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4915" windowHeight="11955" firstSheet="7" activeTab="10"/>
  </bookViews>
  <sheets>
    <sheet name="data" sheetId="1" r:id="rId1"/>
    <sheet name="transformation" sheetId="2" r:id="rId2"/>
    <sheet name="CS-distribution-case1" sheetId="4" r:id="rId3"/>
    <sheet name="Curve-method1" sheetId="6" r:id="rId4"/>
    <sheet name="realworlddata" sheetId="3" r:id="rId5"/>
    <sheet name="CS-distribution-case2" sheetId="5" r:id="rId6"/>
    <sheet name="Curve-method2" sheetId="7" r:id="rId7"/>
    <sheet name="execise1" sheetId="8" r:id="rId8"/>
    <sheet name="execise1-transformation" sheetId="9" r:id="rId9"/>
    <sheet name="exercise1-cs distribution" sheetId="10" r:id="rId10"/>
    <sheet name="exercise1-curve" sheetId="11" r:id="rId11"/>
    <sheet name="exercise2-simulated data" sheetId="12" r:id="rId12"/>
  </sheets>
  <definedNames>
    <definedName name="solver_adj" localSheetId="8" hidden="1">'execise1-transformation'!$R$15:$V$19</definedName>
    <definedName name="solver_cvg" localSheetId="8" hidden="1">0.0001</definedName>
    <definedName name="solver_drv" localSheetId="8" hidden="1">2</definedName>
    <definedName name="solver_eng" localSheetId="8" hidden="1">3</definedName>
    <definedName name="solver_est" localSheetId="8" hidden="1">1</definedName>
    <definedName name="solver_itr" localSheetId="8" hidden="1">2147483647</definedName>
    <definedName name="solver_lhs1" localSheetId="8" hidden="1">'execise1-transformation'!$J$30:$J$69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1</definedName>
    <definedName name="solver_nwt" localSheetId="8" hidden="1">1</definedName>
    <definedName name="solver_opt" localSheetId="8" hidden="1">'execise1-transformation'!$W$20</definedName>
    <definedName name="solver_pre" localSheetId="8" hidden="1">0.000001</definedName>
    <definedName name="solver_rbv" localSheetId="8" hidden="1">2</definedName>
    <definedName name="solver_rel1" localSheetId="8" hidden="1">2</definedName>
    <definedName name="solver_rhs1" localSheetId="8" hidden="1">'execise1-transformation'!$L$30:$L$69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5</definedName>
    <definedName name="solver_ver" localSheetId="8" hidden="1">3</definedName>
  </definedNames>
  <calcPr calcId="145621"/>
</workbook>
</file>

<file path=xl/calcChain.xml><?xml version="1.0" encoding="utf-8"?>
<calcChain xmlns="http://schemas.openxmlformats.org/spreadsheetml/2006/main">
  <c r="W15" i="9" l="1"/>
  <c r="W19" i="9"/>
  <c r="W18" i="9"/>
  <c r="W17" i="9"/>
  <c r="W16" i="9"/>
  <c r="S35" i="9"/>
  <c r="R35" i="9"/>
  <c r="P35" i="9"/>
  <c r="W20" i="9" l="1"/>
  <c r="S27" i="9"/>
  <c r="T28" i="9"/>
  <c r="U29" i="9"/>
  <c r="V30" i="9"/>
  <c r="U30" i="9"/>
  <c r="T29" i="9"/>
  <c r="S28" i="9"/>
  <c r="R27" i="9"/>
  <c r="L63" i="9"/>
  <c r="L64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1" i="9"/>
  <c r="L30" i="9"/>
  <c r="L34" i="9"/>
  <c r="L33" i="9"/>
  <c r="L32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C3" i="12" l="1"/>
  <c r="F3" i="12" s="1"/>
  <c r="H3" i="12" s="1"/>
  <c r="D3" i="12"/>
  <c r="G3" i="12" s="1"/>
  <c r="I3" i="12" s="1"/>
  <c r="C4" i="12"/>
  <c r="F4" i="12" s="1"/>
  <c r="H4" i="12" s="1"/>
  <c r="D4" i="12"/>
  <c r="G4" i="12" s="1"/>
  <c r="I4" i="12" s="1"/>
  <c r="C5" i="12"/>
  <c r="F5" i="12" s="1"/>
  <c r="H5" i="12" s="1"/>
  <c r="D5" i="12"/>
  <c r="G5" i="12" s="1"/>
  <c r="I5" i="12" s="1"/>
  <c r="C6" i="12"/>
  <c r="F6" i="12" s="1"/>
  <c r="H6" i="12" s="1"/>
  <c r="D6" i="12"/>
  <c r="G6" i="12" s="1"/>
  <c r="I6" i="12" s="1"/>
  <c r="C7" i="12"/>
  <c r="F7" i="12" s="1"/>
  <c r="H7" i="12" s="1"/>
  <c r="D7" i="12"/>
  <c r="G7" i="12" s="1"/>
  <c r="I7" i="12" s="1"/>
  <c r="C8" i="12"/>
  <c r="F8" i="12" s="1"/>
  <c r="H8" i="12" s="1"/>
  <c r="D8" i="12"/>
  <c r="G8" i="12" s="1"/>
  <c r="I8" i="12" s="1"/>
  <c r="C9" i="12"/>
  <c r="F9" i="12" s="1"/>
  <c r="H9" i="12" s="1"/>
  <c r="D9" i="12"/>
  <c r="G9" i="12" s="1"/>
  <c r="I9" i="12" s="1"/>
  <c r="C10" i="12"/>
  <c r="F10" i="12" s="1"/>
  <c r="H10" i="12" s="1"/>
  <c r="D10" i="12"/>
  <c r="G10" i="12" s="1"/>
  <c r="I10" i="12" s="1"/>
  <c r="C11" i="12"/>
  <c r="F11" i="12" s="1"/>
  <c r="H11" i="12" s="1"/>
  <c r="D11" i="12"/>
  <c r="G11" i="12" s="1"/>
  <c r="I11" i="12" s="1"/>
  <c r="C12" i="12"/>
  <c r="F12" i="12" s="1"/>
  <c r="H12" i="12" s="1"/>
  <c r="D12" i="12"/>
  <c r="G12" i="12" s="1"/>
  <c r="I12" i="12" s="1"/>
  <c r="C13" i="12"/>
  <c r="F13" i="12" s="1"/>
  <c r="H13" i="12" s="1"/>
  <c r="D13" i="12"/>
  <c r="G13" i="12" s="1"/>
  <c r="I13" i="12" s="1"/>
  <c r="C14" i="12"/>
  <c r="F14" i="12" s="1"/>
  <c r="H14" i="12" s="1"/>
  <c r="D14" i="12"/>
  <c r="G14" i="12" s="1"/>
  <c r="I14" i="12" s="1"/>
  <c r="C15" i="12"/>
  <c r="F15" i="12" s="1"/>
  <c r="H15" i="12" s="1"/>
  <c r="D15" i="12"/>
  <c r="G15" i="12" s="1"/>
  <c r="I15" i="12" s="1"/>
  <c r="C16" i="12"/>
  <c r="F16" i="12" s="1"/>
  <c r="H16" i="12" s="1"/>
  <c r="D16" i="12"/>
  <c r="G16" i="12" s="1"/>
  <c r="I16" i="12" s="1"/>
  <c r="C17" i="12"/>
  <c r="F17" i="12" s="1"/>
  <c r="H17" i="12" s="1"/>
  <c r="D17" i="12"/>
  <c r="G17" i="12" s="1"/>
  <c r="I17" i="12" s="1"/>
  <c r="C18" i="12"/>
  <c r="F18" i="12" s="1"/>
  <c r="H18" i="12" s="1"/>
  <c r="D18" i="12"/>
  <c r="G18" i="12" s="1"/>
  <c r="I18" i="12" s="1"/>
  <c r="C19" i="12"/>
  <c r="F19" i="12" s="1"/>
  <c r="H19" i="12" s="1"/>
  <c r="D19" i="12"/>
  <c r="G19" i="12" s="1"/>
  <c r="I19" i="12" s="1"/>
  <c r="C20" i="12"/>
  <c r="F20" i="12" s="1"/>
  <c r="H20" i="12" s="1"/>
  <c r="D20" i="12"/>
  <c r="G20" i="12" s="1"/>
  <c r="I20" i="12" s="1"/>
  <c r="C21" i="12"/>
  <c r="F21" i="12" s="1"/>
  <c r="H21" i="12" s="1"/>
  <c r="D21" i="12"/>
  <c r="G21" i="12" s="1"/>
  <c r="I21" i="12" s="1"/>
  <c r="C22" i="12"/>
  <c r="F22" i="12" s="1"/>
  <c r="H22" i="12" s="1"/>
  <c r="D22" i="12"/>
  <c r="G22" i="12" s="1"/>
  <c r="I22" i="12" s="1"/>
  <c r="C23" i="12"/>
  <c r="F23" i="12" s="1"/>
  <c r="H23" i="12" s="1"/>
  <c r="D23" i="12"/>
  <c r="G23" i="12" s="1"/>
  <c r="I23" i="12" s="1"/>
  <c r="C24" i="12"/>
  <c r="F24" i="12" s="1"/>
  <c r="H24" i="12" s="1"/>
  <c r="D24" i="12"/>
  <c r="G24" i="12" s="1"/>
  <c r="I24" i="12" s="1"/>
  <c r="C25" i="12"/>
  <c r="F25" i="12" s="1"/>
  <c r="H25" i="12" s="1"/>
  <c r="D25" i="12"/>
  <c r="G25" i="12" s="1"/>
  <c r="I25" i="12" s="1"/>
  <c r="C26" i="12"/>
  <c r="F26" i="12" s="1"/>
  <c r="H26" i="12" s="1"/>
  <c r="D26" i="12"/>
  <c r="G26" i="12" s="1"/>
  <c r="I26" i="12" s="1"/>
  <c r="C27" i="12"/>
  <c r="F27" i="12" s="1"/>
  <c r="H27" i="12" s="1"/>
  <c r="D27" i="12"/>
  <c r="G27" i="12" s="1"/>
  <c r="I27" i="12" s="1"/>
  <c r="C28" i="12"/>
  <c r="F28" i="12" s="1"/>
  <c r="H28" i="12" s="1"/>
  <c r="D28" i="12"/>
  <c r="G28" i="12" s="1"/>
  <c r="I28" i="12" s="1"/>
  <c r="C29" i="12"/>
  <c r="F29" i="12" s="1"/>
  <c r="H29" i="12" s="1"/>
  <c r="D29" i="12"/>
  <c r="G29" i="12" s="1"/>
  <c r="I29" i="12" s="1"/>
  <c r="C30" i="12"/>
  <c r="F30" i="12" s="1"/>
  <c r="H30" i="12" s="1"/>
  <c r="D30" i="12"/>
  <c r="G30" i="12" s="1"/>
  <c r="I30" i="12" s="1"/>
  <c r="C31" i="12"/>
  <c r="F31" i="12" s="1"/>
  <c r="H31" i="12" s="1"/>
  <c r="D31" i="12"/>
  <c r="G31" i="12" s="1"/>
  <c r="I31" i="12" s="1"/>
  <c r="C32" i="12"/>
  <c r="F32" i="12" s="1"/>
  <c r="H32" i="12" s="1"/>
  <c r="D32" i="12"/>
  <c r="G32" i="12" s="1"/>
  <c r="I32" i="12" s="1"/>
  <c r="C33" i="12"/>
  <c r="F33" i="12" s="1"/>
  <c r="H33" i="12" s="1"/>
  <c r="D33" i="12"/>
  <c r="G33" i="12" s="1"/>
  <c r="I33" i="12" s="1"/>
  <c r="C34" i="12"/>
  <c r="F34" i="12" s="1"/>
  <c r="H34" i="12" s="1"/>
  <c r="D34" i="12"/>
  <c r="G34" i="12" s="1"/>
  <c r="I34" i="12" s="1"/>
  <c r="C35" i="12"/>
  <c r="F35" i="12" s="1"/>
  <c r="H35" i="12" s="1"/>
  <c r="D35" i="12"/>
  <c r="G35" i="12" s="1"/>
  <c r="I35" i="12" s="1"/>
  <c r="C36" i="12"/>
  <c r="F36" i="12" s="1"/>
  <c r="H36" i="12" s="1"/>
  <c r="D36" i="12"/>
  <c r="G36" i="12" s="1"/>
  <c r="I36" i="12" s="1"/>
  <c r="C37" i="12"/>
  <c r="F37" i="12" s="1"/>
  <c r="H37" i="12" s="1"/>
  <c r="D37" i="12"/>
  <c r="G37" i="12" s="1"/>
  <c r="I37" i="12" s="1"/>
  <c r="C38" i="12"/>
  <c r="F38" i="12" s="1"/>
  <c r="H38" i="12" s="1"/>
  <c r="D38" i="12"/>
  <c r="G38" i="12" s="1"/>
  <c r="I38" i="12" s="1"/>
  <c r="C39" i="12"/>
  <c r="F39" i="12" s="1"/>
  <c r="H39" i="12" s="1"/>
  <c r="D39" i="12"/>
  <c r="G39" i="12" s="1"/>
  <c r="I39" i="12" s="1"/>
  <c r="C40" i="12"/>
  <c r="F40" i="12" s="1"/>
  <c r="H40" i="12" s="1"/>
  <c r="D40" i="12"/>
  <c r="G40" i="12" s="1"/>
  <c r="I40" i="12" s="1"/>
  <c r="C41" i="12"/>
  <c r="F41" i="12" s="1"/>
  <c r="H41" i="12" s="1"/>
  <c r="D41" i="12"/>
  <c r="G41" i="12" s="1"/>
  <c r="I41" i="12" s="1"/>
  <c r="C42" i="12"/>
  <c r="F42" i="12" s="1"/>
  <c r="H42" i="12" s="1"/>
  <c r="D42" i="12"/>
  <c r="G42" i="12" s="1"/>
  <c r="I42" i="12" s="1"/>
  <c r="C43" i="12"/>
  <c r="F43" i="12" s="1"/>
  <c r="H43" i="12" s="1"/>
  <c r="D43" i="12"/>
  <c r="G43" i="12" s="1"/>
  <c r="I43" i="12" s="1"/>
  <c r="C44" i="12"/>
  <c r="F44" i="12" s="1"/>
  <c r="H44" i="12" s="1"/>
  <c r="D44" i="12"/>
  <c r="G44" i="12" s="1"/>
  <c r="I44" i="12" s="1"/>
  <c r="C45" i="12"/>
  <c r="F45" i="12" s="1"/>
  <c r="H45" i="12" s="1"/>
  <c r="D45" i="12"/>
  <c r="G45" i="12" s="1"/>
  <c r="I45" i="12" s="1"/>
  <c r="C46" i="12"/>
  <c r="F46" i="12" s="1"/>
  <c r="H46" i="12" s="1"/>
  <c r="D46" i="12"/>
  <c r="G46" i="12" s="1"/>
  <c r="I46" i="12" s="1"/>
  <c r="C47" i="12"/>
  <c r="F47" i="12" s="1"/>
  <c r="H47" i="12" s="1"/>
  <c r="D47" i="12"/>
  <c r="G47" i="12" s="1"/>
  <c r="I47" i="12" s="1"/>
  <c r="C48" i="12"/>
  <c r="F48" i="12" s="1"/>
  <c r="H48" i="12" s="1"/>
  <c r="D48" i="12"/>
  <c r="G48" i="12" s="1"/>
  <c r="I48" i="12" s="1"/>
  <c r="C49" i="12"/>
  <c r="F49" i="12" s="1"/>
  <c r="H49" i="12" s="1"/>
  <c r="D49" i="12"/>
  <c r="G49" i="12" s="1"/>
  <c r="I49" i="12" s="1"/>
  <c r="C50" i="12"/>
  <c r="F50" i="12" s="1"/>
  <c r="H50" i="12" s="1"/>
  <c r="D50" i="12"/>
  <c r="G50" i="12" s="1"/>
  <c r="I50" i="12" s="1"/>
  <c r="C51" i="12"/>
  <c r="F51" i="12" s="1"/>
  <c r="H51" i="12" s="1"/>
  <c r="D51" i="12"/>
  <c r="G51" i="12" s="1"/>
  <c r="I51" i="12" s="1"/>
  <c r="C52" i="12"/>
  <c r="F52" i="12" s="1"/>
  <c r="H52" i="12" s="1"/>
  <c r="D52" i="12"/>
  <c r="G52" i="12" s="1"/>
  <c r="I52" i="12" s="1"/>
  <c r="C53" i="12"/>
  <c r="F53" i="12" s="1"/>
  <c r="H53" i="12" s="1"/>
  <c r="D53" i="12"/>
  <c r="G53" i="12" s="1"/>
  <c r="I53" i="12" s="1"/>
  <c r="C54" i="12"/>
  <c r="F54" i="12" s="1"/>
  <c r="H54" i="12" s="1"/>
  <c r="D54" i="12"/>
  <c r="G54" i="12" s="1"/>
  <c r="I54" i="12" s="1"/>
  <c r="C55" i="12"/>
  <c r="F55" i="12" s="1"/>
  <c r="H55" i="12" s="1"/>
  <c r="D55" i="12"/>
  <c r="G55" i="12" s="1"/>
  <c r="I55" i="12" s="1"/>
  <c r="C56" i="12"/>
  <c r="F56" i="12" s="1"/>
  <c r="H56" i="12" s="1"/>
  <c r="D56" i="12"/>
  <c r="G56" i="12" s="1"/>
  <c r="I56" i="12" s="1"/>
  <c r="C57" i="12"/>
  <c r="F57" i="12" s="1"/>
  <c r="H57" i="12" s="1"/>
  <c r="D57" i="12"/>
  <c r="G57" i="12" s="1"/>
  <c r="I57" i="12" s="1"/>
  <c r="C58" i="12"/>
  <c r="F58" i="12" s="1"/>
  <c r="H58" i="12" s="1"/>
  <c r="D58" i="12"/>
  <c r="G58" i="12" s="1"/>
  <c r="I58" i="12" s="1"/>
  <c r="C59" i="12"/>
  <c r="F59" i="12" s="1"/>
  <c r="H59" i="12" s="1"/>
  <c r="D59" i="12"/>
  <c r="G59" i="12" s="1"/>
  <c r="I59" i="12" s="1"/>
  <c r="C60" i="12"/>
  <c r="F60" i="12" s="1"/>
  <c r="H60" i="12" s="1"/>
  <c r="D60" i="12"/>
  <c r="G60" i="12" s="1"/>
  <c r="I60" i="12" s="1"/>
  <c r="C61" i="12"/>
  <c r="F61" i="12" s="1"/>
  <c r="H61" i="12" s="1"/>
  <c r="D61" i="12"/>
  <c r="G61" i="12" s="1"/>
  <c r="I61" i="12" s="1"/>
  <c r="C62" i="12"/>
  <c r="F62" i="12" s="1"/>
  <c r="H62" i="12" s="1"/>
  <c r="D62" i="12"/>
  <c r="G62" i="12" s="1"/>
  <c r="I62" i="12" s="1"/>
  <c r="C63" i="12"/>
  <c r="F63" i="12" s="1"/>
  <c r="H63" i="12" s="1"/>
  <c r="D63" i="12"/>
  <c r="G63" i="12" s="1"/>
  <c r="I63" i="12" s="1"/>
  <c r="C64" i="12"/>
  <c r="F64" i="12" s="1"/>
  <c r="H64" i="12" s="1"/>
  <c r="D64" i="12"/>
  <c r="G64" i="12" s="1"/>
  <c r="I64" i="12" s="1"/>
  <c r="C65" i="12"/>
  <c r="F65" i="12" s="1"/>
  <c r="H65" i="12" s="1"/>
  <c r="D65" i="12"/>
  <c r="G65" i="12" s="1"/>
  <c r="I65" i="12" s="1"/>
  <c r="C66" i="12"/>
  <c r="F66" i="12" s="1"/>
  <c r="H66" i="12" s="1"/>
  <c r="D66" i="12"/>
  <c r="G66" i="12" s="1"/>
  <c r="I66" i="12" s="1"/>
  <c r="C67" i="12"/>
  <c r="F67" i="12" s="1"/>
  <c r="H67" i="12" s="1"/>
  <c r="D67" i="12"/>
  <c r="G67" i="12" s="1"/>
  <c r="I67" i="12" s="1"/>
  <c r="C68" i="12"/>
  <c r="F68" i="12" s="1"/>
  <c r="H68" i="12" s="1"/>
  <c r="D68" i="12"/>
  <c r="G68" i="12" s="1"/>
  <c r="I68" i="12" s="1"/>
  <c r="C69" i="12"/>
  <c r="F69" i="12" s="1"/>
  <c r="H69" i="12" s="1"/>
  <c r="D69" i="12"/>
  <c r="G69" i="12" s="1"/>
  <c r="I69" i="12" s="1"/>
  <c r="C70" i="12"/>
  <c r="F70" i="12" s="1"/>
  <c r="H70" i="12" s="1"/>
  <c r="D70" i="12"/>
  <c r="G70" i="12" s="1"/>
  <c r="I70" i="12" s="1"/>
  <c r="C71" i="12"/>
  <c r="F71" i="12" s="1"/>
  <c r="H71" i="12" s="1"/>
  <c r="D71" i="12"/>
  <c r="G71" i="12" s="1"/>
  <c r="I71" i="12" s="1"/>
  <c r="C72" i="12"/>
  <c r="F72" i="12" s="1"/>
  <c r="H72" i="12" s="1"/>
  <c r="D72" i="12"/>
  <c r="G72" i="12" s="1"/>
  <c r="I72" i="12" s="1"/>
  <c r="C73" i="12"/>
  <c r="F73" i="12" s="1"/>
  <c r="H73" i="12" s="1"/>
  <c r="D73" i="12"/>
  <c r="G73" i="12" s="1"/>
  <c r="I73" i="12" s="1"/>
  <c r="C74" i="12"/>
  <c r="F74" i="12" s="1"/>
  <c r="H74" i="12" s="1"/>
  <c r="D74" i="12"/>
  <c r="G74" i="12" s="1"/>
  <c r="I74" i="12" s="1"/>
  <c r="C75" i="12"/>
  <c r="F75" i="12" s="1"/>
  <c r="H75" i="12" s="1"/>
  <c r="D75" i="12"/>
  <c r="G75" i="12" s="1"/>
  <c r="I75" i="12" s="1"/>
  <c r="C76" i="12"/>
  <c r="F76" i="12" s="1"/>
  <c r="H76" i="12" s="1"/>
  <c r="D76" i="12"/>
  <c r="G76" i="12" s="1"/>
  <c r="I76" i="12" s="1"/>
  <c r="C77" i="12"/>
  <c r="F77" i="12" s="1"/>
  <c r="H77" i="12" s="1"/>
  <c r="D77" i="12"/>
  <c r="G77" i="12" s="1"/>
  <c r="I77" i="12" s="1"/>
  <c r="C78" i="12"/>
  <c r="F78" i="12" s="1"/>
  <c r="H78" i="12" s="1"/>
  <c r="D78" i="12"/>
  <c r="G78" i="12" s="1"/>
  <c r="I78" i="12" s="1"/>
  <c r="C79" i="12"/>
  <c r="F79" i="12" s="1"/>
  <c r="H79" i="12" s="1"/>
  <c r="D79" i="12"/>
  <c r="G79" i="12" s="1"/>
  <c r="I79" i="12" s="1"/>
  <c r="C80" i="12"/>
  <c r="F80" i="12" s="1"/>
  <c r="H80" i="12" s="1"/>
  <c r="D80" i="12"/>
  <c r="G80" i="12" s="1"/>
  <c r="I80" i="12" s="1"/>
  <c r="C81" i="12"/>
  <c r="F81" i="12" s="1"/>
  <c r="H81" i="12" s="1"/>
  <c r="D81" i="12"/>
  <c r="G81" i="12" s="1"/>
  <c r="I81" i="12" s="1"/>
  <c r="C82" i="12"/>
  <c r="F82" i="12" s="1"/>
  <c r="H82" i="12" s="1"/>
  <c r="D82" i="12"/>
  <c r="G82" i="12" s="1"/>
  <c r="I82" i="12" s="1"/>
  <c r="C83" i="12"/>
  <c r="F83" i="12" s="1"/>
  <c r="H83" i="12" s="1"/>
  <c r="D83" i="12"/>
  <c r="G83" i="12" s="1"/>
  <c r="I83" i="12" s="1"/>
  <c r="C84" i="12"/>
  <c r="F84" i="12" s="1"/>
  <c r="H84" i="12" s="1"/>
  <c r="D84" i="12"/>
  <c r="G84" i="12" s="1"/>
  <c r="I84" i="12" s="1"/>
  <c r="C85" i="12"/>
  <c r="F85" i="12" s="1"/>
  <c r="H85" i="12" s="1"/>
  <c r="D85" i="12"/>
  <c r="G85" i="12" s="1"/>
  <c r="I85" i="12" s="1"/>
  <c r="C86" i="12"/>
  <c r="F86" i="12" s="1"/>
  <c r="H86" i="12" s="1"/>
  <c r="D86" i="12"/>
  <c r="G86" i="12" s="1"/>
  <c r="I86" i="12" s="1"/>
  <c r="C87" i="12"/>
  <c r="F87" i="12" s="1"/>
  <c r="H87" i="12" s="1"/>
  <c r="D87" i="12"/>
  <c r="G87" i="12" s="1"/>
  <c r="I87" i="12" s="1"/>
  <c r="C88" i="12"/>
  <c r="F88" i="12" s="1"/>
  <c r="H88" i="12" s="1"/>
  <c r="D88" i="12"/>
  <c r="G88" i="12" s="1"/>
  <c r="I88" i="12" s="1"/>
  <c r="C89" i="12"/>
  <c r="F89" i="12" s="1"/>
  <c r="H89" i="12" s="1"/>
  <c r="D89" i="12"/>
  <c r="G89" i="12" s="1"/>
  <c r="I89" i="12" s="1"/>
  <c r="C90" i="12"/>
  <c r="F90" i="12" s="1"/>
  <c r="H90" i="12" s="1"/>
  <c r="D90" i="12"/>
  <c r="G90" i="12" s="1"/>
  <c r="I90" i="12" s="1"/>
  <c r="C91" i="12"/>
  <c r="F91" i="12" s="1"/>
  <c r="H91" i="12" s="1"/>
  <c r="D91" i="12"/>
  <c r="G91" i="12" s="1"/>
  <c r="I91" i="12" s="1"/>
  <c r="C92" i="12"/>
  <c r="F92" i="12" s="1"/>
  <c r="H92" i="12" s="1"/>
  <c r="D92" i="12"/>
  <c r="G92" i="12" s="1"/>
  <c r="I92" i="12" s="1"/>
  <c r="C93" i="12"/>
  <c r="F93" i="12" s="1"/>
  <c r="H93" i="12" s="1"/>
  <c r="D93" i="12"/>
  <c r="G93" i="12" s="1"/>
  <c r="I93" i="12" s="1"/>
  <c r="C94" i="12"/>
  <c r="F94" i="12" s="1"/>
  <c r="H94" i="12" s="1"/>
  <c r="D94" i="12"/>
  <c r="G94" i="12" s="1"/>
  <c r="I94" i="12" s="1"/>
  <c r="C95" i="12"/>
  <c r="F95" i="12" s="1"/>
  <c r="H95" i="12" s="1"/>
  <c r="D95" i="12"/>
  <c r="G95" i="12" s="1"/>
  <c r="I95" i="12" s="1"/>
  <c r="C96" i="12"/>
  <c r="F96" i="12" s="1"/>
  <c r="H96" i="12" s="1"/>
  <c r="D96" i="12"/>
  <c r="G96" i="12" s="1"/>
  <c r="I96" i="12" s="1"/>
  <c r="C97" i="12"/>
  <c r="F97" i="12" s="1"/>
  <c r="H97" i="12" s="1"/>
  <c r="D97" i="12"/>
  <c r="G97" i="12" s="1"/>
  <c r="I97" i="12" s="1"/>
  <c r="C98" i="12"/>
  <c r="F98" i="12" s="1"/>
  <c r="H98" i="12" s="1"/>
  <c r="D98" i="12"/>
  <c r="G98" i="12" s="1"/>
  <c r="I98" i="12" s="1"/>
  <c r="C99" i="12"/>
  <c r="F99" i="12" s="1"/>
  <c r="H99" i="12" s="1"/>
  <c r="D99" i="12"/>
  <c r="G99" i="12" s="1"/>
  <c r="I99" i="12" s="1"/>
  <c r="C100" i="12"/>
  <c r="F100" i="12" s="1"/>
  <c r="H100" i="12" s="1"/>
  <c r="D100" i="12"/>
  <c r="G100" i="12" s="1"/>
  <c r="I100" i="12" s="1"/>
  <c r="C101" i="12"/>
  <c r="F101" i="12" s="1"/>
  <c r="H101" i="12" s="1"/>
  <c r="D101" i="12"/>
  <c r="G101" i="12" s="1"/>
  <c r="I101" i="12" s="1"/>
  <c r="C102" i="12"/>
  <c r="F102" i="12" s="1"/>
  <c r="H102" i="12" s="1"/>
  <c r="D102" i="12"/>
  <c r="G102" i="12" s="1"/>
  <c r="I102" i="12" s="1"/>
  <c r="C103" i="12"/>
  <c r="F103" i="12" s="1"/>
  <c r="H103" i="12" s="1"/>
  <c r="D103" i="12"/>
  <c r="G103" i="12" s="1"/>
  <c r="I103" i="12" s="1"/>
  <c r="C104" i="12"/>
  <c r="F104" i="12" s="1"/>
  <c r="H104" i="12" s="1"/>
  <c r="D104" i="12"/>
  <c r="G104" i="12" s="1"/>
  <c r="I104" i="12" s="1"/>
  <c r="C105" i="12"/>
  <c r="F105" i="12" s="1"/>
  <c r="H105" i="12" s="1"/>
  <c r="D105" i="12"/>
  <c r="G105" i="12" s="1"/>
  <c r="I105" i="12" s="1"/>
  <c r="C106" i="12"/>
  <c r="F106" i="12" s="1"/>
  <c r="H106" i="12" s="1"/>
  <c r="D106" i="12"/>
  <c r="G106" i="12" s="1"/>
  <c r="I106" i="12" s="1"/>
  <c r="C107" i="12"/>
  <c r="F107" i="12" s="1"/>
  <c r="H107" i="12" s="1"/>
  <c r="D107" i="12"/>
  <c r="G107" i="12" s="1"/>
  <c r="I107" i="12" s="1"/>
  <c r="C108" i="12"/>
  <c r="F108" i="12" s="1"/>
  <c r="H108" i="12" s="1"/>
  <c r="D108" i="12"/>
  <c r="G108" i="12" s="1"/>
  <c r="I108" i="12" s="1"/>
  <c r="C109" i="12"/>
  <c r="F109" i="12" s="1"/>
  <c r="H109" i="12" s="1"/>
  <c r="D109" i="12"/>
  <c r="G109" i="12" s="1"/>
  <c r="I109" i="12" s="1"/>
  <c r="C110" i="12"/>
  <c r="F110" i="12" s="1"/>
  <c r="H110" i="12" s="1"/>
  <c r="D110" i="12"/>
  <c r="G110" i="12" s="1"/>
  <c r="I110" i="12" s="1"/>
  <c r="C111" i="12"/>
  <c r="F111" i="12" s="1"/>
  <c r="H111" i="12" s="1"/>
  <c r="D111" i="12"/>
  <c r="G111" i="12" s="1"/>
  <c r="I111" i="12" s="1"/>
  <c r="C112" i="12"/>
  <c r="F112" i="12" s="1"/>
  <c r="H112" i="12" s="1"/>
  <c r="D112" i="12"/>
  <c r="G112" i="12" s="1"/>
  <c r="I112" i="12" s="1"/>
  <c r="C113" i="12"/>
  <c r="F113" i="12" s="1"/>
  <c r="H113" i="12" s="1"/>
  <c r="D113" i="12"/>
  <c r="G113" i="12" s="1"/>
  <c r="I113" i="12" s="1"/>
  <c r="C114" i="12"/>
  <c r="F114" i="12" s="1"/>
  <c r="H114" i="12" s="1"/>
  <c r="D114" i="12"/>
  <c r="G114" i="12" s="1"/>
  <c r="I114" i="12" s="1"/>
  <c r="C115" i="12"/>
  <c r="F115" i="12" s="1"/>
  <c r="H115" i="12" s="1"/>
  <c r="D115" i="12"/>
  <c r="G115" i="12" s="1"/>
  <c r="I115" i="12" s="1"/>
  <c r="C116" i="12"/>
  <c r="F116" i="12" s="1"/>
  <c r="H116" i="12" s="1"/>
  <c r="D116" i="12"/>
  <c r="G116" i="12" s="1"/>
  <c r="I116" i="12" s="1"/>
  <c r="C117" i="12"/>
  <c r="F117" i="12" s="1"/>
  <c r="H117" i="12" s="1"/>
  <c r="D117" i="12"/>
  <c r="G117" i="12" s="1"/>
  <c r="I117" i="12" s="1"/>
  <c r="C118" i="12"/>
  <c r="F118" i="12" s="1"/>
  <c r="H118" i="12" s="1"/>
  <c r="D118" i="12"/>
  <c r="G118" i="12" s="1"/>
  <c r="I118" i="12" s="1"/>
  <c r="C119" i="12"/>
  <c r="F119" i="12" s="1"/>
  <c r="H119" i="12" s="1"/>
  <c r="D119" i="12"/>
  <c r="G119" i="12" s="1"/>
  <c r="I119" i="12" s="1"/>
  <c r="C120" i="12"/>
  <c r="F120" i="12" s="1"/>
  <c r="H120" i="12" s="1"/>
  <c r="D120" i="12"/>
  <c r="G120" i="12" s="1"/>
  <c r="I120" i="12" s="1"/>
  <c r="C121" i="12"/>
  <c r="F121" i="12" s="1"/>
  <c r="H121" i="12" s="1"/>
  <c r="D121" i="12"/>
  <c r="G121" i="12" s="1"/>
  <c r="I121" i="12" s="1"/>
  <c r="C122" i="12"/>
  <c r="F122" i="12" s="1"/>
  <c r="H122" i="12" s="1"/>
  <c r="D122" i="12"/>
  <c r="G122" i="12" s="1"/>
  <c r="I122" i="12" s="1"/>
  <c r="C123" i="12"/>
  <c r="F123" i="12" s="1"/>
  <c r="H123" i="12" s="1"/>
  <c r="D123" i="12"/>
  <c r="G123" i="12" s="1"/>
  <c r="I123" i="12" s="1"/>
  <c r="C124" i="12"/>
  <c r="F124" i="12" s="1"/>
  <c r="H124" i="12" s="1"/>
  <c r="D124" i="12"/>
  <c r="G124" i="12" s="1"/>
  <c r="I124" i="12" s="1"/>
  <c r="C125" i="12"/>
  <c r="F125" i="12" s="1"/>
  <c r="H125" i="12" s="1"/>
  <c r="D125" i="12"/>
  <c r="G125" i="12" s="1"/>
  <c r="I125" i="12" s="1"/>
  <c r="C126" i="12"/>
  <c r="F126" i="12" s="1"/>
  <c r="H126" i="12" s="1"/>
  <c r="D126" i="12"/>
  <c r="G126" i="12" s="1"/>
  <c r="I126" i="12" s="1"/>
  <c r="C127" i="12"/>
  <c r="F127" i="12" s="1"/>
  <c r="H127" i="12" s="1"/>
  <c r="D127" i="12"/>
  <c r="G127" i="12" s="1"/>
  <c r="I127" i="12" s="1"/>
  <c r="C128" i="12"/>
  <c r="F128" i="12" s="1"/>
  <c r="H128" i="12" s="1"/>
  <c r="D128" i="12"/>
  <c r="G128" i="12" s="1"/>
  <c r="I128" i="12" s="1"/>
  <c r="C129" i="12"/>
  <c r="F129" i="12" s="1"/>
  <c r="H129" i="12" s="1"/>
  <c r="D129" i="12"/>
  <c r="G129" i="12" s="1"/>
  <c r="I129" i="12" s="1"/>
  <c r="C130" i="12"/>
  <c r="F130" i="12" s="1"/>
  <c r="H130" i="12" s="1"/>
  <c r="D130" i="12"/>
  <c r="G130" i="12" s="1"/>
  <c r="I130" i="12" s="1"/>
  <c r="C131" i="12"/>
  <c r="F131" i="12" s="1"/>
  <c r="H131" i="12" s="1"/>
  <c r="D131" i="12"/>
  <c r="G131" i="12" s="1"/>
  <c r="I131" i="12" s="1"/>
  <c r="C132" i="12"/>
  <c r="F132" i="12" s="1"/>
  <c r="H132" i="12" s="1"/>
  <c r="D132" i="12"/>
  <c r="G132" i="12" s="1"/>
  <c r="I132" i="12" s="1"/>
  <c r="C133" i="12"/>
  <c r="F133" i="12" s="1"/>
  <c r="H133" i="12" s="1"/>
  <c r="D133" i="12"/>
  <c r="G133" i="12" s="1"/>
  <c r="I133" i="12" s="1"/>
  <c r="C134" i="12"/>
  <c r="F134" i="12" s="1"/>
  <c r="H134" i="12" s="1"/>
  <c r="D134" i="12"/>
  <c r="G134" i="12" s="1"/>
  <c r="I134" i="12" s="1"/>
  <c r="C135" i="12"/>
  <c r="F135" i="12" s="1"/>
  <c r="H135" i="12" s="1"/>
  <c r="D135" i="12"/>
  <c r="G135" i="12" s="1"/>
  <c r="I135" i="12" s="1"/>
  <c r="C136" i="12"/>
  <c r="F136" i="12" s="1"/>
  <c r="H136" i="12" s="1"/>
  <c r="D136" i="12"/>
  <c r="G136" i="12" s="1"/>
  <c r="I136" i="12" s="1"/>
  <c r="C137" i="12"/>
  <c r="F137" i="12" s="1"/>
  <c r="H137" i="12" s="1"/>
  <c r="D137" i="12"/>
  <c r="G137" i="12" s="1"/>
  <c r="I137" i="12" s="1"/>
  <c r="C138" i="12"/>
  <c r="F138" i="12" s="1"/>
  <c r="H138" i="12" s="1"/>
  <c r="D138" i="12"/>
  <c r="G138" i="12" s="1"/>
  <c r="I138" i="12" s="1"/>
  <c r="C139" i="12"/>
  <c r="F139" i="12" s="1"/>
  <c r="H139" i="12" s="1"/>
  <c r="D139" i="12"/>
  <c r="G139" i="12" s="1"/>
  <c r="I139" i="12" s="1"/>
  <c r="C140" i="12"/>
  <c r="F140" i="12" s="1"/>
  <c r="H140" i="12" s="1"/>
  <c r="D140" i="12"/>
  <c r="G140" i="12" s="1"/>
  <c r="I140" i="12" s="1"/>
  <c r="C141" i="12"/>
  <c r="F141" i="12" s="1"/>
  <c r="H141" i="12" s="1"/>
  <c r="D141" i="12"/>
  <c r="G141" i="12" s="1"/>
  <c r="I141" i="12" s="1"/>
  <c r="C142" i="12"/>
  <c r="F142" i="12" s="1"/>
  <c r="H142" i="12" s="1"/>
  <c r="D142" i="12"/>
  <c r="G142" i="12" s="1"/>
  <c r="I142" i="12" s="1"/>
  <c r="C143" i="12"/>
  <c r="F143" i="12" s="1"/>
  <c r="H143" i="12" s="1"/>
  <c r="D143" i="12"/>
  <c r="G143" i="12" s="1"/>
  <c r="I143" i="12" s="1"/>
  <c r="C144" i="12"/>
  <c r="F144" i="12" s="1"/>
  <c r="H144" i="12" s="1"/>
  <c r="D144" i="12"/>
  <c r="G144" i="12" s="1"/>
  <c r="I144" i="12" s="1"/>
  <c r="C145" i="12"/>
  <c r="F145" i="12" s="1"/>
  <c r="H145" i="12" s="1"/>
  <c r="D145" i="12"/>
  <c r="G145" i="12" s="1"/>
  <c r="I145" i="12" s="1"/>
  <c r="C146" i="12"/>
  <c r="F146" i="12" s="1"/>
  <c r="H146" i="12" s="1"/>
  <c r="D146" i="12"/>
  <c r="G146" i="12" s="1"/>
  <c r="I146" i="12" s="1"/>
  <c r="C147" i="12"/>
  <c r="F147" i="12" s="1"/>
  <c r="H147" i="12" s="1"/>
  <c r="D147" i="12"/>
  <c r="G147" i="12" s="1"/>
  <c r="I147" i="12" s="1"/>
  <c r="C148" i="12"/>
  <c r="F148" i="12" s="1"/>
  <c r="H148" i="12" s="1"/>
  <c r="D148" i="12"/>
  <c r="G148" i="12" s="1"/>
  <c r="I148" i="12" s="1"/>
  <c r="C149" i="12"/>
  <c r="F149" i="12" s="1"/>
  <c r="H149" i="12" s="1"/>
  <c r="D149" i="12"/>
  <c r="G149" i="12" s="1"/>
  <c r="I149" i="12" s="1"/>
  <c r="C150" i="12"/>
  <c r="F150" i="12" s="1"/>
  <c r="H150" i="12" s="1"/>
  <c r="D150" i="12"/>
  <c r="G150" i="12" s="1"/>
  <c r="I150" i="12" s="1"/>
  <c r="C151" i="12"/>
  <c r="F151" i="12" s="1"/>
  <c r="H151" i="12" s="1"/>
  <c r="D151" i="12"/>
  <c r="G151" i="12" s="1"/>
  <c r="I151" i="12" s="1"/>
  <c r="C152" i="12"/>
  <c r="F152" i="12" s="1"/>
  <c r="H152" i="12" s="1"/>
  <c r="D152" i="12"/>
  <c r="G152" i="12" s="1"/>
  <c r="I152" i="12" s="1"/>
  <c r="C153" i="12"/>
  <c r="F153" i="12" s="1"/>
  <c r="H153" i="12" s="1"/>
  <c r="D153" i="12"/>
  <c r="G153" i="12" s="1"/>
  <c r="I153" i="12" s="1"/>
  <c r="C154" i="12"/>
  <c r="F154" i="12" s="1"/>
  <c r="H154" i="12" s="1"/>
  <c r="D154" i="12"/>
  <c r="G154" i="12" s="1"/>
  <c r="I154" i="12" s="1"/>
  <c r="C155" i="12"/>
  <c r="F155" i="12" s="1"/>
  <c r="H155" i="12" s="1"/>
  <c r="D155" i="12"/>
  <c r="G155" i="12" s="1"/>
  <c r="I155" i="12" s="1"/>
  <c r="C156" i="12"/>
  <c r="F156" i="12" s="1"/>
  <c r="H156" i="12" s="1"/>
  <c r="D156" i="12"/>
  <c r="G156" i="12" s="1"/>
  <c r="I156" i="12" s="1"/>
  <c r="C157" i="12"/>
  <c r="F157" i="12" s="1"/>
  <c r="H157" i="12" s="1"/>
  <c r="D157" i="12"/>
  <c r="G157" i="12" s="1"/>
  <c r="I157" i="12" s="1"/>
  <c r="C158" i="12"/>
  <c r="F158" i="12" s="1"/>
  <c r="H158" i="12" s="1"/>
  <c r="D158" i="12"/>
  <c r="G158" i="12" s="1"/>
  <c r="I158" i="12" s="1"/>
  <c r="C159" i="12"/>
  <c r="F159" i="12" s="1"/>
  <c r="H159" i="12" s="1"/>
  <c r="D159" i="12"/>
  <c r="G159" i="12" s="1"/>
  <c r="I159" i="12" s="1"/>
  <c r="C160" i="12"/>
  <c r="F160" i="12" s="1"/>
  <c r="H160" i="12" s="1"/>
  <c r="D160" i="12"/>
  <c r="G160" i="12" s="1"/>
  <c r="I160" i="12" s="1"/>
  <c r="C161" i="12"/>
  <c r="F161" i="12" s="1"/>
  <c r="H161" i="12" s="1"/>
  <c r="D161" i="12"/>
  <c r="G161" i="12" s="1"/>
  <c r="I161" i="12" s="1"/>
  <c r="C162" i="12"/>
  <c r="F162" i="12" s="1"/>
  <c r="H162" i="12" s="1"/>
  <c r="D162" i="12"/>
  <c r="G162" i="12" s="1"/>
  <c r="I162" i="12" s="1"/>
  <c r="C163" i="12"/>
  <c r="F163" i="12" s="1"/>
  <c r="H163" i="12" s="1"/>
  <c r="D163" i="12"/>
  <c r="G163" i="12" s="1"/>
  <c r="I163" i="12" s="1"/>
  <c r="C164" i="12"/>
  <c r="F164" i="12" s="1"/>
  <c r="H164" i="12" s="1"/>
  <c r="D164" i="12"/>
  <c r="G164" i="12" s="1"/>
  <c r="I164" i="12" s="1"/>
  <c r="C165" i="12"/>
  <c r="F165" i="12" s="1"/>
  <c r="H165" i="12" s="1"/>
  <c r="D165" i="12"/>
  <c r="G165" i="12" s="1"/>
  <c r="I165" i="12" s="1"/>
  <c r="C166" i="12"/>
  <c r="F166" i="12" s="1"/>
  <c r="H166" i="12" s="1"/>
  <c r="D166" i="12"/>
  <c r="G166" i="12" s="1"/>
  <c r="I166" i="12" s="1"/>
  <c r="C167" i="12"/>
  <c r="F167" i="12" s="1"/>
  <c r="H167" i="12" s="1"/>
  <c r="D167" i="12"/>
  <c r="G167" i="12" s="1"/>
  <c r="I167" i="12" s="1"/>
  <c r="C168" i="12"/>
  <c r="F168" i="12" s="1"/>
  <c r="H168" i="12" s="1"/>
  <c r="D168" i="12"/>
  <c r="G168" i="12" s="1"/>
  <c r="I168" i="12" s="1"/>
  <c r="C169" i="12"/>
  <c r="F169" i="12" s="1"/>
  <c r="H169" i="12" s="1"/>
  <c r="D169" i="12"/>
  <c r="G169" i="12" s="1"/>
  <c r="I169" i="12" s="1"/>
  <c r="C170" i="12"/>
  <c r="F170" i="12" s="1"/>
  <c r="H170" i="12" s="1"/>
  <c r="D170" i="12"/>
  <c r="G170" i="12" s="1"/>
  <c r="I170" i="12" s="1"/>
  <c r="C171" i="12"/>
  <c r="F171" i="12" s="1"/>
  <c r="H171" i="12" s="1"/>
  <c r="D171" i="12"/>
  <c r="G171" i="12" s="1"/>
  <c r="I171" i="12" s="1"/>
  <c r="C172" i="12"/>
  <c r="F172" i="12" s="1"/>
  <c r="H172" i="12" s="1"/>
  <c r="D172" i="12"/>
  <c r="G172" i="12" s="1"/>
  <c r="I172" i="12" s="1"/>
  <c r="C173" i="12"/>
  <c r="F173" i="12" s="1"/>
  <c r="H173" i="12" s="1"/>
  <c r="D173" i="12"/>
  <c r="G173" i="12" s="1"/>
  <c r="I173" i="12" s="1"/>
  <c r="C174" i="12"/>
  <c r="F174" i="12" s="1"/>
  <c r="H174" i="12" s="1"/>
  <c r="D174" i="12"/>
  <c r="G174" i="12" s="1"/>
  <c r="I174" i="12" s="1"/>
  <c r="C175" i="12"/>
  <c r="F175" i="12" s="1"/>
  <c r="H175" i="12" s="1"/>
  <c r="D175" i="12"/>
  <c r="G175" i="12" s="1"/>
  <c r="I175" i="12" s="1"/>
  <c r="C176" i="12"/>
  <c r="F176" i="12" s="1"/>
  <c r="H176" i="12" s="1"/>
  <c r="D176" i="12"/>
  <c r="G176" i="12" s="1"/>
  <c r="I176" i="12" s="1"/>
  <c r="C177" i="12"/>
  <c r="F177" i="12" s="1"/>
  <c r="H177" i="12" s="1"/>
  <c r="D177" i="12"/>
  <c r="G177" i="12" s="1"/>
  <c r="I177" i="12" s="1"/>
  <c r="C178" i="12"/>
  <c r="F178" i="12" s="1"/>
  <c r="H178" i="12" s="1"/>
  <c r="D178" i="12"/>
  <c r="G178" i="12" s="1"/>
  <c r="I178" i="12" s="1"/>
  <c r="C179" i="12"/>
  <c r="F179" i="12" s="1"/>
  <c r="H179" i="12" s="1"/>
  <c r="D179" i="12"/>
  <c r="G179" i="12" s="1"/>
  <c r="I179" i="12" s="1"/>
  <c r="C180" i="12"/>
  <c r="F180" i="12" s="1"/>
  <c r="H180" i="12" s="1"/>
  <c r="D180" i="12"/>
  <c r="G180" i="12" s="1"/>
  <c r="I180" i="12" s="1"/>
  <c r="C181" i="12"/>
  <c r="F181" i="12" s="1"/>
  <c r="H181" i="12" s="1"/>
  <c r="D181" i="12"/>
  <c r="G181" i="12" s="1"/>
  <c r="I181" i="12" s="1"/>
  <c r="C182" i="12"/>
  <c r="F182" i="12" s="1"/>
  <c r="H182" i="12" s="1"/>
  <c r="D182" i="12"/>
  <c r="G182" i="12" s="1"/>
  <c r="I182" i="12" s="1"/>
  <c r="C183" i="12"/>
  <c r="F183" i="12" s="1"/>
  <c r="H183" i="12" s="1"/>
  <c r="D183" i="12"/>
  <c r="G183" i="12" s="1"/>
  <c r="I183" i="12" s="1"/>
  <c r="C184" i="12"/>
  <c r="F184" i="12" s="1"/>
  <c r="H184" i="12" s="1"/>
  <c r="D184" i="12"/>
  <c r="G184" i="12" s="1"/>
  <c r="I184" i="12" s="1"/>
  <c r="C185" i="12"/>
  <c r="F185" i="12" s="1"/>
  <c r="H185" i="12" s="1"/>
  <c r="D185" i="12"/>
  <c r="G185" i="12" s="1"/>
  <c r="I185" i="12" s="1"/>
  <c r="C186" i="12"/>
  <c r="F186" i="12" s="1"/>
  <c r="H186" i="12" s="1"/>
  <c r="D186" i="12"/>
  <c r="G186" i="12" s="1"/>
  <c r="I186" i="12" s="1"/>
  <c r="C187" i="12"/>
  <c r="F187" i="12" s="1"/>
  <c r="H187" i="12" s="1"/>
  <c r="D187" i="12"/>
  <c r="G187" i="12" s="1"/>
  <c r="I187" i="12" s="1"/>
  <c r="C188" i="12"/>
  <c r="F188" i="12" s="1"/>
  <c r="H188" i="12" s="1"/>
  <c r="D188" i="12"/>
  <c r="G188" i="12" s="1"/>
  <c r="I188" i="12" s="1"/>
  <c r="C189" i="12"/>
  <c r="F189" i="12" s="1"/>
  <c r="H189" i="12" s="1"/>
  <c r="D189" i="12"/>
  <c r="G189" i="12" s="1"/>
  <c r="I189" i="12" s="1"/>
  <c r="C190" i="12"/>
  <c r="F190" i="12" s="1"/>
  <c r="H190" i="12" s="1"/>
  <c r="D190" i="12"/>
  <c r="G190" i="12" s="1"/>
  <c r="I190" i="12" s="1"/>
  <c r="C191" i="12"/>
  <c r="F191" i="12" s="1"/>
  <c r="H191" i="12" s="1"/>
  <c r="D191" i="12"/>
  <c r="G191" i="12" s="1"/>
  <c r="I191" i="12" s="1"/>
  <c r="C192" i="12"/>
  <c r="F192" i="12" s="1"/>
  <c r="H192" i="12" s="1"/>
  <c r="D192" i="12"/>
  <c r="G192" i="12" s="1"/>
  <c r="I192" i="12" s="1"/>
  <c r="C193" i="12"/>
  <c r="F193" i="12" s="1"/>
  <c r="H193" i="12" s="1"/>
  <c r="D193" i="12"/>
  <c r="G193" i="12" s="1"/>
  <c r="I193" i="12" s="1"/>
  <c r="C194" i="12"/>
  <c r="F194" i="12" s="1"/>
  <c r="H194" i="12" s="1"/>
  <c r="D194" i="12"/>
  <c r="G194" i="12" s="1"/>
  <c r="I194" i="12" s="1"/>
  <c r="C195" i="12"/>
  <c r="F195" i="12" s="1"/>
  <c r="H195" i="12" s="1"/>
  <c r="D195" i="12"/>
  <c r="G195" i="12" s="1"/>
  <c r="I195" i="12" s="1"/>
  <c r="C196" i="12"/>
  <c r="F196" i="12" s="1"/>
  <c r="H196" i="12" s="1"/>
  <c r="D196" i="12"/>
  <c r="G196" i="12" s="1"/>
  <c r="I196" i="12" s="1"/>
  <c r="C197" i="12"/>
  <c r="F197" i="12" s="1"/>
  <c r="H197" i="12" s="1"/>
  <c r="D197" i="12"/>
  <c r="G197" i="12" s="1"/>
  <c r="I197" i="12" s="1"/>
  <c r="C198" i="12"/>
  <c r="F198" i="12" s="1"/>
  <c r="H198" i="12" s="1"/>
  <c r="D198" i="12"/>
  <c r="G198" i="12" s="1"/>
  <c r="I198" i="12" s="1"/>
  <c r="C199" i="12"/>
  <c r="F199" i="12" s="1"/>
  <c r="H199" i="12" s="1"/>
  <c r="D199" i="12"/>
  <c r="G199" i="12" s="1"/>
  <c r="I199" i="12" s="1"/>
  <c r="C200" i="12"/>
  <c r="F200" i="12" s="1"/>
  <c r="H200" i="12" s="1"/>
  <c r="D200" i="12"/>
  <c r="G200" i="12" s="1"/>
  <c r="I200" i="12" s="1"/>
  <c r="C201" i="12"/>
  <c r="F201" i="12" s="1"/>
  <c r="H201" i="12" s="1"/>
  <c r="D201" i="12"/>
  <c r="G201" i="12" s="1"/>
  <c r="I201" i="12" s="1"/>
  <c r="C202" i="12"/>
  <c r="F202" i="12" s="1"/>
  <c r="H202" i="12" s="1"/>
  <c r="D202" i="12"/>
  <c r="G202" i="12" s="1"/>
  <c r="I202" i="12" s="1"/>
  <c r="C203" i="12"/>
  <c r="F203" i="12" s="1"/>
  <c r="H203" i="12" s="1"/>
  <c r="D203" i="12"/>
  <c r="G203" i="12" s="1"/>
  <c r="I203" i="12" s="1"/>
  <c r="C204" i="12"/>
  <c r="F204" i="12" s="1"/>
  <c r="H204" i="12" s="1"/>
  <c r="D204" i="12"/>
  <c r="G204" i="12" s="1"/>
  <c r="I204" i="12" s="1"/>
  <c r="C205" i="12"/>
  <c r="F205" i="12" s="1"/>
  <c r="H205" i="12" s="1"/>
  <c r="D205" i="12"/>
  <c r="G205" i="12" s="1"/>
  <c r="I205" i="12" s="1"/>
  <c r="C206" i="12"/>
  <c r="F206" i="12" s="1"/>
  <c r="H206" i="12" s="1"/>
  <c r="D206" i="12"/>
  <c r="G206" i="12" s="1"/>
  <c r="I206" i="12" s="1"/>
  <c r="C207" i="12"/>
  <c r="F207" i="12" s="1"/>
  <c r="H207" i="12" s="1"/>
  <c r="D207" i="12"/>
  <c r="G207" i="12" s="1"/>
  <c r="I207" i="12" s="1"/>
  <c r="C208" i="12"/>
  <c r="F208" i="12" s="1"/>
  <c r="H208" i="12" s="1"/>
  <c r="D208" i="12"/>
  <c r="G208" i="12" s="1"/>
  <c r="I208" i="12" s="1"/>
  <c r="C209" i="12"/>
  <c r="F209" i="12" s="1"/>
  <c r="H209" i="12" s="1"/>
  <c r="D209" i="12"/>
  <c r="G209" i="12" s="1"/>
  <c r="I209" i="12" s="1"/>
  <c r="C210" i="12"/>
  <c r="F210" i="12" s="1"/>
  <c r="H210" i="12" s="1"/>
  <c r="D210" i="12"/>
  <c r="G210" i="12" s="1"/>
  <c r="I210" i="12" s="1"/>
  <c r="C211" i="12"/>
  <c r="F211" i="12" s="1"/>
  <c r="H211" i="12" s="1"/>
  <c r="D211" i="12"/>
  <c r="G211" i="12" s="1"/>
  <c r="I211" i="12" s="1"/>
  <c r="C212" i="12"/>
  <c r="F212" i="12" s="1"/>
  <c r="H212" i="12" s="1"/>
  <c r="D212" i="12"/>
  <c r="G212" i="12" s="1"/>
  <c r="I212" i="12" s="1"/>
  <c r="C213" i="12"/>
  <c r="F213" i="12" s="1"/>
  <c r="H213" i="12" s="1"/>
  <c r="D213" i="12"/>
  <c r="G213" i="12" s="1"/>
  <c r="I213" i="12" s="1"/>
  <c r="C214" i="12"/>
  <c r="F214" i="12" s="1"/>
  <c r="H214" i="12" s="1"/>
  <c r="D214" i="12"/>
  <c r="G214" i="12" s="1"/>
  <c r="I214" i="12" s="1"/>
  <c r="C215" i="12"/>
  <c r="F215" i="12" s="1"/>
  <c r="H215" i="12" s="1"/>
  <c r="D215" i="12"/>
  <c r="G215" i="12" s="1"/>
  <c r="I215" i="12" s="1"/>
  <c r="C216" i="12"/>
  <c r="F216" i="12" s="1"/>
  <c r="H216" i="12" s="1"/>
  <c r="D216" i="12"/>
  <c r="G216" i="12" s="1"/>
  <c r="I216" i="12" s="1"/>
  <c r="C217" i="12"/>
  <c r="F217" i="12" s="1"/>
  <c r="H217" i="12" s="1"/>
  <c r="D217" i="12"/>
  <c r="G217" i="12" s="1"/>
  <c r="I217" i="12" s="1"/>
  <c r="C218" i="12"/>
  <c r="F218" i="12" s="1"/>
  <c r="H218" i="12" s="1"/>
  <c r="D218" i="12"/>
  <c r="G218" i="12" s="1"/>
  <c r="I218" i="12" s="1"/>
  <c r="C219" i="12"/>
  <c r="F219" i="12" s="1"/>
  <c r="H219" i="12" s="1"/>
  <c r="D219" i="12"/>
  <c r="G219" i="12" s="1"/>
  <c r="I219" i="12" s="1"/>
  <c r="C220" i="12"/>
  <c r="F220" i="12" s="1"/>
  <c r="H220" i="12" s="1"/>
  <c r="D220" i="12"/>
  <c r="G220" i="12" s="1"/>
  <c r="I220" i="12" s="1"/>
  <c r="C221" i="12"/>
  <c r="F221" i="12" s="1"/>
  <c r="H221" i="12" s="1"/>
  <c r="D221" i="12"/>
  <c r="G221" i="12" s="1"/>
  <c r="I221" i="12" s="1"/>
  <c r="C222" i="12"/>
  <c r="F222" i="12" s="1"/>
  <c r="H222" i="12" s="1"/>
  <c r="D222" i="12"/>
  <c r="G222" i="12" s="1"/>
  <c r="I222" i="12" s="1"/>
  <c r="C223" i="12"/>
  <c r="F223" i="12" s="1"/>
  <c r="H223" i="12" s="1"/>
  <c r="D223" i="12"/>
  <c r="G223" i="12" s="1"/>
  <c r="I223" i="12" s="1"/>
  <c r="C224" i="12"/>
  <c r="F224" i="12" s="1"/>
  <c r="H224" i="12" s="1"/>
  <c r="D224" i="12"/>
  <c r="G224" i="12" s="1"/>
  <c r="I224" i="12" s="1"/>
  <c r="C225" i="12"/>
  <c r="F225" i="12" s="1"/>
  <c r="H225" i="12" s="1"/>
  <c r="D225" i="12"/>
  <c r="G225" i="12" s="1"/>
  <c r="I225" i="12" s="1"/>
  <c r="C226" i="12"/>
  <c r="F226" i="12" s="1"/>
  <c r="H226" i="12" s="1"/>
  <c r="D226" i="12"/>
  <c r="G226" i="12" s="1"/>
  <c r="I226" i="12" s="1"/>
  <c r="C227" i="12"/>
  <c r="F227" i="12" s="1"/>
  <c r="H227" i="12" s="1"/>
  <c r="D227" i="12"/>
  <c r="G227" i="12" s="1"/>
  <c r="I227" i="12" s="1"/>
  <c r="C228" i="12"/>
  <c r="F228" i="12" s="1"/>
  <c r="H228" i="12" s="1"/>
  <c r="D228" i="12"/>
  <c r="G228" i="12" s="1"/>
  <c r="I228" i="12" s="1"/>
  <c r="C229" i="12"/>
  <c r="F229" i="12" s="1"/>
  <c r="H229" i="12" s="1"/>
  <c r="D229" i="12"/>
  <c r="G229" i="12" s="1"/>
  <c r="I229" i="12" s="1"/>
  <c r="C230" i="12"/>
  <c r="F230" i="12" s="1"/>
  <c r="H230" i="12" s="1"/>
  <c r="D230" i="12"/>
  <c r="G230" i="12" s="1"/>
  <c r="I230" i="12" s="1"/>
  <c r="C231" i="12"/>
  <c r="F231" i="12" s="1"/>
  <c r="H231" i="12" s="1"/>
  <c r="D231" i="12"/>
  <c r="G231" i="12" s="1"/>
  <c r="I231" i="12" s="1"/>
  <c r="C232" i="12"/>
  <c r="F232" i="12" s="1"/>
  <c r="H232" i="12" s="1"/>
  <c r="D232" i="12"/>
  <c r="G232" i="12" s="1"/>
  <c r="I232" i="12" s="1"/>
  <c r="C233" i="12"/>
  <c r="F233" i="12" s="1"/>
  <c r="H233" i="12" s="1"/>
  <c r="D233" i="12"/>
  <c r="G233" i="12" s="1"/>
  <c r="I233" i="12" s="1"/>
  <c r="C234" i="12"/>
  <c r="F234" i="12" s="1"/>
  <c r="H234" i="12" s="1"/>
  <c r="D234" i="12"/>
  <c r="G234" i="12" s="1"/>
  <c r="I234" i="12" s="1"/>
  <c r="C235" i="12"/>
  <c r="F235" i="12" s="1"/>
  <c r="H235" i="12" s="1"/>
  <c r="D235" i="12"/>
  <c r="G235" i="12" s="1"/>
  <c r="I235" i="12" s="1"/>
  <c r="C236" i="12"/>
  <c r="F236" i="12" s="1"/>
  <c r="H236" i="12" s="1"/>
  <c r="D236" i="12"/>
  <c r="G236" i="12" s="1"/>
  <c r="I236" i="12" s="1"/>
  <c r="C237" i="12"/>
  <c r="F237" i="12" s="1"/>
  <c r="H237" i="12" s="1"/>
  <c r="D237" i="12"/>
  <c r="G237" i="12" s="1"/>
  <c r="I237" i="12" s="1"/>
  <c r="C238" i="12"/>
  <c r="F238" i="12" s="1"/>
  <c r="H238" i="12" s="1"/>
  <c r="D238" i="12"/>
  <c r="G238" i="12" s="1"/>
  <c r="I238" i="12" s="1"/>
  <c r="C239" i="12"/>
  <c r="F239" i="12" s="1"/>
  <c r="H239" i="12" s="1"/>
  <c r="D239" i="12"/>
  <c r="G239" i="12" s="1"/>
  <c r="I239" i="12" s="1"/>
  <c r="C240" i="12"/>
  <c r="F240" i="12" s="1"/>
  <c r="H240" i="12" s="1"/>
  <c r="D240" i="12"/>
  <c r="G240" i="12" s="1"/>
  <c r="I240" i="12" s="1"/>
  <c r="C241" i="12"/>
  <c r="F241" i="12" s="1"/>
  <c r="H241" i="12" s="1"/>
  <c r="D241" i="12"/>
  <c r="G241" i="12" s="1"/>
  <c r="I241" i="12" s="1"/>
  <c r="C242" i="12"/>
  <c r="F242" i="12" s="1"/>
  <c r="H242" i="12" s="1"/>
  <c r="D242" i="12"/>
  <c r="G242" i="12" s="1"/>
  <c r="I242" i="12" s="1"/>
  <c r="C243" i="12"/>
  <c r="F243" i="12" s="1"/>
  <c r="H243" i="12" s="1"/>
  <c r="D243" i="12"/>
  <c r="G243" i="12" s="1"/>
  <c r="I243" i="12" s="1"/>
  <c r="C244" i="12"/>
  <c r="F244" i="12" s="1"/>
  <c r="H244" i="12" s="1"/>
  <c r="D244" i="12"/>
  <c r="G244" i="12" s="1"/>
  <c r="I244" i="12" s="1"/>
  <c r="C245" i="12"/>
  <c r="F245" i="12" s="1"/>
  <c r="H245" i="12" s="1"/>
  <c r="D245" i="12"/>
  <c r="G245" i="12" s="1"/>
  <c r="I245" i="12" s="1"/>
  <c r="C246" i="12"/>
  <c r="F246" i="12" s="1"/>
  <c r="H246" i="12" s="1"/>
  <c r="D246" i="12"/>
  <c r="G246" i="12" s="1"/>
  <c r="I246" i="12" s="1"/>
  <c r="C247" i="12"/>
  <c r="F247" i="12" s="1"/>
  <c r="H247" i="12" s="1"/>
  <c r="D247" i="12"/>
  <c r="G247" i="12" s="1"/>
  <c r="I247" i="12" s="1"/>
  <c r="C248" i="12"/>
  <c r="F248" i="12" s="1"/>
  <c r="H248" i="12" s="1"/>
  <c r="D248" i="12"/>
  <c r="G248" i="12" s="1"/>
  <c r="I248" i="12" s="1"/>
  <c r="C249" i="12"/>
  <c r="F249" i="12" s="1"/>
  <c r="H249" i="12" s="1"/>
  <c r="D249" i="12"/>
  <c r="G249" i="12" s="1"/>
  <c r="I249" i="12" s="1"/>
  <c r="C250" i="12"/>
  <c r="F250" i="12" s="1"/>
  <c r="H250" i="12" s="1"/>
  <c r="D250" i="12"/>
  <c r="G250" i="12" s="1"/>
  <c r="I250" i="12" s="1"/>
  <c r="C251" i="12"/>
  <c r="F251" i="12" s="1"/>
  <c r="H251" i="12" s="1"/>
  <c r="D251" i="12"/>
  <c r="G251" i="12" s="1"/>
  <c r="I251" i="12" s="1"/>
  <c r="C252" i="12"/>
  <c r="F252" i="12" s="1"/>
  <c r="H252" i="12" s="1"/>
  <c r="D252" i="12"/>
  <c r="G252" i="12" s="1"/>
  <c r="I252" i="12" s="1"/>
  <c r="C253" i="12"/>
  <c r="F253" i="12" s="1"/>
  <c r="H253" i="12" s="1"/>
  <c r="D253" i="12"/>
  <c r="G253" i="12" s="1"/>
  <c r="I253" i="12" s="1"/>
  <c r="C254" i="12"/>
  <c r="F254" i="12" s="1"/>
  <c r="H254" i="12" s="1"/>
  <c r="D254" i="12"/>
  <c r="G254" i="12" s="1"/>
  <c r="I254" i="12" s="1"/>
  <c r="C255" i="12"/>
  <c r="F255" i="12" s="1"/>
  <c r="H255" i="12" s="1"/>
  <c r="D255" i="12"/>
  <c r="G255" i="12" s="1"/>
  <c r="I255" i="12" s="1"/>
  <c r="C256" i="12"/>
  <c r="F256" i="12" s="1"/>
  <c r="H256" i="12" s="1"/>
  <c r="D256" i="12"/>
  <c r="G256" i="12" s="1"/>
  <c r="I256" i="12" s="1"/>
  <c r="C257" i="12"/>
  <c r="F257" i="12" s="1"/>
  <c r="H257" i="12" s="1"/>
  <c r="D257" i="12"/>
  <c r="G257" i="12" s="1"/>
  <c r="I257" i="12" s="1"/>
  <c r="C258" i="12"/>
  <c r="F258" i="12" s="1"/>
  <c r="H258" i="12" s="1"/>
  <c r="D258" i="12"/>
  <c r="G258" i="12" s="1"/>
  <c r="I258" i="12" s="1"/>
  <c r="C259" i="12"/>
  <c r="F259" i="12" s="1"/>
  <c r="H259" i="12" s="1"/>
  <c r="D259" i="12"/>
  <c r="G259" i="12" s="1"/>
  <c r="I259" i="12" s="1"/>
  <c r="C260" i="12"/>
  <c r="F260" i="12" s="1"/>
  <c r="H260" i="12" s="1"/>
  <c r="D260" i="12"/>
  <c r="G260" i="12" s="1"/>
  <c r="I260" i="12" s="1"/>
  <c r="C261" i="12"/>
  <c r="F261" i="12" s="1"/>
  <c r="H261" i="12" s="1"/>
  <c r="D261" i="12"/>
  <c r="G261" i="12" s="1"/>
  <c r="I261" i="12" s="1"/>
  <c r="C262" i="12"/>
  <c r="F262" i="12" s="1"/>
  <c r="H262" i="12" s="1"/>
  <c r="D262" i="12"/>
  <c r="G262" i="12" s="1"/>
  <c r="I262" i="12" s="1"/>
  <c r="C263" i="12"/>
  <c r="F263" i="12" s="1"/>
  <c r="H263" i="12" s="1"/>
  <c r="D263" i="12"/>
  <c r="G263" i="12" s="1"/>
  <c r="I263" i="12" s="1"/>
  <c r="C264" i="12"/>
  <c r="F264" i="12" s="1"/>
  <c r="H264" i="12" s="1"/>
  <c r="D264" i="12"/>
  <c r="G264" i="12" s="1"/>
  <c r="I264" i="12" s="1"/>
  <c r="C265" i="12"/>
  <c r="F265" i="12" s="1"/>
  <c r="H265" i="12" s="1"/>
  <c r="D265" i="12"/>
  <c r="G265" i="12" s="1"/>
  <c r="I265" i="12" s="1"/>
  <c r="C266" i="12"/>
  <c r="F266" i="12" s="1"/>
  <c r="H266" i="12" s="1"/>
  <c r="D266" i="12"/>
  <c r="G266" i="12" s="1"/>
  <c r="I266" i="12" s="1"/>
  <c r="C267" i="12"/>
  <c r="F267" i="12" s="1"/>
  <c r="H267" i="12" s="1"/>
  <c r="D267" i="12"/>
  <c r="G267" i="12" s="1"/>
  <c r="I267" i="12" s="1"/>
  <c r="C268" i="12"/>
  <c r="F268" i="12" s="1"/>
  <c r="H268" i="12" s="1"/>
  <c r="D268" i="12"/>
  <c r="G268" i="12" s="1"/>
  <c r="I268" i="12" s="1"/>
  <c r="C269" i="12"/>
  <c r="F269" i="12" s="1"/>
  <c r="H269" i="12" s="1"/>
  <c r="D269" i="12"/>
  <c r="G269" i="12" s="1"/>
  <c r="I269" i="12" s="1"/>
  <c r="C270" i="12"/>
  <c r="F270" i="12" s="1"/>
  <c r="H270" i="12" s="1"/>
  <c r="D270" i="12"/>
  <c r="G270" i="12" s="1"/>
  <c r="I270" i="12" s="1"/>
  <c r="C271" i="12"/>
  <c r="F271" i="12" s="1"/>
  <c r="H271" i="12" s="1"/>
  <c r="D271" i="12"/>
  <c r="G271" i="12" s="1"/>
  <c r="I271" i="12" s="1"/>
  <c r="C272" i="12"/>
  <c r="F272" i="12" s="1"/>
  <c r="H272" i="12" s="1"/>
  <c r="D272" i="12"/>
  <c r="G272" i="12" s="1"/>
  <c r="I272" i="12" s="1"/>
  <c r="C273" i="12"/>
  <c r="F273" i="12" s="1"/>
  <c r="H273" i="12" s="1"/>
  <c r="D273" i="12"/>
  <c r="G273" i="12" s="1"/>
  <c r="I273" i="12" s="1"/>
  <c r="C274" i="12"/>
  <c r="F274" i="12" s="1"/>
  <c r="H274" i="12" s="1"/>
  <c r="D274" i="12"/>
  <c r="G274" i="12" s="1"/>
  <c r="I274" i="12" s="1"/>
  <c r="C275" i="12"/>
  <c r="F275" i="12" s="1"/>
  <c r="H275" i="12" s="1"/>
  <c r="D275" i="12"/>
  <c r="G275" i="12" s="1"/>
  <c r="I275" i="12" s="1"/>
  <c r="C276" i="12"/>
  <c r="F276" i="12" s="1"/>
  <c r="H276" i="12" s="1"/>
  <c r="D276" i="12"/>
  <c r="G276" i="12" s="1"/>
  <c r="I276" i="12" s="1"/>
  <c r="C277" i="12"/>
  <c r="F277" i="12" s="1"/>
  <c r="H277" i="12" s="1"/>
  <c r="D277" i="12"/>
  <c r="G277" i="12" s="1"/>
  <c r="I277" i="12" s="1"/>
  <c r="C278" i="12"/>
  <c r="F278" i="12" s="1"/>
  <c r="H278" i="12" s="1"/>
  <c r="D278" i="12"/>
  <c r="G278" i="12" s="1"/>
  <c r="I278" i="12" s="1"/>
  <c r="C279" i="12"/>
  <c r="F279" i="12" s="1"/>
  <c r="H279" i="12" s="1"/>
  <c r="D279" i="12"/>
  <c r="G279" i="12" s="1"/>
  <c r="I279" i="12" s="1"/>
  <c r="C280" i="12"/>
  <c r="F280" i="12" s="1"/>
  <c r="H280" i="12" s="1"/>
  <c r="D280" i="12"/>
  <c r="G280" i="12" s="1"/>
  <c r="I280" i="12" s="1"/>
  <c r="C281" i="12"/>
  <c r="F281" i="12" s="1"/>
  <c r="H281" i="12" s="1"/>
  <c r="D281" i="12"/>
  <c r="G281" i="12" s="1"/>
  <c r="I281" i="12" s="1"/>
  <c r="C282" i="12"/>
  <c r="F282" i="12" s="1"/>
  <c r="H282" i="12" s="1"/>
  <c r="D282" i="12"/>
  <c r="G282" i="12" s="1"/>
  <c r="I282" i="12" s="1"/>
  <c r="C283" i="12"/>
  <c r="F283" i="12" s="1"/>
  <c r="H283" i="12" s="1"/>
  <c r="D283" i="12"/>
  <c r="G283" i="12" s="1"/>
  <c r="I283" i="12" s="1"/>
  <c r="C284" i="12"/>
  <c r="F284" i="12" s="1"/>
  <c r="H284" i="12" s="1"/>
  <c r="D284" i="12"/>
  <c r="G284" i="12" s="1"/>
  <c r="I284" i="12" s="1"/>
  <c r="C285" i="12"/>
  <c r="F285" i="12" s="1"/>
  <c r="H285" i="12" s="1"/>
  <c r="D285" i="12"/>
  <c r="G285" i="12" s="1"/>
  <c r="I285" i="12" s="1"/>
  <c r="C286" i="12"/>
  <c r="F286" i="12" s="1"/>
  <c r="H286" i="12" s="1"/>
  <c r="D286" i="12"/>
  <c r="G286" i="12" s="1"/>
  <c r="I286" i="12" s="1"/>
  <c r="C287" i="12"/>
  <c r="F287" i="12" s="1"/>
  <c r="H287" i="12" s="1"/>
  <c r="D287" i="12"/>
  <c r="G287" i="12" s="1"/>
  <c r="I287" i="12" s="1"/>
  <c r="C288" i="12"/>
  <c r="F288" i="12" s="1"/>
  <c r="H288" i="12" s="1"/>
  <c r="D288" i="12"/>
  <c r="G288" i="12" s="1"/>
  <c r="I288" i="12" s="1"/>
  <c r="C289" i="12"/>
  <c r="F289" i="12" s="1"/>
  <c r="H289" i="12" s="1"/>
  <c r="D289" i="12"/>
  <c r="G289" i="12" s="1"/>
  <c r="I289" i="12" s="1"/>
  <c r="C290" i="12"/>
  <c r="F290" i="12" s="1"/>
  <c r="H290" i="12" s="1"/>
  <c r="D290" i="12"/>
  <c r="G290" i="12" s="1"/>
  <c r="I290" i="12" s="1"/>
  <c r="C291" i="12"/>
  <c r="F291" i="12" s="1"/>
  <c r="H291" i="12" s="1"/>
  <c r="D291" i="12"/>
  <c r="G291" i="12" s="1"/>
  <c r="I291" i="12" s="1"/>
  <c r="C292" i="12"/>
  <c r="F292" i="12" s="1"/>
  <c r="H292" i="12" s="1"/>
  <c r="D292" i="12"/>
  <c r="G292" i="12" s="1"/>
  <c r="I292" i="12" s="1"/>
  <c r="C293" i="12"/>
  <c r="F293" i="12" s="1"/>
  <c r="H293" i="12" s="1"/>
  <c r="D293" i="12"/>
  <c r="G293" i="12" s="1"/>
  <c r="I293" i="12" s="1"/>
  <c r="C294" i="12"/>
  <c r="F294" i="12" s="1"/>
  <c r="H294" i="12" s="1"/>
  <c r="D294" i="12"/>
  <c r="G294" i="12" s="1"/>
  <c r="I294" i="12" s="1"/>
  <c r="C295" i="12"/>
  <c r="F295" i="12" s="1"/>
  <c r="H295" i="12" s="1"/>
  <c r="D295" i="12"/>
  <c r="G295" i="12" s="1"/>
  <c r="I295" i="12" s="1"/>
  <c r="C296" i="12"/>
  <c r="F296" i="12" s="1"/>
  <c r="H296" i="12" s="1"/>
  <c r="D296" i="12"/>
  <c r="G296" i="12" s="1"/>
  <c r="I296" i="12" s="1"/>
  <c r="C297" i="12"/>
  <c r="F297" i="12" s="1"/>
  <c r="H297" i="12" s="1"/>
  <c r="D297" i="12"/>
  <c r="G297" i="12" s="1"/>
  <c r="I297" i="12" s="1"/>
  <c r="C298" i="12"/>
  <c r="F298" i="12" s="1"/>
  <c r="H298" i="12" s="1"/>
  <c r="D298" i="12"/>
  <c r="G298" i="12" s="1"/>
  <c r="I298" i="12" s="1"/>
  <c r="C299" i="12"/>
  <c r="F299" i="12" s="1"/>
  <c r="H299" i="12" s="1"/>
  <c r="D299" i="12"/>
  <c r="G299" i="12" s="1"/>
  <c r="I299" i="12" s="1"/>
  <c r="C300" i="12"/>
  <c r="F300" i="12" s="1"/>
  <c r="H300" i="12" s="1"/>
  <c r="D300" i="12"/>
  <c r="G300" i="12" s="1"/>
  <c r="I300" i="12" s="1"/>
  <c r="C301" i="12"/>
  <c r="F301" i="12" s="1"/>
  <c r="H301" i="12" s="1"/>
  <c r="D301" i="12"/>
  <c r="G301" i="12" s="1"/>
  <c r="I301" i="12" s="1"/>
  <c r="C302" i="12"/>
  <c r="F302" i="12" s="1"/>
  <c r="H302" i="12" s="1"/>
  <c r="D302" i="12"/>
  <c r="G302" i="12" s="1"/>
  <c r="I302" i="12" s="1"/>
  <c r="C303" i="12"/>
  <c r="F303" i="12" s="1"/>
  <c r="H303" i="12" s="1"/>
  <c r="D303" i="12"/>
  <c r="G303" i="12" s="1"/>
  <c r="I303" i="12" s="1"/>
  <c r="C304" i="12"/>
  <c r="F304" i="12" s="1"/>
  <c r="H304" i="12" s="1"/>
  <c r="D304" i="12"/>
  <c r="G304" i="12" s="1"/>
  <c r="I304" i="12" s="1"/>
  <c r="C305" i="12"/>
  <c r="F305" i="12" s="1"/>
  <c r="H305" i="12" s="1"/>
  <c r="D305" i="12"/>
  <c r="G305" i="12" s="1"/>
  <c r="I305" i="12" s="1"/>
  <c r="C306" i="12"/>
  <c r="F306" i="12" s="1"/>
  <c r="H306" i="12" s="1"/>
  <c r="D306" i="12"/>
  <c r="G306" i="12" s="1"/>
  <c r="I306" i="12" s="1"/>
  <c r="C307" i="12"/>
  <c r="F307" i="12" s="1"/>
  <c r="H307" i="12" s="1"/>
  <c r="D307" i="12"/>
  <c r="G307" i="12" s="1"/>
  <c r="I307" i="12" s="1"/>
  <c r="C308" i="12"/>
  <c r="F308" i="12" s="1"/>
  <c r="H308" i="12" s="1"/>
  <c r="D308" i="12"/>
  <c r="G308" i="12" s="1"/>
  <c r="I308" i="12" s="1"/>
  <c r="C309" i="12"/>
  <c r="F309" i="12" s="1"/>
  <c r="H309" i="12" s="1"/>
  <c r="D309" i="12"/>
  <c r="G309" i="12" s="1"/>
  <c r="I309" i="12" s="1"/>
  <c r="C310" i="12"/>
  <c r="F310" i="12" s="1"/>
  <c r="H310" i="12" s="1"/>
  <c r="D310" i="12"/>
  <c r="G310" i="12" s="1"/>
  <c r="I310" i="12" s="1"/>
  <c r="C311" i="12"/>
  <c r="F311" i="12" s="1"/>
  <c r="H311" i="12" s="1"/>
  <c r="D311" i="12"/>
  <c r="G311" i="12" s="1"/>
  <c r="I311" i="12" s="1"/>
  <c r="C312" i="12"/>
  <c r="F312" i="12" s="1"/>
  <c r="H312" i="12" s="1"/>
  <c r="D312" i="12"/>
  <c r="G312" i="12" s="1"/>
  <c r="I312" i="12" s="1"/>
  <c r="C313" i="12"/>
  <c r="F313" i="12" s="1"/>
  <c r="H313" i="12" s="1"/>
  <c r="D313" i="12"/>
  <c r="G313" i="12" s="1"/>
  <c r="I313" i="12" s="1"/>
  <c r="C314" i="12"/>
  <c r="F314" i="12" s="1"/>
  <c r="H314" i="12" s="1"/>
  <c r="D314" i="12"/>
  <c r="G314" i="12" s="1"/>
  <c r="I314" i="12" s="1"/>
  <c r="C315" i="12"/>
  <c r="F315" i="12" s="1"/>
  <c r="H315" i="12" s="1"/>
  <c r="D315" i="12"/>
  <c r="G315" i="12" s="1"/>
  <c r="I315" i="12" s="1"/>
  <c r="C316" i="12"/>
  <c r="F316" i="12" s="1"/>
  <c r="H316" i="12" s="1"/>
  <c r="D316" i="12"/>
  <c r="G316" i="12" s="1"/>
  <c r="I316" i="12" s="1"/>
  <c r="C317" i="12"/>
  <c r="F317" i="12" s="1"/>
  <c r="H317" i="12" s="1"/>
  <c r="D317" i="12"/>
  <c r="G317" i="12" s="1"/>
  <c r="I317" i="12" s="1"/>
  <c r="C318" i="12"/>
  <c r="F318" i="12" s="1"/>
  <c r="H318" i="12" s="1"/>
  <c r="D318" i="12"/>
  <c r="G318" i="12" s="1"/>
  <c r="I318" i="12" s="1"/>
  <c r="C319" i="12"/>
  <c r="F319" i="12" s="1"/>
  <c r="H319" i="12" s="1"/>
  <c r="D319" i="12"/>
  <c r="G319" i="12" s="1"/>
  <c r="I319" i="12" s="1"/>
  <c r="C320" i="12"/>
  <c r="F320" i="12" s="1"/>
  <c r="H320" i="12" s="1"/>
  <c r="D320" i="12"/>
  <c r="G320" i="12" s="1"/>
  <c r="I320" i="12" s="1"/>
  <c r="C321" i="12"/>
  <c r="F321" i="12" s="1"/>
  <c r="H321" i="12" s="1"/>
  <c r="D321" i="12"/>
  <c r="G321" i="12" s="1"/>
  <c r="I321" i="12" s="1"/>
  <c r="C322" i="12"/>
  <c r="F322" i="12" s="1"/>
  <c r="H322" i="12" s="1"/>
  <c r="D322" i="12"/>
  <c r="G322" i="12" s="1"/>
  <c r="I322" i="12" s="1"/>
  <c r="C323" i="12"/>
  <c r="F323" i="12" s="1"/>
  <c r="H323" i="12" s="1"/>
  <c r="D323" i="12"/>
  <c r="G323" i="12" s="1"/>
  <c r="I323" i="12" s="1"/>
  <c r="C324" i="12"/>
  <c r="F324" i="12" s="1"/>
  <c r="H324" i="12" s="1"/>
  <c r="D324" i="12"/>
  <c r="G324" i="12" s="1"/>
  <c r="I324" i="12" s="1"/>
  <c r="C325" i="12"/>
  <c r="F325" i="12" s="1"/>
  <c r="H325" i="12" s="1"/>
  <c r="D325" i="12"/>
  <c r="G325" i="12" s="1"/>
  <c r="I325" i="12" s="1"/>
  <c r="C326" i="12"/>
  <c r="F326" i="12" s="1"/>
  <c r="H326" i="12" s="1"/>
  <c r="D326" i="12"/>
  <c r="G326" i="12" s="1"/>
  <c r="I326" i="12" s="1"/>
  <c r="C327" i="12"/>
  <c r="F327" i="12" s="1"/>
  <c r="H327" i="12" s="1"/>
  <c r="D327" i="12"/>
  <c r="G327" i="12" s="1"/>
  <c r="I327" i="12" s="1"/>
  <c r="C328" i="12"/>
  <c r="F328" i="12" s="1"/>
  <c r="H328" i="12" s="1"/>
  <c r="D328" i="12"/>
  <c r="G328" i="12" s="1"/>
  <c r="I328" i="12" s="1"/>
  <c r="C329" i="12"/>
  <c r="F329" i="12" s="1"/>
  <c r="H329" i="12" s="1"/>
  <c r="D329" i="12"/>
  <c r="G329" i="12" s="1"/>
  <c r="I329" i="12" s="1"/>
  <c r="C330" i="12"/>
  <c r="F330" i="12" s="1"/>
  <c r="H330" i="12" s="1"/>
  <c r="D330" i="12"/>
  <c r="G330" i="12" s="1"/>
  <c r="I330" i="12" s="1"/>
  <c r="C331" i="12"/>
  <c r="F331" i="12" s="1"/>
  <c r="H331" i="12" s="1"/>
  <c r="D331" i="12"/>
  <c r="G331" i="12" s="1"/>
  <c r="I331" i="12" s="1"/>
  <c r="C332" i="12"/>
  <c r="F332" i="12" s="1"/>
  <c r="H332" i="12" s="1"/>
  <c r="D332" i="12"/>
  <c r="G332" i="12" s="1"/>
  <c r="I332" i="12" s="1"/>
  <c r="C333" i="12"/>
  <c r="F333" i="12" s="1"/>
  <c r="H333" i="12" s="1"/>
  <c r="D333" i="12"/>
  <c r="G333" i="12" s="1"/>
  <c r="I333" i="12" s="1"/>
  <c r="C334" i="12"/>
  <c r="F334" i="12" s="1"/>
  <c r="H334" i="12" s="1"/>
  <c r="D334" i="12"/>
  <c r="G334" i="12" s="1"/>
  <c r="I334" i="12" s="1"/>
  <c r="C335" i="12"/>
  <c r="F335" i="12" s="1"/>
  <c r="H335" i="12" s="1"/>
  <c r="D335" i="12"/>
  <c r="G335" i="12" s="1"/>
  <c r="I335" i="12" s="1"/>
  <c r="C336" i="12"/>
  <c r="F336" i="12" s="1"/>
  <c r="H336" i="12" s="1"/>
  <c r="D336" i="12"/>
  <c r="G336" i="12" s="1"/>
  <c r="I336" i="12" s="1"/>
  <c r="C337" i="12"/>
  <c r="F337" i="12" s="1"/>
  <c r="H337" i="12" s="1"/>
  <c r="D337" i="12"/>
  <c r="G337" i="12" s="1"/>
  <c r="I337" i="12" s="1"/>
  <c r="C338" i="12"/>
  <c r="F338" i="12" s="1"/>
  <c r="H338" i="12" s="1"/>
  <c r="D338" i="12"/>
  <c r="G338" i="12" s="1"/>
  <c r="I338" i="12" s="1"/>
  <c r="C339" i="12"/>
  <c r="F339" i="12" s="1"/>
  <c r="H339" i="12" s="1"/>
  <c r="D339" i="12"/>
  <c r="G339" i="12" s="1"/>
  <c r="I339" i="12" s="1"/>
  <c r="C340" i="12"/>
  <c r="F340" i="12" s="1"/>
  <c r="H340" i="12" s="1"/>
  <c r="D340" i="12"/>
  <c r="G340" i="12" s="1"/>
  <c r="I340" i="12" s="1"/>
  <c r="C341" i="12"/>
  <c r="F341" i="12" s="1"/>
  <c r="H341" i="12" s="1"/>
  <c r="D341" i="12"/>
  <c r="G341" i="12" s="1"/>
  <c r="I341" i="12" s="1"/>
  <c r="C342" i="12"/>
  <c r="F342" i="12" s="1"/>
  <c r="H342" i="12" s="1"/>
  <c r="D342" i="12"/>
  <c r="G342" i="12" s="1"/>
  <c r="I342" i="12" s="1"/>
  <c r="C343" i="12"/>
  <c r="F343" i="12" s="1"/>
  <c r="H343" i="12" s="1"/>
  <c r="D343" i="12"/>
  <c r="G343" i="12" s="1"/>
  <c r="I343" i="12" s="1"/>
  <c r="C344" i="12"/>
  <c r="F344" i="12" s="1"/>
  <c r="H344" i="12" s="1"/>
  <c r="D344" i="12"/>
  <c r="G344" i="12" s="1"/>
  <c r="I344" i="12" s="1"/>
  <c r="C345" i="12"/>
  <c r="F345" i="12" s="1"/>
  <c r="H345" i="12" s="1"/>
  <c r="D345" i="12"/>
  <c r="G345" i="12" s="1"/>
  <c r="I345" i="12" s="1"/>
  <c r="C346" i="12"/>
  <c r="F346" i="12" s="1"/>
  <c r="H346" i="12" s="1"/>
  <c r="D346" i="12"/>
  <c r="G346" i="12" s="1"/>
  <c r="I346" i="12" s="1"/>
  <c r="C347" i="12"/>
  <c r="F347" i="12" s="1"/>
  <c r="H347" i="12" s="1"/>
  <c r="D347" i="12"/>
  <c r="G347" i="12" s="1"/>
  <c r="I347" i="12" s="1"/>
  <c r="C348" i="12"/>
  <c r="F348" i="12" s="1"/>
  <c r="H348" i="12" s="1"/>
  <c r="D348" i="12"/>
  <c r="G348" i="12" s="1"/>
  <c r="I348" i="12" s="1"/>
  <c r="C349" i="12"/>
  <c r="F349" i="12" s="1"/>
  <c r="H349" i="12" s="1"/>
  <c r="D349" i="12"/>
  <c r="G349" i="12" s="1"/>
  <c r="I349" i="12" s="1"/>
  <c r="C350" i="12"/>
  <c r="F350" i="12" s="1"/>
  <c r="H350" i="12" s="1"/>
  <c r="D350" i="12"/>
  <c r="G350" i="12" s="1"/>
  <c r="I350" i="12" s="1"/>
  <c r="C351" i="12"/>
  <c r="F351" i="12" s="1"/>
  <c r="H351" i="12" s="1"/>
  <c r="D351" i="12"/>
  <c r="G351" i="12" s="1"/>
  <c r="I351" i="12" s="1"/>
  <c r="C352" i="12"/>
  <c r="F352" i="12" s="1"/>
  <c r="H352" i="12" s="1"/>
  <c r="D352" i="12"/>
  <c r="G352" i="12" s="1"/>
  <c r="I352" i="12" s="1"/>
  <c r="C353" i="12"/>
  <c r="F353" i="12" s="1"/>
  <c r="H353" i="12" s="1"/>
  <c r="D353" i="12"/>
  <c r="G353" i="12" s="1"/>
  <c r="I353" i="12" s="1"/>
  <c r="C354" i="12"/>
  <c r="F354" i="12" s="1"/>
  <c r="H354" i="12" s="1"/>
  <c r="D354" i="12"/>
  <c r="G354" i="12" s="1"/>
  <c r="I354" i="12" s="1"/>
  <c r="C355" i="12"/>
  <c r="F355" i="12" s="1"/>
  <c r="H355" i="12" s="1"/>
  <c r="D355" i="12"/>
  <c r="G355" i="12" s="1"/>
  <c r="I355" i="12" s="1"/>
  <c r="C356" i="12"/>
  <c r="F356" i="12" s="1"/>
  <c r="H356" i="12" s="1"/>
  <c r="D356" i="12"/>
  <c r="G356" i="12" s="1"/>
  <c r="I356" i="12" s="1"/>
  <c r="C357" i="12"/>
  <c r="F357" i="12" s="1"/>
  <c r="H357" i="12" s="1"/>
  <c r="D357" i="12"/>
  <c r="G357" i="12" s="1"/>
  <c r="I357" i="12" s="1"/>
  <c r="C358" i="12"/>
  <c r="F358" i="12" s="1"/>
  <c r="H358" i="12" s="1"/>
  <c r="D358" i="12"/>
  <c r="G358" i="12" s="1"/>
  <c r="I358" i="12" s="1"/>
  <c r="C359" i="12"/>
  <c r="F359" i="12" s="1"/>
  <c r="H359" i="12" s="1"/>
  <c r="D359" i="12"/>
  <c r="G359" i="12" s="1"/>
  <c r="I359" i="12" s="1"/>
  <c r="C360" i="12"/>
  <c r="F360" i="12" s="1"/>
  <c r="H360" i="12" s="1"/>
  <c r="D360" i="12"/>
  <c r="G360" i="12" s="1"/>
  <c r="I360" i="12" s="1"/>
  <c r="C361" i="12"/>
  <c r="F361" i="12" s="1"/>
  <c r="H361" i="12" s="1"/>
  <c r="D361" i="12"/>
  <c r="G361" i="12" s="1"/>
  <c r="I361" i="12" s="1"/>
  <c r="C362" i="12"/>
  <c r="F362" i="12" s="1"/>
  <c r="H362" i="12" s="1"/>
  <c r="D362" i="12"/>
  <c r="G362" i="12" s="1"/>
  <c r="I362" i="12" s="1"/>
  <c r="C363" i="12"/>
  <c r="F363" i="12" s="1"/>
  <c r="H363" i="12" s="1"/>
  <c r="D363" i="12"/>
  <c r="G363" i="12" s="1"/>
  <c r="I363" i="12" s="1"/>
  <c r="C364" i="12"/>
  <c r="F364" i="12" s="1"/>
  <c r="H364" i="12" s="1"/>
  <c r="D364" i="12"/>
  <c r="G364" i="12" s="1"/>
  <c r="I364" i="12" s="1"/>
  <c r="C365" i="12"/>
  <c r="F365" i="12" s="1"/>
  <c r="H365" i="12" s="1"/>
  <c r="D365" i="12"/>
  <c r="G365" i="12" s="1"/>
  <c r="I365" i="12" s="1"/>
  <c r="C366" i="12"/>
  <c r="F366" i="12" s="1"/>
  <c r="H366" i="12" s="1"/>
  <c r="D366" i="12"/>
  <c r="G366" i="12" s="1"/>
  <c r="I366" i="12" s="1"/>
  <c r="C367" i="12"/>
  <c r="F367" i="12" s="1"/>
  <c r="H367" i="12" s="1"/>
  <c r="D367" i="12"/>
  <c r="G367" i="12" s="1"/>
  <c r="I367" i="12" s="1"/>
  <c r="C368" i="12"/>
  <c r="F368" i="12" s="1"/>
  <c r="H368" i="12" s="1"/>
  <c r="D368" i="12"/>
  <c r="G368" i="12" s="1"/>
  <c r="I368" i="12" s="1"/>
  <c r="C369" i="12"/>
  <c r="F369" i="12" s="1"/>
  <c r="H369" i="12" s="1"/>
  <c r="D369" i="12"/>
  <c r="G369" i="12" s="1"/>
  <c r="I369" i="12" s="1"/>
  <c r="C370" i="12"/>
  <c r="F370" i="12" s="1"/>
  <c r="H370" i="12" s="1"/>
  <c r="D370" i="12"/>
  <c r="G370" i="12" s="1"/>
  <c r="I370" i="12" s="1"/>
  <c r="C371" i="12"/>
  <c r="F371" i="12" s="1"/>
  <c r="H371" i="12" s="1"/>
  <c r="D371" i="12"/>
  <c r="G371" i="12" s="1"/>
  <c r="I371" i="12" s="1"/>
  <c r="C372" i="12"/>
  <c r="F372" i="12" s="1"/>
  <c r="H372" i="12" s="1"/>
  <c r="D372" i="12"/>
  <c r="G372" i="12" s="1"/>
  <c r="I372" i="12" s="1"/>
  <c r="C373" i="12"/>
  <c r="F373" i="12" s="1"/>
  <c r="H373" i="12" s="1"/>
  <c r="D373" i="12"/>
  <c r="G373" i="12" s="1"/>
  <c r="I373" i="12" s="1"/>
  <c r="C374" i="12"/>
  <c r="F374" i="12" s="1"/>
  <c r="H374" i="12" s="1"/>
  <c r="D374" i="12"/>
  <c r="G374" i="12" s="1"/>
  <c r="I374" i="12" s="1"/>
  <c r="C375" i="12"/>
  <c r="F375" i="12" s="1"/>
  <c r="H375" i="12" s="1"/>
  <c r="D375" i="12"/>
  <c r="G375" i="12" s="1"/>
  <c r="I375" i="12" s="1"/>
  <c r="C376" i="12"/>
  <c r="F376" i="12" s="1"/>
  <c r="H376" i="12" s="1"/>
  <c r="D376" i="12"/>
  <c r="G376" i="12" s="1"/>
  <c r="I376" i="12" s="1"/>
  <c r="C377" i="12"/>
  <c r="F377" i="12" s="1"/>
  <c r="H377" i="12" s="1"/>
  <c r="D377" i="12"/>
  <c r="G377" i="12" s="1"/>
  <c r="I377" i="12" s="1"/>
  <c r="C378" i="12"/>
  <c r="F378" i="12" s="1"/>
  <c r="H378" i="12" s="1"/>
  <c r="D378" i="12"/>
  <c r="G378" i="12" s="1"/>
  <c r="I378" i="12" s="1"/>
  <c r="C379" i="12"/>
  <c r="F379" i="12" s="1"/>
  <c r="H379" i="12" s="1"/>
  <c r="D379" i="12"/>
  <c r="G379" i="12" s="1"/>
  <c r="I379" i="12" s="1"/>
  <c r="C380" i="12"/>
  <c r="F380" i="12" s="1"/>
  <c r="H380" i="12" s="1"/>
  <c r="D380" i="12"/>
  <c r="G380" i="12" s="1"/>
  <c r="I380" i="12" s="1"/>
  <c r="C381" i="12"/>
  <c r="F381" i="12" s="1"/>
  <c r="H381" i="12" s="1"/>
  <c r="D381" i="12"/>
  <c r="G381" i="12" s="1"/>
  <c r="I381" i="12" s="1"/>
  <c r="C382" i="12"/>
  <c r="F382" i="12" s="1"/>
  <c r="H382" i="12" s="1"/>
  <c r="D382" i="12"/>
  <c r="G382" i="12" s="1"/>
  <c r="I382" i="12" s="1"/>
  <c r="C383" i="12"/>
  <c r="F383" i="12" s="1"/>
  <c r="H383" i="12" s="1"/>
  <c r="D383" i="12"/>
  <c r="G383" i="12" s="1"/>
  <c r="I383" i="12" s="1"/>
  <c r="C384" i="12"/>
  <c r="F384" i="12" s="1"/>
  <c r="H384" i="12" s="1"/>
  <c r="D384" i="12"/>
  <c r="G384" i="12" s="1"/>
  <c r="I384" i="12" s="1"/>
  <c r="C385" i="12"/>
  <c r="F385" i="12" s="1"/>
  <c r="H385" i="12" s="1"/>
  <c r="D385" i="12"/>
  <c r="G385" i="12" s="1"/>
  <c r="I385" i="12" s="1"/>
  <c r="C386" i="12"/>
  <c r="F386" i="12" s="1"/>
  <c r="H386" i="12" s="1"/>
  <c r="D386" i="12"/>
  <c r="G386" i="12" s="1"/>
  <c r="I386" i="12" s="1"/>
  <c r="C387" i="12"/>
  <c r="F387" i="12" s="1"/>
  <c r="H387" i="12" s="1"/>
  <c r="D387" i="12"/>
  <c r="G387" i="12" s="1"/>
  <c r="I387" i="12" s="1"/>
  <c r="C388" i="12"/>
  <c r="F388" i="12" s="1"/>
  <c r="H388" i="12" s="1"/>
  <c r="D388" i="12"/>
  <c r="G388" i="12" s="1"/>
  <c r="I388" i="12" s="1"/>
  <c r="C389" i="12"/>
  <c r="F389" i="12" s="1"/>
  <c r="H389" i="12" s="1"/>
  <c r="D389" i="12"/>
  <c r="G389" i="12" s="1"/>
  <c r="I389" i="12" s="1"/>
  <c r="C390" i="12"/>
  <c r="F390" i="12" s="1"/>
  <c r="H390" i="12" s="1"/>
  <c r="D390" i="12"/>
  <c r="G390" i="12" s="1"/>
  <c r="I390" i="12" s="1"/>
  <c r="C391" i="12"/>
  <c r="F391" i="12" s="1"/>
  <c r="H391" i="12" s="1"/>
  <c r="D391" i="12"/>
  <c r="G391" i="12" s="1"/>
  <c r="I391" i="12" s="1"/>
  <c r="C392" i="12"/>
  <c r="F392" i="12" s="1"/>
  <c r="H392" i="12" s="1"/>
  <c r="D392" i="12"/>
  <c r="G392" i="12" s="1"/>
  <c r="I392" i="12" s="1"/>
  <c r="C393" i="12"/>
  <c r="F393" i="12" s="1"/>
  <c r="H393" i="12" s="1"/>
  <c r="D393" i="12"/>
  <c r="G393" i="12" s="1"/>
  <c r="I393" i="12" s="1"/>
  <c r="C394" i="12"/>
  <c r="F394" i="12" s="1"/>
  <c r="H394" i="12" s="1"/>
  <c r="D394" i="12"/>
  <c r="G394" i="12" s="1"/>
  <c r="I394" i="12" s="1"/>
  <c r="C395" i="12"/>
  <c r="F395" i="12" s="1"/>
  <c r="H395" i="12" s="1"/>
  <c r="D395" i="12"/>
  <c r="G395" i="12" s="1"/>
  <c r="I395" i="12" s="1"/>
  <c r="C396" i="12"/>
  <c r="F396" i="12" s="1"/>
  <c r="H396" i="12" s="1"/>
  <c r="D396" i="12"/>
  <c r="G396" i="12" s="1"/>
  <c r="I396" i="12" s="1"/>
  <c r="C397" i="12"/>
  <c r="F397" i="12" s="1"/>
  <c r="H397" i="12" s="1"/>
  <c r="D397" i="12"/>
  <c r="G397" i="12" s="1"/>
  <c r="I397" i="12" s="1"/>
  <c r="C398" i="12"/>
  <c r="F398" i="12" s="1"/>
  <c r="H398" i="12" s="1"/>
  <c r="D398" i="12"/>
  <c r="G398" i="12" s="1"/>
  <c r="I398" i="12" s="1"/>
  <c r="C399" i="12"/>
  <c r="F399" i="12" s="1"/>
  <c r="H399" i="12" s="1"/>
  <c r="D399" i="12"/>
  <c r="G399" i="12" s="1"/>
  <c r="I399" i="12" s="1"/>
  <c r="C400" i="12"/>
  <c r="F400" i="12" s="1"/>
  <c r="H400" i="12" s="1"/>
  <c r="D400" i="12"/>
  <c r="G400" i="12" s="1"/>
  <c r="I400" i="12" s="1"/>
  <c r="C401" i="12"/>
  <c r="F401" i="12" s="1"/>
  <c r="H401" i="12" s="1"/>
  <c r="D401" i="12"/>
  <c r="G401" i="12" s="1"/>
  <c r="I401" i="12" s="1"/>
  <c r="C402" i="12"/>
  <c r="F402" i="12" s="1"/>
  <c r="H402" i="12" s="1"/>
  <c r="D402" i="12"/>
  <c r="G402" i="12" s="1"/>
  <c r="I402" i="12" s="1"/>
  <c r="C403" i="12"/>
  <c r="F403" i="12" s="1"/>
  <c r="H403" i="12" s="1"/>
  <c r="D403" i="12"/>
  <c r="G403" i="12" s="1"/>
  <c r="I403" i="12" s="1"/>
  <c r="C404" i="12"/>
  <c r="F404" i="12" s="1"/>
  <c r="H404" i="12" s="1"/>
  <c r="D404" i="12"/>
  <c r="G404" i="12" s="1"/>
  <c r="I404" i="12" s="1"/>
  <c r="C405" i="12"/>
  <c r="F405" i="12" s="1"/>
  <c r="H405" i="12" s="1"/>
  <c r="D405" i="12"/>
  <c r="G405" i="12" s="1"/>
  <c r="I405" i="12" s="1"/>
  <c r="C406" i="12"/>
  <c r="F406" i="12" s="1"/>
  <c r="H406" i="12" s="1"/>
  <c r="D406" i="12"/>
  <c r="G406" i="12" s="1"/>
  <c r="I406" i="12" s="1"/>
  <c r="C407" i="12"/>
  <c r="F407" i="12" s="1"/>
  <c r="H407" i="12" s="1"/>
  <c r="D407" i="12"/>
  <c r="G407" i="12" s="1"/>
  <c r="I407" i="12" s="1"/>
  <c r="C408" i="12"/>
  <c r="F408" i="12" s="1"/>
  <c r="H408" i="12" s="1"/>
  <c r="D408" i="12"/>
  <c r="G408" i="12" s="1"/>
  <c r="I408" i="12" s="1"/>
  <c r="C409" i="12"/>
  <c r="F409" i="12" s="1"/>
  <c r="H409" i="12" s="1"/>
  <c r="D409" i="12"/>
  <c r="G409" i="12" s="1"/>
  <c r="I409" i="12" s="1"/>
  <c r="C410" i="12"/>
  <c r="F410" i="12" s="1"/>
  <c r="H410" i="12" s="1"/>
  <c r="D410" i="12"/>
  <c r="G410" i="12" s="1"/>
  <c r="I410" i="12" s="1"/>
  <c r="C411" i="12"/>
  <c r="F411" i="12" s="1"/>
  <c r="H411" i="12" s="1"/>
  <c r="D411" i="12"/>
  <c r="G411" i="12" s="1"/>
  <c r="I411" i="12" s="1"/>
  <c r="C412" i="12"/>
  <c r="F412" i="12" s="1"/>
  <c r="H412" i="12" s="1"/>
  <c r="D412" i="12"/>
  <c r="G412" i="12" s="1"/>
  <c r="I412" i="12" s="1"/>
  <c r="C413" i="12"/>
  <c r="F413" i="12" s="1"/>
  <c r="H413" i="12" s="1"/>
  <c r="D413" i="12"/>
  <c r="G413" i="12" s="1"/>
  <c r="I413" i="12" s="1"/>
  <c r="C414" i="12"/>
  <c r="F414" i="12" s="1"/>
  <c r="H414" i="12" s="1"/>
  <c r="D414" i="12"/>
  <c r="G414" i="12" s="1"/>
  <c r="I414" i="12" s="1"/>
  <c r="C415" i="12"/>
  <c r="F415" i="12" s="1"/>
  <c r="H415" i="12" s="1"/>
  <c r="D415" i="12"/>
  <c r="G415" i="12" s="1"/>
  <c r="I415" i="12" s="1"/>
  <c r="C416" i="12"/>
  <c r="F416" i="12" s="1"/>
  <c r="H416" i="12" s="1"/>
  <c r="D416" i="12"/>
  <c r="G416" i="12" s="1"/>
  <c r="I416" i="12" s="1"/>
  <c r="C417" i="12"/>
  <c r="F417" i="12" s="1"/>
  <c r="H417" i="12" s="1"/>
  <c r="D417" i="12"/>
  <c r="G417" i="12" s="1"/>
  <c r="I417" i="12" s="1"/>
  <c r="C418" i="12"/>
  <c r="F418" i="12" s="1"/>
  <c r="H418" i="12" s="1"/>
  <c r="D418" i="12"/>
  <c r="G418" i="12" s="1"/>
  <c r="I418" i="12" s="1"/>
  <c r="C419" i="12"/>
  <c r="F419" i="12" s="1"/>
  <c r="H419" i="12" s="1"/>
  <c r="D419" i="12"/>
  <c r="G419" i="12" s="1"/>
  <c r="I419" i="12" s="1"/>
  <c r="C420" i="12"/>
  <c r="F420" i="12" s="1"/>
  <c r="H420" i="12" s="1"/>
  <c r="D420" i="12"/>
  <c r="G420" i="12" s="1"/>
  <c r="I420" i="12" s="1"/>
  <c r="C421" i="12"/>
  <c r="F421" i="12" s="1"/>
  <c r="H421" i="12" s="1"/>
  <c r="D421" i="12"/>
  <c r="G421" i="12" s="1"/>
  <c r="I421" i="12" s="1"/>
  <c r="C422" i="12"/>
  <c r="F422" i="12" s="1"/>
  <c r="H422" i="12" s="1"/>
  <c r="D422" i="12"/>
  <c r="G422" i="12" s="1"/>
  <c r="I422" i="12" s="1"/>
  <c r="C423" i="12"/>
  <c r="F423" i="12" s="1"/>
  <c r="H423" i="12" s="1"/>
  <c r="D423" i="12"/>
  <c r="G423" i="12" s="1"/>
  <c r="I423" i="12" s="1"/>
  <c r="C424" i="12"/>
  <c r="F424" i="12" s="1"/>
  <c r="H424" i="12" s="1"/>
  <c r="D424" i="12"/>
  <c r="G424" i="12" s="1"/>
  <c r="I424" i="12" s="1"/>
  <c r="C425" i="12"/>
  <c r="F425" i="12" s="1"/>
  <c r="H425" i="12" s="1"/>
  <c r="D425" i="12"/>
  <c r="G425" i="12" s="1"/>
  <c r="I425" i="12" s="1"/>
  <c r="C426" i="12"/>
  <c r="F426" i="12" s="1"/>
  <c r="H426" i="12" s="1"/>
  <c r="D426" i="12"/>
  <c r="G426" i="12" s="1"/>
  <c r="I426" i="12" s="1"/>
  <c r="C427" i="12"/>
  <c r="F427" i="12" s="1"/>
  <c r="H427" i="12" s="1"/>
  <c r="D427" i="12"/>
  <c r="G427" i="12" s="1"/>
  <c r="I427" i="12" s="1"/>
  <c r="C428" i="12"/>
  <c r="F428" i="12" s="1"/>
  <c r="H428" i="12" s="1"/>
  <c r="D428" i="12"/>
  <c r="G428" i="12" s="1"/>
  <c r="I428" i="12" s="1"/>
  <c r="C429" i="12"/>
  <c r="F429" i="12" s="1"/>
  <c r="H429" i="12" s="1"/>
  <c r="D429" i="12"/>
  <c r="G429" i="12" s="1"/>
  <c r="I429" i="12" s="1"/>
  <c r="C430" i="12"/>
  <c r="F430" i="12" s="1"/>
  <c r="H430" i="12" s="1"/>
  <c r="D430" i="12"/>
  <c r="G430" i="12" s="1"/>
  <c r="I430" i="12" s="1"/>
  <c r="C431" i="12"/>
  <c r="F431" i="12" s="1"/>
  <c r="H431" i="12" s="1"/>
  <c r="D431" i="12"/>
  <c r="G431" i="12" s="1"/>
  <c r="I431" i="12" s="1"/>
  <c r="C432" i="12"/>
  <c r="F432" i="12" s="1"/>
  <c r="H432" i="12" s="1"/>
  <c r="D432" i="12"/>
  <c r="G432" i="12" s="1"/>
  <c r="I432" i="12" s="1"/>
  <c r="C433" i="12"/>
  <c r="F433" i="12" s="1"/>
  <c r="H433" i="12" s="1"/>
  <c r="D433" i="12"/>
  <c r="G433" i="12" s="1"/>
  <c r="I433" i="12" s="1"/>
  <c r="C434" i="12"/>
  <c r="F434" i="12" s="1"/>
  <c r="H434" i="12" s="1"/>
  <c r="D434" i="12"/>
  <c r="G434" i="12" s="1"/>
  <c r="I434" i="12" s="1"/>
  <c r="C435" i="12"/>
  <c r="F435" i="12" s="1"/>
  <c r="H435" i="12" s="1"/>
  <c r="D435" i="12"/>
  <c r="G435" i="12" s="1"/>
  <c r="I435" i="12" s="1"/>
  <c r="C436" i="12"/>
  <c r="F436" i="12" s="1"/>
  <c r="H436" i="12" s="1"/>
  <c r="D436" i="12"/>
  <c r="G436" i="12" s="1"/>
  <c r="I436" i="12" s="1"/>
  <c r="C437" i="12"/>
  <c r="F437" i="12" s="1"/>
  <c r="H437" i="12" s="1"/>
  <c r="D437" i="12"/>
  <c r="G437" i="12" s="1"/>
  <c r="I437" i="12" s="1"/>
  <c r="C438" i="12"/>
  <c r="F438" i="12" s="1"/>
  <c r="H438" i="12" s="1"/>
  <c r="D438" i="12"/>
  <c r="G438" i="12" s="1"/>
  <c r="I438" i="12" s="1"/>
  <c r="C439" i="12"/>
  <c r="F439" i="12" s="1"/>
  <c r="H439" i="12" s="1"/>
  <c r="D439" i="12"/>
  <c r="G439" i="12" s="1"/>
  <c r="I439" i="12" s="1"/>
  <c r="C440" i="12"/>
  <c r="F440" i="12" s="1"/>
  <c r="H440" i="12" s="1"/>
  <c r="D440" i="12"/>
  <c r="G440" i="12" s="1"/>
  <c r="I440" i="12" s="1"/>
  <c r="C441" i="12"/>
  <c r="F441" i="12" s="1"/>
  <c r="H441" i="12" s="1"/>
  <c r="D441" i="12"/>
  <c r="G441" i="12" s="1"/>
  <c r="I441" i="12" s="1"/>
  <c r="C442" i="12"/>
  <c r="F442" i="12" s="1"/>
  <c r="H442" i="12" s="1"/>
  <c r="D442" i="12"/>
  <c r="G442" i="12" s="1"/>
  <c r="I442" i="12" s="1"/>
  <c r="C443" i="12"/>
  <c r="F443" i="12" s="1"/>
  <c r="H443" i="12" s="1"/>
  <c r="D443" i="12"/>
  <c r="G443" i="12" s="1"/>
  <c r="I443" i="12" s="1"/>
  <c r="C444" i="12"/>
  <c r="F444" i="12" s="1"/>
  <c r="H444" i="12" s="1"/>
  <c r="D444" i="12"/>
  <c r="G444" i="12" s="1"/>
  <c r="I444" i="12" s="1"/>
  <c r="C445" i="12"/>
  <c r="F445" i="12" s="1"/>
  <c r="H445" i="12" s="1"/>
  <c r="D445" i="12"/>
  <c r="G445" i="12" s="1"/>
  <c r="I445" i="12" s="1"/>
  <c r="C446" i="12"/>
  <c r="F446" i="12" s="1"/>
  <c r="H446" i="12" s="1"/>
  <c r="D446" i="12"/>
  <c r="G446" i="12" s="1"/>
  <c r="I446" i="12" s="1"/>
  <c r="C447" i="12"/>
  <c r="F447" i="12" s="1"/>
  <c r="H447" i="12" s="1"/>
  <c r="D447" i="12"/>
  <c r="G447" i="12" s="1"/>
  <c r="I447" i="12" s="1"/>
  <c r="C448" i="12"/>
  <c r="F448" i="12" s="1"/>
  <c r="H448" i="12" s="1"/>
  <c r="D448" i="12"/>
  <c r="G448" i="12" s="1"/>
  <c r="I448" i="12" s="1"/>
  <c r="C449" i="12"/>
  <c r="F449" i="12" s="1"/>
  <c r="H449" i="12" s="1"/>
  <c r="D449" i="12"/>
  <c r="G449" i="12" s="1"/>
  <c r="I449" i="12" s="1"/>
  <c r="C450" i="12"/>
  <c r="F450" i="12" s="1"/>
  <c r="H450" i="12" s="1"/>
  <c r="D450" i="12"/>
  <c r="G450" i="12" s="1"/>
  <c r="I450" i="12" s="1"/>
  <c r="C451" i="12"/>
  <c r="F451" i="12" s="1"/>
  <c r="H451" i="12" s="1"/>
  <c r="D451" i="12"/>
  <c r="G451" i="12" s="1"/>
  <c r="I451" i="12" s="1"/>
  <c r="C452" i="12"/>
  <c r="F452" i="12" s="1"/>
  <c r="H452" i="12" s="1"/>
  <c r="D452" i="12"/>
  <c r="G452" i="12" s="1"/>
  <c r="I452" i="12" s="1"/>
  <c r="C453" i="12"/>
  <c r="F453" i="12" s="1"/>
  <c r="H453" i="12" s="1"/>
  <c r="D453" i="12"/>
  <c r="G453" i="12" s="1"/>
  <c r="I453" i="12" s="1"/>
  <c r="C454" i="12"/>
  <c r="F454" i="12" s="1"/>
  <c r="H454" i="12" s="1"/>
  <c r="D454" i="12"/>
  <c r="G454" i="12" s="1"/>
  <c r="I454" i="12" s="1"/>
  <c r="C455" i="12"/>
  <c r="F455" i="12" s="1"/>
  <c r="H455" i="12" s="1"/>
  <c r="D455" i="12"/>
  <c r="G455" i="12" s="1"/>
  <c r="I455" i="12" s="1"/>
  <c r="C456" i="12"/>
  <c r="F456" i="12" s="1"/>
  <c r="H456" i="12" s="1"/>
  <c r="D456" i="12"/>
  <c r="G456" i="12" s="1"/>
  <c r="I456" i="12" s="1"/>
  <c r="C457" i="12"/>
  <c r="F457" i="12" s="1"/>
  <c r="H457" i="12" s="1"/>
  <c r="D457" i="12"/>
  <c r="G457" i="12" s="1"/>
  <c r="I457" i="12" s="1"/>
  <c r="C458" i="12"/>
  <c r="F458" i="12" s="1"/>
  <c r="H458" i="12" s="1"/>
  <c r="D458" i="12"/>
  <c r="G458" i="12" s="1"/>
  <c r="I458" i="12" s="1"/>
  <c r="C459" i="12"/>
  <c r="F459" i="12" s="1"/>
  <c r="H459" i="12" s="1"/>
  <c r="D459" i="12"/>
  <c r="G459" i="12" s="1"/>
  <c r="I459" i="12" s="1"/>
  <c r="C460" i="12"/>
  <c r="F460" i="12" s="1"/>
  <c r="H460" i="12" s="1"/>
  <c r="D460" i="12"/>
  <c r="G460" i="12" s="1"/>
  <c r="I460" i="12" s="1"/>
  <c r="C461" i="12"/>
  <c r="F461" i="12" s="1"/>
  <c r="H461" i="12" s="1"/>
  <c r="D461" i="12"/>
  <c r="G461" i="12" s="1"/>
  <c r="I461" i="12" s="1"/>
  <c r="C462" i="12"/>
  <c r="F462" i="12" s="1"/>
  <c r="H462" i="12" s="1"/>
  <c r="D462" i="12"/>
  <c r="G462" i="12" s="1"/>
  <c r="I462" i="12" s="1"/>
  <c r="C463" i="12"/>
  <c r="F463" i="12" s="1"/>
  <c r="H463" i="12" s="1"/>
  <c r="D463" i="12"/>
  <c r="G463" i="12" s="1"/>
  <c r="I463" i="12" s="1"/>
  <c r="C464" i="12"/>
  <c r="F464" i="12" s="1"/>
  <c r="H464" i="12" s="1"/>
  <c r="D464" i="12"/>
  <c r="G464" i="12" s="1"/>
  <c r="I464" i="12" s="1"/>
  <c r="C465" i="12"/>
  <c r="F465" i="12" s="1"/>
  <c r="H465" i="12" s="1"/>
  <c r="D465" i="12"/>
  <c r="G465" i="12" s="1"/>
  <c r="I465" i="12" s="1"/>
  <c r="C466" i="12"/>
  <c r="F466" i="12" s="1"/>
  <c r="H466" i="12" s="1"/>
  <c r="D466" i="12"/>
  <c r="G466" i="12" s="1"/>
  <c r="I466" i="12" s="1"/>
  <c r="C467" i="12"/>
  <c r="F467" i="12" s="1"/>
  <c r="H467" i="12" s="1"/>
  <c r="D467" i="12"/>
  <c r="G467" i="12" s="1"/>
  <c r="I467" i="12" s="1"/>
  <c r="C468" i="12"/>
  <c r="F468" i="12" s="1"/>
  <c r="H468" i="12" s="1"/>
  <c r="D468" i="12"/>
  <c r="G468" i="12" s="1"/>
  <c r="I468" i="12" s="1"/>
  <c r="C469" i="12"/>
  <c r="F469" i="12" s="1"/>
  <c r="H469" i="12" s="1"/>
  <c r="D469" i="12"/>
  <c r="G469" i="12" s="1"/>
  <c r="I469" i="12" s="1"/>
  <c r="C470" i="12"/>
  <c r="F470" i="12" s="1"/>
  <c r="H470" i="12" s="1"/>
  <c r="D470" i="12"/>
  <c r="G470" i="12" s="1"/>
  <c r="I470" i="12" s="1"/>
  <c r="C471" i="12"/>
  <c r="F471" i="12" s="1"/>
  <c r="H471" i="12" s="1"/>
  <c r="D471" i="12"/>
  <c r="G471" i="12" s="1"/>
  <c r="I471" i="12" s="1"/>
  <c r="C472" i="12"/>
  <c r="F472" i="12" s="1"/>
  <c r="H472" i="12" s="1"/>
  <c r="D472" i="12"/>
  <c r="G472" i="12" s="1"/>
  <c r="I472" i="12" s="1"/>
  <c r="C473" i="12"/>
  <c r="F473" i="12" s="1"/>
  <c r="H473" i="12" s="1"/>
  <c r="D473" i="12"/>
  <c r="G473" i="12" s="1"/>
  <c r="I473" i="12" s="1"/>
  <c r="C474" i="12"/>
  <c r="F474" i="12" s="1"/>
  <c r="H474" i="12" s="1"/>
  <c r="D474" i="12"/>
  <c r="G474" i="12" s="1"/>
  <c r="I474" i="12" s="1"/>
  <c r="C475" i="12"/>
  <c r="F475" i="12" s="1"/>
  <c r="H475" i="12" s="1"/>
  <c r="D475" i="12"/>
  <c r="G475" i="12" s="1"/>
  <c r="I475" i="12" s="1"/>
  <c r="C476" i="12"/>
  <c r="F476" i="12" s="1"/>
  <c r="H476" i="12" s="1"/>
  <c r="D476" i="12"/>
  <c r="G476" i="12" s="1"/>
  <c r="I476" i="12" s="1"/>
  <c r="C477" i="12"/>
  <c r="F477" i="12" s="1"/>
  <c r="H477" i="12" s="1"/>
  <c r="D477" i="12"/>
  <c r="G477" i="12" s="1"/>
  <c r="I477" i="12" s="1"/>
  <c r="C478" i="12"/>
  <c r="F478" i="12" s="1"/>
  <c r="H478" i="12" s="1"/>
  <c r="D478" i="12"/>
  <c r="G478" i="12" s="1"/>
  <c r="I478" i="12" s="1"/>
  <c r="C479" i="12"/>
  <c r="F479" i="12" s="1"/>
  <c r="H479" i="12" s="1"/>
  <c r="D479" i="12"/>
  <c r="G479" i="12" s="1"/>
  <c r="I479" i="12" s="1"/>
  <c r="C480" i="12"/>
  <c r="F480" i="12" s="1"/>
  <c r="H480" i="12" s="1"/>
  <c r="D480" i="12"/>
  <c r="G480" i="12" s="1"/>
  <c r="I480" i="12" s="1"/>
  <c r="C481" i="12"/>
  <c r="F481" i="12" s="1"/>
  <c r="H481" i="12" s="1"/>
  <c r="D481" i="12"/>
  <c r="G481" i="12" s="1"/>
  <c r="I481" i="12" s="1"/>
  <c r="C482" i="12"/>
  <c r="F482" i="12" s="1"/>
  <c r="H482" i="12" s="1"/>
  <c r="D482" i="12"/>
  <c r="G482" i="12" s="1"/>
  <c r="I482" i="12" s="1"/>
  <c r="C483" i="12"/>
  <c r="F483" i="12" s="1"/>
  <c r="H483" i="12" s="1"/>
  <c r="D483" i="12"/>
  <c r="G483" i="12" s="1"/>
  <c r="I483" i="12" s="1"/>
  <c r="C484" i="12"/>
  <c r="F484" i="12" s="1"/>
  <c r="H484" i="12" s="1"/>
  <c r="D484" i="12"/>
  <c r="G484" i="12" s="1"/>
  <c r="I484" i="12" s="1"/>
  <c r="C485" i="12"/>
  <c r="F485" i="12" s="1"/>
  <c r="H485" i="12" s="1"/>
  <c r="D485" i="12"/>
  <c r="G485" i="12" s="1"/>
  <c r="I485" i="12" s="1"/>
  <c r="C486" i="12"/>
  <c r="F486" i="12" s="1"/>
  <c r="H486" i="12" s="1"/>
  <c r="D486" i="12"/>
  <c r="G486" i="12" s="1"/>
  <c r="I486" i="12" s="1"/>
  <c r="C487" i="12"/>
  <c r="F487" i="12" s="1"/>
  <c r="H487" i="12" s="1"/>
  <c r="D487" i="12"/>
  <c r="G487" i="12" s="1"/>
  <c r="I487" i="12" s="1"/>
  <c r="C488" i="12"/>
  <c r="F488" i="12" s="1"/>
  <c r="H488" i="12" s="1"/>
  <c r="D488" i="12"/>
  <c r="G488" i="12" s="1"/>
  <c r="I488" i="12" s="1"/>
  <c r="C489" i="12"/>
  <c r="F489" i="12" s="1"/>
  <c r="H489" i="12" s="1"/>
  <c r="D489" i="12"/>
  <c r="G489" i="12" s="1"/>
  <c r="I489" i="12" s="1"/>
  <c r="C490" i="12"/>
  <c r="F490" i="12" s="1"/>
  <c r="H490" i="12" s="1"/>
  <c r="D490" i="12"/>
  <c r="G490" i="12" s="1"/>
  <c r="I490" i="12" s="1"/>
  <c r="C491" i="12"/>
  <c r="F491" i="12" s="1"/>
  <c r="H491" i="12" s="1"/>
  <c r="D491" i="12"/>
  <c r="G491" i="12" s="1"/>
  <c r="I491" i="12" s="1"/>
  <c r="C492" i="12"/>
  <c r="F492" i="12" s="1"/>
  <c r="H492" i="12" s="1"/>
  <c r="D492" i="12"/>
  <c r="G492" i="12" s="1"/>
  <c r="I492" i="12" s="1"/>
  <c r="C493" i="12"/>
  <c r="F493" i="12" s="1"/>
  <c r="H493" i="12" s="1"/>
  <c r="D493" i="12"/>
  <c r="G493" i="12" s="1"/>
  <c r="I493" i="12" s="1"/>
  <c r="C494" i="12"/>
  <c r="F494" i="12" s="1"/>
  <c r="H494" i="12" s="1"/>
  <c r="D494" i="12"/>
  <c r="G494" i="12" s="1"/>
  <c r="I494" i="12" s="1"/>
  <c r="C495" i="12"/>
  <c r="F495" i="12" s="1"/>
  <c r="H495" i="12" s="1"/>
  <c r="D495" i="12"/>
  <c r="G495" i="12" s="1"/>
  <c r="I495" i="12" s="1"/>
  <c r="C496" i="12"/>
  <c r="F496" i="12" s="1"/>
  <c r="H496" i="12" s="1"/>
  <c r="D496" i="12"/>
  <c r="G496" i="12" s="1"/>
  <c r="I496" i="12" s="1"/>
  <c r="C497" i="12"/>
  <c r="F497" i="12" s="1"/>
  <c r="H497" i="12" s="1"/>
  <c r="D497" i="12"/>
  <c r="G497" i="12" s="1"/>
  <c r="I497" i="12" s="1"/>
  <c r="C498" i="12"/>
  <c r="F498" i="12" s="1"/>
  <c r="H498" i="12" s="1"/>
  <c r="D498" i="12"/>
  <c r="G498" i="12" s="1"/>
  <c r="I498" i="12" s="1"/>
  <c r="C499" i="12"/>
  <c r="F499" i="12" s="1"/>
  <c r="H499" i="12" s="1"/>
  <c r="D499" i="12"/>
  <c r="G499" i="12" s="1"/>
  <c r="I499" i="12" s="1"/>
  <c r="C500" i="12"/>
  <c r="F500" i="12" s="1"/>
  <c r="H500" i="12" s="1"/>
  <c r="D500" i="12"/>
  <c r="G500" i="12" s="1"/>
  <c r="I500" i="12" s="1"/>
  <c r="C501" i="12"/>
  <c r="F501" i="12" s="1"/>
  <c r="H501" i="12" s="1"/>
  <c r="D501" i="12"/>
  <c r="G501" i="12" s="1"/>
  <c r="I501" i="12" s="1"/>
  <c r="C502" i="12"/>
  <c r="F502" i="12" s="1"/>
  <c r="H502" i="12" s="1"/>
  <c r="D502" i="12"/>
  <c r="G502" i="12" s="1"/>
  <c r="I502" i="12" s="1"/>
  <c r="C503" i="12"/>
  <c r="F503" i="12" s="1"/>
  <c r="H503" i="12" s="1"/>
  <c r="D503" i="12"/>
  <c r="G503" i="12" s="1"/>
  <c r="I503" i="12" s="1"/>
  <c r="C504" i="12"/>
  <c r="F504" i="12" s="1"/>
  <c r="H504" i="12" s="1"/>
  <c r="D504" i="12"/>
  <c r="G504" i="12" s="1"/>
  <c r="I504" i="12" s="1"/>
  <c r="C505" i="12"/>
  <c r="F505" i="12" s="1"/>
  <c r="H505" i="12" s="1"/>
  <c r="D505" i="12"/>
  <c r="G505" i="12" s="1"/>
  <c r="I505" i="12" s="1"/>
  <c r="C506" i="12"/>
  <c r="F506" i="12" s="1"/>
  <c r="H506" i="12" s="1"/>
  <c r="D506" i="12"/>
  <c r="G506" i="12" s="1"/>
  <c r="I506" i="12" s="1"/>
  <c r="C507" i="12"/>
  <c r="F507" i="12" s="1"/>
  <c r="H507" i="12" s="1"/>
  <c r="D507" i="12"/>
  <c r="G507" i="12" s="1"/>
  <c r="I507" i="12" s="1"/>
  <c r="C508" i="12"/>
  <c r="F508" i="12" s="1"/>
  <c r="H508" i="12" s="1"/>
  <c r="D508" i="12"/>
  <c r="G508" i="12" s="1"/>
  <c r="I508" i="12" s="1"/>
  <c r="C509" i="12"/>
  <c r="F509" i="12" s="1"/>
  <c r="H509" i="12" s="1"/>
  <c r="D509" i="12"/>
  <c r="G509" i="12" s="1"/>
  <c r="I509" i="12" s="1"/>
  <c r="C510" i="12"/>
  <c r="F510" i="12" s="1"/>
  <c r="H510" i="12" s="1"/>
  <c r="D510" i="12"/>
  <c r="G510" i="12" s="1"/>
  <c r="I510" i="12" s="1"/>
  <c r="C511" i="12"/>
  <c r="F511" i="12" s="1"/>
  <c r="H511" i="12" s="1"/>
  <c r="D511" i="12"/>
  <c r="G511" i="12" s="1"/>
  <c r="I511" i="12" s="1"/>
  <c r="C512" i="12"/>
  <c r="F512" i="12" s="1"/>
  <c r="H512" i="12" s="1"/>
  <c r="D512" i="12"/>
  <c r="G512" i="12" s="1"/>
  <c r="I512" i="12" s="1"/>
  <c r="C513" i="12"/>
  <c r="F513" i="12" s="1"/>
  <c r="H513" i="12" s="1"/>
  <c r="D513" i="12"/>
  <c r="G513" i="12" s="1"/>
  <c r="I513" i="12" s="1"/>
  <c r="C514" i="12"/>
  <c r="F514" i="12" s="1"/>
  <c r="H514" i="12" s="1"/>
  <c r="D514" i="12"/>
  <c r="G514" i="12" s="1"/>
  <c r="I514" i="12" s="1"/>
  <c r="C515" i="12"/>
  <c r="F515" i="12" s="1"/>
  <c r="H515" i="12" s="1"/>
  <c r="D515" i="12"/>
  <c r="G515" i="12" s="1"/>
  <c r="I515" i="12" s="1"/>
  <c r="C516" i="12"/>
  <c r="F516" i="12" s="1"/>
  <c r="H516" i="12" s="1"/>
  <c r="D516" i="12"/>
  <c r="G516" i="12" s="1"/>
  <c r="I516" i="12" s="1"/>
  <c r="C517" i="12"/>
  <c r="F517" i="12" s="1"/>
  <c r="H517" i="12" s="1"/>
  <c r="D517" i="12"/>
  <c r="G517" i="12" s="1"/>
  <c r="I517" i="12" s="1"/>
  <c r="C518" i="12"/>
  <c r="F518" i="12" s="1"/>
  <c r="H518" i="12" s="1"/>
  <c r="D518" i="12"/>
  <c r="G518" i="12" s="1"/>
  <c r="I518" i="12" s="1"/>
  <c r="C519" i="12"/>
  <c r="F519" i="12" s="1"/>
  <c r="H519" i="12" s="1"/>
  <c r="D519" i="12"/>
  <c r="G519" i="12" s="1"/>
  <c r="I519" i="12" s="1"/>
  <c r="C520" i="12"/>
  <c r="F520" i="12" s="1"/>
  <c r="H520" i="12" s="1"/>
  <c r="D520" i="12"/>
  <c r="G520" i="12" s="1"/>
  <c r="I520" i="12" s="1"/>
  <c r="C521" i="12"/>
  <c r="F521" i="12" s="1"/>
  <c r="H521" i="12" s="1"/>
  <c r="D521" i="12"/>
  <c r="G521" i="12" s="1"/>
  <c r="I521" i="12" s="1"/>
  <c r="C522" i="12"/>
  <c r="F522" i="12" s="1"/>
  <c r="H522" i="12" s="1"/>
  <c r="D522" i="12"/>
  <c r="G522" i="12" s="1"/>
  <c r="I522" i="12" s="1"/>
  <c r="C523" i="12"/>
  <c r="F523" i="12" s="1"/>
  <c r="H523" i="12" s="1"/>
  <c r="D523" i="12"/>
  <c r="G523" i="12" s="1"/>
  <c r="I523" i="12" s="1"/>
  <c r="C524" i="12"/>
  <c r="F524" i="12" s="1"/>
  <c r="H524" i="12" s="1"/>
  <c r="D524" i="12"/>
  <c r="G524" i="12" s="1"/>
  <c r="I524" i="12" s="1"/>
  <c r="C525" i="12"/>
  <c r="F525" i="12" s="1"/>
  <c r="H525" i="12" s="1"/>
  <c r="D525" i="12"/>
  <c r="G525" i="12" s="1"/>
  <c r="I525" i="12" s="1"/>
  <c r="C526" i="12"/>
  <c r="F526" i="12" s="1"/>
  <c r="H526" i="12" s="1"/>
  <c r="D526" i="12"/>
  <c r="G526" i="12" s="1"/>
  <c r="I526" i="12" s="1"/>
  <c r="C527" i="12"/>
  <c r="F527" i="12" s="1"/>
  <c r="H527" i="12" s="1"/>
  <c r="D527" i="12"/>
  <c r="G527" i="12" s="1"/>
  <c r="I527" i="12" s="1"/>
  <c r="C528" i="12"/>
  <c r="F528" i="12" s="1"/>
  <c r="H528" i="12" s="1"/>
  <c r="D528" i="12"/>
  <c r="G528" i="12" s="1"/>
  <c r="I528" i="12" s="1"/>
  <c r="C529" i="12"/>
  <c r="F529" i="12" s="1"/>
  <c r="H529" i="12" s="1"/>
  <c r="D529" i="12"/>
  <c r="G529" i="12" s="1"/>
  <c r="I529" i="12" s="1"/>
  <c r="C530" i="12"/>
  <c r="F530" i="12" s="1"/>
  <c r="H530" i="12" s="1"/>
  <c r="D530" i="12"/>
  <c r="G530" i="12" s="1"/>
  <c r="I530" i="12" s="1"/>
  <c r="C531" i="12"/>
  <c r="F531" i="12" s="1"/>
  <c r="H531" i="12" s="1"/>
  <c r="D531" i="12"/>
  <c r="G531" i="12" s="1"/>
  <c r="I531" i="12" s="1"/>
  <c r="C532" i="12"/>
  <c r="F532" i="12" s="1"/>
  <c r="H532" i="12" s="1"/>
  <c r="D532" i="12"/>
  <c r="G532" i="12" s="1"/>
  <c r="I532" i="12" s="1"/>
  <c r="C533" i="12"/>
  <c r="F533" i="12" s="1"/>
  <c r="H533" i="12" s="1"/>
  <c r="D533" i="12"/>
  <c r="G533" i="12" s="1"/>
  <c r="I533" i="12" s="1"/>
  <c r="C534" i="12"/>
  <c r="F534" i="12" s="1"/>
  <c r="H534" i="12" s="1"/>
  <c r="D534" i="12"/>
  <c r="G534" i="12" s="1"/>
  <c r="I534" i="12" s="1"/>
  <c r="C535" i="12"/>
  <c r="F535" i="12" s="1"/>
  <c r="H535" i="12" s="1"/>
  <c r="D535" i="12"/>
  <c r="G535" i="12" s="1"/>
  <c r="I535" i="12" s="1"/>
  <c r="C536" i="12"/>
  <c r="F536" i="12" s="1"/>
  <c r="H536" i="12" s="1"/>
  <c r="D536" i="12"/>
  <c r="G536" i="12" s="1"/>
  <c r="I536" i="12" s="1"/>
  <c r="C537" i="12"/>
  <c r="F537" i="12" s="1"/>
  <c r="H537" i="12" s="1"/>
  <c r="D537" i="12"/>
  <c r="G537" i="12" s="1"/>
  <c r="I537" i="12" s="1"/>
  <c r="C538" i="12"/>
  <c r="F538" i="12" s="1"/>
  <c r="H538" i="12" s="1"/>
  <c r="D538" i="12"/>
  <c r="G538" i="12" s="1"/>
  <c r="I538" i="12" s="1"/>
  <c r="C539" i="12"/>
  <c r="F539" i="12" s="1"/>
  <c r="H539" i="12" s="1"/>
  <c r="D539" i="12"/>
  <c r="G539" i="12" s="1"/>
  <c r="I539" i="12" s="1"/>
  <c r="C540" i="12"/>
  <c r="F540" i="12" s="1"/>
  <c r="H540" i="12" s="1"/>
  <c r="D540" i="12"/>
  <c r="G540" i="12" s="1"/>
  <c r="I540" i="12" s="1"/>
  <c r="C541" i="12"/>
  <c r="F541" i="12" s="1"/>
  <c r="H541" i="12" s="1"/>
  <c r="D541" i="12"/>
  <c r="G541" i="12" s="1"/>
  <c r="I541" i="12" s="1"/>
  <c r="C542" i="12"/>
  <c r="F542" i="12" s="1"/>
  <c r="H542" i="12" s="1"/>
  <c r="D542" i="12"/>
  <c r="G542" i="12" s="1"/>
  <c r="I542" i="12" s="1"/>
  <c r="C543" i="12"/>
  <c r="F543" i="12" s="1"/>
  <c r="H543" i="12" s="1"/>
  <c r="D543" i="12"/>
  <c r="G543" i="12" s="1"/>
  <c r="I543" i="12" s="1"/>
  <c r="C544" i="12"/>
  <c r="F544" i="12" s="1"/>
  <c r="H544" i="12" s="1"/>
  <c r="D544" i="12"/>
  <c r="G544" i="12" s="1"/>
  <c r="I544" i="12" s="1"/>
  <c r="C545" i="12"/>
  <c r="F545" i="12" s="1"/>
  <c r="H545" i="12" s="1"/>
  <c r="D545" i="12"/>
  <c r="G545" i="12" s="1"/>
  <c r="I545" i="12" s="1"/>
  <c r="C546" i="12"/>
  <c r="F546" i="12" s="1"/>
  <c r="H546" i="12" s="1"/>
  <c r="D546" i="12"/>
  <c r="G546" i="12" s="1"/>
  <c r="I546" i="12" s="1"/>
  <c r="C547" i="12"/>
  <c r="F547" i="12" s="1"/>
  <c r="H547" i="12" s="1"/>
  <c r="D547" i="12"/>
  <c r="G547" i="12" s="1"/>
  <c r="I547" i="12" s="1"/>
  <c r="C548" i="12"/>
  <c r="F548" i="12" s="1"/>
  <c r="H548" i="12" s="1"/>
  <c r="D548" i="12"/>
  <c r="G548" i="12" s="1"/>
  <c r="I548" i="12" s="1"/>
  <c r="C549" i="12"/>
  <c r="F549" i="12" s="1"/>
  <c r="H549" i="12" s="1"/>
  <c r="D549" i="12"/>
  <c r="G549" i="12" s="1"/>
  <c r="I549" i="12" s="1"/>
  <c r="C550" i="12"/>
  <c r="F550" i="12" s="1"/>
  <c r="H550" i="12" s="1"/>
  <c r="D550" i="12"/>
  <c r="G550" i="12" s="1"/>
  <c r="I550" i="12" s="1"/>
  <c r="C551" i="12"/>
  <c r="F551" i="12" s="1"/>
  <c r="H551" i="12" s="1"/>
  <c r="D551" i="12"/>
  <c r="G551" i="12" s="1"/>
  <c r="I551" i="12" s="1"/>
  <c r="C552" i="12"/>
  <c r="F552" i="12" s="1"/>
  <c r="H552" i="12" s="1"/>
  <c r="D552" i="12"/>
  <c r="G552" i="12" s="1"/>
  <c r="I552" i="12" s="1"/>
  <c r="C553" i="12"/>
  <c r="F553" i="12" s="1"/>
  <c r="H553" i="12" s="1"/>
  <c r="D553" i="12"/>
  <c r="G553" i="12" s="1"/>
  <c r="I553" i="12" s="1"/>
  <c r="C554" i="12"/>
  <c r="F554" i="12" s="1"/>
  <c r="H554" i="12" s="1"/>
  <c r="D554" i="12"/>
  <c r="G554" i="12" s="1"/>
  <c r="I554" i="12" s="1"/>
  <c r="C555" i="12"/>
  <c r="F555" i="12" s="1"/>
  <c r="H555" i="12" s="1"/>
  <c r="D555" i="12"/>
  <c r="G555" i="12" s="1"/>
  <c r="I555" i="12" s="1"/>
  <c r="C556" i="12"/>
  <c r="F556" i="12" s="1"/>
  <c r="H556" i="12" s="1"/>
  <c r="D556" i="12"/>
  <c r="G556" i="12" s="1"/>
  <c r="I556" i="12" s="1"/>
  <c r="C557" i="12"/>
  <c r="F557" i="12" s="1"/>
  <c r="H557" i="12" s="1"/>
  <c r="D557" i="12"/>
  <c r="G557" i="12" s="1"/>
  <c r="I557" i="12" s="1"/>
  <c r="C558" i="12"/>
  <c r="F558" i="12" s="1"/>
  <c r="H558" i="12" s="1"/>
  <c r="D558" i="12"/>
  <c r="G558" i="12" s="1"/>
  <c r="I558" i="12" s="1"/>
  <c r="C559" i="12"/>
  <c r="F559" i="12" s="1"/>
  <c r="H559" i="12" s="1"/>
  <c r="D559" i="12"/>
  <c r="G559" i="12" s="1"/>
  <c r="I559" i="12" s="1"/>
  <c r="C560" i="12"/>
  <c r="F560" i="12" s="1"/>
  <c r="H560" i="12" s="1"/>
  <c r="D560" i="12"/>
  <c r="G560" i="12" s="1"/>
  <c r="I560" i="12" s="1"/>
  <c r="C561" i="12"/>
  <c r="F561" i="12" s="1"/>
  <c r="H561" i="12" s="1"/>
  <c r="D561" i="12"/>
  <c r="G561" i="12" s="1"/>
  <c r="I561" i="12" s="1"/>
  <c r="C562" i="12"/>
  <c r="F562" i="12" s="1"/>
  <c r="H562" i="12" s="1"/>
  <c r="D562" i="12"/>
  <c r="G562" i="12" s="1"/>
  <c r="I562" i="12" s="1"/>
  <c r="C563" i="12"/>
  <c r="F563" i="12" s="1"/>
  <c r="H563" i="12" s="1"/>
  <c r="D563" i="12"/>
  <c r="G563" i="12" s="1"/>
  <c r="I563" i="12" s="1"/>
  <c r="C564" i="12"/>
  <c r="F564" i="12" s="1"/>
  <c r="H564" i="12" s="1"/>
  <c r="D564" i="12"/>
  <c r="G564" i="12" s="1"/>
  <c r="I564" i="12" s="1"/>
  <c r="C565" i="12"/>
  <c r="F565" i="12" s="1"/>
  <c r="H565" i="12" s="1"/>
  <c r="D565" i="12"/>
  <c r="G565" i="12" s="1"/>
  <c r="I565" i="12" s="1"/>
  <c r="C566" i="12"/>
  <c r="F566" i="12" s="1"/>
  <c r="H566" i="12" s="1"/>
  <c r="D566" i="12"/>
  <c r="G566" i="12" s="1"/>
  <c r="I566" i="12" s="1"/>
  <c r="C567" i="12"/>
  <c r="F567" i="12" s="1"/>
  <c r="H567" i="12" s="1"/>
  <c r="D567" i="12"/>
  <c r="G567" i="12" s="1"/>
  <c r="I567" i="12" s="1"/>
  <c r="C568" i="12"/>
  <c r="F568" i="12" s="1"/>
  <c r="H568" i="12" s="1"/>
  <c r="D568" i="12"/>
  <c r="G568" i="12" s="1"/>
  <c r="I568" i="12" s="1"/>
  <c r="C569" i="12"/>
  <c r="F569" i="12" s="1"/>
  <c r="H569" i="12" s="1"/>
  <c r="D569" i="12"/>
  <c r="G569" i="12" s="1"/>
  <c r="I569" i="12" s="1"/>
  <c r="C570" i="12"/>
  <c r="F570" i="12" s="1"/>
  <c r="H570" i="12" s="1"/>
  <c r="D570" i="12"/>
  <c r="G570" i="12" s="1"/>
  <c r="I570" i="12" s="1"/>
  <c r="C571" i="12"/>
  <c r="F571" i="12" s="1"/>
  <c r="H571" i="12" s="1"/>
  <c r="D571" i="12"/>
  <c r="G571" i="12" s="1"/>
  <c r="I571" i="12" s="1"/>
  <c r="C572" i="12"/>
  <c r="F572" i="12" s="1"/>
  <c r="H572" i="12" s="1"/>
  <c r="D572" i="12"/>
  <c r="G572" i="12" s="1"/>
  <c r="I572" i="12" s="1"/>
  <c r="C573" i="12"/>
  <c r="F573" i="12" s="1"/>
  <c r="H573" i="12" s="1"/>
  <c r="D573" i="12"/>
  <c r="G573" i="12" s="1"/>
  <c r="I573" i="12" s="1"/>
  <c r="C574" i="12"/>
  <c r="F574" i="12" s="1"/>
  <c r="H574" i="12" s="1"/>
  <c r="D574" i="12"/>
  <c r="G574" i="12" s="1"/>
  <c r="I574" i="12" s="1"/>
  <c r="C575" i="12"/>
  <c r="F575" i="12" s="1"/>
  <c r="H575" i="12" s="1"/>
  <c r="D575" i="12"/>
  <c r="G575" i="12" s="1"/>
  <c r="I575" i="12" s="1"/>
  <c r="C576" i="12"/>
  <c r="F576" i="12" s="1"/>
  <c r="H576" i="12" s="1"/>
  <c r="D576" i="12"/>
  <c r="G576" i="12" s="1"/>
  <c r="I576" i="12" s="1"/>
  <c r="C577" i="12"/>
  <c r="F577" i="12" s="1"/>
  <c r="H577" i="12" s="1"/>
  <c r="D577" i="12"/>
  <c r="G577" i="12" s="1"/>
  <c r="I577" i="12" s="1"/>
  <c r="C578" i="12"/>
  <c r="F578" i="12" s="1"/>
  <c r="H578" i="12" s="1"/>
  <c r="D578" i="12"/>
  <c r="G578" i="12" s="1"/>
  <c r="I578" i="12" s="1"/>
  <c r="C579" i="12"/>
  <c r="F579" i="12" s="1"/>
  <c r="H579" i="12" s="1"/>
  <c r="D579" i="12"/>
  <c r="G579" i="12" s="1"/>
  <c r="I579" i="12" s="1"/>
  <c r="C580" i="12"/>
  <c r="F580" i="12" s="1"/>
  <c r="H580" i="12" s="1"/>
  <c r="D580" i="12"/>
  <c r="G580" i="12" s="1"/>
  <c r="I580" i="12" s="1"/>
  <c r="C581" i="12"/>
  <c r="F581" i="12" s="1"/>
  <c r="H581" i="12" s="1"/>
  <c r="D581" i="12"/>
  <c r="G581" i="12" s="1"/>
  <c r="I581" i="12" s="1"/>
  <c r="C582" i="12"/>
  <c r="F582" i="12" s="1"/>
  <c r="H582" i="12" s="1"/>
  <c r="D582" i="12"/>
  <c r="G582" i="12" s="1"/>
  <c r="I582" i="12" s="1"/>
  <c r="C583" i="12"/>
  <c r="F583" i="12" s="1"/>
  <c r="H583" i="12" s="1"/>
  <c r="D583" i="12"/>
  <c r="G583" i="12" s="1"/>
  <c r="I583" i="12" s="1"/>
  <c r="C584" i="12"/>
  <c r="F584" i="12" s="1"/>
  <c r="H584" i="12" s="1"/>
  <c r="D584" i="12"/>
  <c r="G584" i="12" s="1"/>
  <c r="I584" i="12" s="1"/>
  <c r="C585" i="12"/>
  <c r="F585" i="12" s="1"/>
  <c r="H585" i="12" s="1"/>
  <c r="D585" i="12"/>
  <c r="G585" i="12" s="1"/>
  <c r="I585" i="12" s="1"/>
  <c r="C586" i="12"/>
  <c r="F586" i="12" s="1"/>
  <c r="H586" i="12" s="1"/>
  <c r="D586" i="12"/>
  <c r="G586" i="12" s="1"/>
  <c r="I586" i="12" s="1"/>
  <c r="C587" i="12"/>
  <c r="F587" i="12" s="1"/>
  <c r="H587" i="12" s="1"/>
  <c r="D587" i="12"/>
  <c r="G587" i="12" s="1"/>
  <c r="I587" i="12" s="1"/>
  <c r="C588" i="12"/>
  <c r="F588" i="12" s="1"/>
  <c r="H588" i="12" s="1"/>
  <c r="D588" i="12"/>
  <c r="G588" i="12" s="1"/>
  <c r="I588" i="12" s="1"/>
  <c r="C589" i="12"/>
  <c r="F589" i="12" s="1"/>
  <c r="H589" i="12" s="1"/>
  <c r="D589" i="12"/>
  <c r="G589" i="12" s="1"/>
  <c r="I589" i="12" s="1"/>
  <c r="C590" i="12"/>
  <c r="F590" i="12" s="1"/>
  <c r="H590" i="12" s="1"/>
  <c r="D590" i="12"/>
  <c r="G590" i="12" s="1"/>
  <c r="I590" i="12" s="1"/>
  <c r="C591" i="12"/>
  <c r="F591" i="12" s="1"/>
  <c r="H591" i="12" s="1"/>
  <c r="D591" i="12"/>
  <c r="G591" i="12" s="1"/>
  <c r="I591" i="12" s="1"/>
  <c r="C592" i="12"/>
  <c r="F592" i="12" s="1"/>
  <c r="H592" i="12" s="1"/>
  <c r="D592" i="12"/>
  <c r="G592" i="12" s="1"/>
  <c r="I592" i="12" s="1"/>
  <c r="C593" i="12"/>
  <c r="F593" i="12" s="1"/>
  <c r="H593" i="12" s="1"/>
  <c r="D593" i="12"/>
  <c r="G593" i="12" s="1"/>
  <c r="I593" i="12" s="1"/>
  <c r="C594" i="12"/>
  <c r="F594" i="12" s="1"/>
  <c r="H594" i="12" s="1"/>
  <c r="D594" i="12"/>
  <c r="G594" i="12" s="1"/>
  <c r="I594" i="12" s="1"/>
  <c r="C595" i="12"/>
  <c r="F595" i="12" s="1"/>
  <c r="H595" i="12" s="1"/>
  <c r="D595" i="12"/>
  <c r="G595" i="12" s="1"/>
  <c r="I595" i="12" s="1"/>
  <c r="C596" i="12"/>
  <c r="F596" i="12" s="1"/>
  <c r="H596" i="12" s="1"/>
  <c r="D596" i="12"/>
  <c r="G596" i="12" s="1"/>
  <c r="I596" i="12" s="1"/>
  <c r="C597" i="12"/>
  <c r="F597" i="12" s="1"/>
  <c r="H597" i="12" s="1"/>
  <c r="D597" i="12"/>
  <c r="G597" i="12" s="1"/>
  <c r="I597" i="12" s="1"/>
  <c r="C598" i="12"/>
  <c r="F598" i="12" s="1"/>
  <c r="H598" i="12" s="1"/>
  <c r="D598" i="12"/>
  <c r="G598" i="12" s="1"/>
  <c r="I598" i="12" s="1"/>
  <c r="C599" i="12"/>
  <c r="F599" i="12" s="1"/>
  <c r="H599" i="12" s="1"/>
  <c r="D599" i="12"/>
  <c r="G599" i="12" s="1"/>
  <c r="I599" i="12" s="1"/>
  <c r="C600" i="12"/>
  <c r="F600" i="12" s="1"/>
  <c r="H600" i="12" s="1"/>
  <c r="D600" i="12"/>
  <c r="G600" i="12" s="1"/>
  <c r="I600" i="12" s="1"/>
  <c r="C601" i="12"/>
  <c r="F601" i="12" s="1"/>
  <c r="H601" i="12" s="1"/>
  <c r="D601" i="12"/>
  <c r="G601" i="12" s="1"/>
  <c r="I601" i="12" s="1"/>
  <c r="C602" i="12"/>
  <c r="F602" i="12" s="1"/>
  <c r="H602" i="12" s="1"/>
  <c r="D602" i="12"/>
  <c r="G602" i="12" s="1"/>
  <c r="I602" i="12" s="1"/>
  <c r="C603" i="12"/>
  <c r="F603" i="12" s="1"/>
  <c r="H603" i="12" s="1"/>
  <c r="D603" i="12"/>
  <c r="G603" i="12" s="1"/>
  <c r="I603" i="12" s="1"/>
  <c r="C604" i="12"/>
  <c r="F604" i="12" s="1"/>
  <c r="H604" i="12" s="1"/>
  <c r="D604" i="12"/>
  <c r="G604" i="12" s="1"/>
  <c r="I604" i="12" s="1"/>
  <c r="C605" i="12"/>
  <c r="F605" i="12" s="1"/>
  <c r="H605" i="12" s="1"/>
  <c r="D605" i="12"/>
  <c r="G605" i="12" s="1"/>
  <c r="I605" i="12" s="1"/>
  <c r="C606" i="12"/>
  <c r="F606" i="12" s="1"/>
  <c r="H606" i="12" s="1"/>
  <c r="D606" i="12"/>
  <c r="G606" i="12" s="1"/>
  <c r="I606" i="12" s="1"/>
  <c r="C607" i="12"/>
  <c r="F607" i="12" s="1"/>
  <c r="H607" i="12" s="1"/>
  <c r="D607" i="12"/>
  <c r="G607" i="12" s="1"/>
  <c r="I607" i="12" s="1"/>
  <c r="C608" i="12"/>
  <c r="F608" i="12" s="1"/>
  <c r="H608" i="12" s="1"/>
  <c r="D608" i="12"/>
  <c r="G608" i="12" s="1"/>
  <c r="I608" i="12" s="1"/>
  <c r="C609" i="12"/>
  <c r="F609" i="12" s="1"/>
  <c r="H609" i="12" s="1"/>
  <c r="D609" i="12"/>
  <c r="G609" i="12" s="1"/>
  <c r="I609" i="12" s="1"/>
  <c r="C610" i="12"/>
  <c r="F610" i="12" s="1"/>
  <c r="H610" i="12" s="1"/>
  <c r="D610" i="12"/>
  <c r="G610" i="12" s="1"/>
  <c r="I610" i="12" s="1"/>
  <c r="C611" i="12"/>
  <c r="F611" i="12" s="1"/>
  <c r="H611" i="12" s="1"/>
  <c r="D611" i="12"/>
  <c r="G611" i="12" s="1"/>
  <c r="I611" i="12" s="1"/>
  <c r="C612" i="12"/>
  <c r="F612" i="12" s="1"/>
  <c r="H612" i="12" s="1"/>
  <c r="D612" i="12"/>
  <c r="G612" i="12" s="1"/>
  <c r="I612" i="12" s="1"/>
  <c r="C613" i="12"/>
  <c r="F613" i="12" s="1"/>
  <c r="H613" i="12" s="1"/>
  <c r="D613" i="12"/>
  <c r="G613" i="12" s="1"/>
  <c r="I613" i="12" s="1"/>
  <c r="C614" i="12"/>
  <c r="F614" i="12" s="1"/>
  <c r="H614" i="12" s="1"/>
  <c r="D614" i="12"/>
  <c r="G614" i="12" s="1"/>
  <c r="I614" i="12" s="1"/>
  <c r="C615" i="12"/>
  <c r="F615" i="12" s="1"/>
  <c r="H615" i="12" s="1"/>
  <c r="D615" i="12"/>
  <c r="G615" i="12" s="1"/>
  <c r="I615" i="12" s="1"/>
  <c r="C616" i="12"/>
  <c r="F616" i="12" s="1"/>
  <c r="H616" i="12" s="1"/>
  <c r="D616" i="12"/>
  <c r="G616" i="12" s="1"/>
  <c r="I616" i="12" s="1"/>
  <c r="C617" i="12"/>
  <c r="F617" i="12" s="1"/>
  <c r="H617" i="12" s="1"/>
  <c r="D617" i="12"/>
  <c r="G617" i="12" s="1"/>
  <c r="I617" i="12" s="1"/>
  <c r="C618" i="12"/>
  <c r="F618" i="12" s="1"/>
  <c r="H618" i="12" s="1"/>
  <c r="D618" i="12"/>
  <c r="G618" i="12" s="1"/>
  <c r="I618" i="12" s="1"/>
  <c r="C619" i="12"/>
  <c r="F619" i="12" s="1"/>
  <c r="H619" i="12" s="1"/>
  <c r="D619" i="12"/>
  <c r="G619" i="12" s="1"/>
  <c r="I619" i="12" s="1"/>
  <c r="C620" i="12"/>
  <c r="F620" i="12" s="1"/>
  <c r="H620" i="12" s="1"/>
  <c r="D620" i="12"/>
  <c r="G620" i="12" s="1"/>
  <c r="I620" i="12" s="1"/>
  <c r="C621" i="12"/>
  <c r="F621" i="12" s="1"/>
  <c r="H621" i="12" s="1"/>
  <c r="D621" i="12"/>
  <c r="G621" i="12" s="1"/>
  <c r="I621" i="12" s="1"/>
  <c r="C622" i="12"/>
  <c r="F622" i="12" s="1"/>
  <c r="H622" i="12" s="1"/>
  <c r="D622" i="12"/>
  <c r="G622" i="12" s="1"/>
  <c r="I622" i="12" s="1"/>
  <c r="C623" i="12"/>
  <c r="F623" i="12" s="1"/>
  <c r="H623" i="12" s="1"/>
  <c r="D623" i="12"/>
  <c r="G623" i="12" s="1"/>
  <c r="I623" i="12" s="1"/>
  <c r="C624" i="12"/>
  <c r="F624" i="12" s="1"/>
  <c r="H624" i="12" s="1"/>
  <c r="D624" i="12"/>
  <c r="G624" i="12" s="1"/>
  <c r="I624" i="12" s="1"/>
  <c r="C625" i="12"/>
  <c r="F625" i="12" s="1"/>
  <c r="H625" i="12" s="1"/>
  <c r="D625" i="12"/>
  <c r="G625" i="12" s="1"/>
  <c r="I625" i="12" s="1"/>
  <c r="C626" i="12"/>
  <c r="F626" i="12" s="1"/>
  <c r="H626" i="12" s="1"/>
  <c r="D626" i="12"/>
  <c r="G626" i="12" s="1"/>
  <c r="I626" i="12" s="1"/>
  <c r="C627" i="12"/>
  <c r="F627" i="12" s="1"/>
  <c r="H627" i="12" s="1"/>
  <c r="D627" i="12"/>
  <c r="G627" i="12" s="1"/>
  <c r="I627" i="12" s="1"/>
  <c r="C628" i="12"/>
  <c r="F628" i="12" s="1"/>
  <c r="H628" i="12" s="1"/>
  <c r="D628" i="12"/>
  <c r="G628" i="12" s="1"/>
  <c r="I628" i="12" s="1"/>
  <c r="C629" i="12"/>
  <c r="F629" i="12" s="1"/>
  <c r="H629" i="12" s="1"/>
  <c r="D629" i="12"/>
  <c r="G629" i="12" s="1"/>
  <c r="I629" i="12" s="1"/>
  <c r="C630" i="12"/>
  <c r="F630" i="12" s="1"/>
  <c r="H630" i="12" s="1"/>
  <c r="D630" i="12"/>
  <c r="G630" i="12" s="1"/>
  <c r="I630" i="12" s="1"/>
  <c r="C631" i="12"/>
  <c r="F631" i="12" s="1"/>
  <c r="H631" i="12" s="1"/>
  <c r="D631" i="12"/>
  <c r="G631" i="12" s="1"/>
  <c r="I631" i="12" s="1"/>
  <c r="C632" i="12"/>
  <c r="F632" i="12" s="1"/>
  <c r="H632" i="12" s="1"/>
  <c r="D632" i="12"/>
  <c r="G632" i="12" s="1"/>
  <c r="I632" i="12" s="1"/>
  <c r="C633" i="12"/>
  <c r="F633" i="12" s="1"/>
  <c r="H633" i="12" s="1"/>
  <c r="D633" i="12"/>
  <c r="G633" i="12" s="1"/>
  <c r="I633" i="12" s="1"/>
  <c r="C634" i="12"/>
  <c r="F634" i="12" s="1"/>
  <c r="H634" i="12" s="1"/>
  <c r="D634" i="12"/>
  <c r="G634" i="12" s="1"/>
  <c r="I634" i="12" s="1"/>
  <c r="C635" i="12"/>
  <c r="F635" i="12" s="1"/>
  <c r="H635" i="12" s="1"/>
  <c r="D635" i="12"/>
  <c r="G635" i="12" s="1"/>
  <c r="I635" i="12" s="1"/>
  <c r="C636" i="12"/>
  <c r="F636" i="12" s="1"/>
  <c r="H636" i="12" s="1"/>
  <c r="D636" i="12"/>
  <c r="G636" i="12" s="1"/>
  <c r="I636" i="12" s="1"/>
  <c r="C637" i="12"/>
  <c r="F637" i="12" s="1"/>
  <c r="H637" i="12" s="1"/>
  <c r="D637" i="12"/>
  <c r="G637" i="12" s="1"/>
  <c r="I637" i="12" s="1"/>
  <c r="C638" i="12"/>
  <c r="F638" i="12" s="1"/>
  <c r="H638" i="12" s="1"/>
  <c r="D638" i="12"/>
  <c r="G638" i="12" s="1"/>
  <c r="I638" i="12" s="1"/>
  <c r="C639" i="12"/>
  <c r="F639" i="12" s="1"/>
  <c r="H639" i="12" s="1"/>
  <c r="D639" i="12"/>
  <c r="G639" i="12" s="1"/>
  <c r="I639" i="12" s="1"/>
  <c r="C640" i="12"/>
  <c r="F640" i="12" s="1"/>
  <c r="H640" i="12" s="1"/>
  <c r="D640" i="12"/>
  <c r="G640" i="12" s="1"/>
  <c r="I640" i="12" s="1"/>
  <c r="C641" i="12"/>
  <c r="F641" i="12" s="1"/>
  <c r="H641" i="12" s="1"/>
  <c r="D641" i="12"/>
  <c r="G641" i="12" s="1"/>
  <c r="I641" i="12" s="1"/>
  <c r="C642" i="12"/>
  <c r="F642" i="12" s="1"/>
  <c r="H642" i="12" s="1"/>
  <c r="D642" i="12"/>
  <c r="G642" i="12" s="1"/>
  <c r="I642" i="12" s="1"/>
  <c r="C643" i="12"/>
  <c r="F643" i="12" s="1"/>
  <c r="H643" i="12" s="1"/>
  <c r="D643" i="12"/>
  <c r="G643" i="12" s="1"/>
  <c r="I643" i="12" s="1"/>
  <c r="C644" i="12"/>
  <c r="F644" i="12" s="1"/>
  <c r="H644" i="12" s="1"/>
  <c r="D644" i="12"/>
  <c r="G644" i="12" s="1"/>
  <c r="I644" i="12" s="1"/>
  <c r="C645" i="12"/>
  <c r="F645" i="12" s="1"/>
  <c r="H645" i="12" s="1"/>
  <c r="D645" i="12"/>
  <c r="G645" i="12" s="1"/>
  <c r="I645" i="12" s="1"/>
  <c r="C646" i="12"/>
  <c r="F646" i="12" s="1"/>
  <c r="H646" i="12" s="1"/>
  <c r="D646" i="12"/>
  <c r="G646" i="12" s="1"/>
  <c r="I646" i="12" s="1"/>
  <c r="C647" i="12"/>
  <c r="F647" i="12" s="1"/>
  <c r="H647" i="12" s="1"/>
  <c r="D647" i="12"/>
  <c r="G647" i="12" s="1"/>
  <c r="I647" i="12" s="1"/>
  <c r="C648" i="12"/>
  <c r="F648" i="12" s="1"/>
  <c r="H648" i="12" s="1"/>
  <c r="D648" i="12"/>
  <c r="G648" i="12" s="1"/>
  <c r="I648" i="12" s="1"/>
  <c r="C649" i="12"/>
  <c r="F649" i="12" s="1"/>
  <c r="H649" i="12" s="1"/>
  <c r="D649" i="12"/>
  <c r="G649" i="12" s="1"/>
  <c r="I649" i="12" s="1"/>
  <c r="C650" i="12"/>
  <c r="F650" i="12" s="1"/>
  <c r="H650" i="12" s="1"/>
  <c r="D650" i="12"/>
  <c r="G650" i="12" s="1"/>
  <c r="I650" i="12" s="1"/>
  <c r="C651" i="12"/>
  <c r="F651" i="12" s="1"/>
  <c r="H651" i="12" s="1"/>
  <c r="D651" i="12"/>
  <c r="G651" i="12" s="1"/>
  <c r="I651" i="12" s="1"/>
  <c r="C652" i="12"/>
  <c r="F652" i="12" s="1"/>
  <c r="H652" i="12" s="1"/>
  <c r="D652" i="12"/>
  <c r="G652" i="12" s="1"/>
  <c r="I652" i="12" s="1"/>
  <c r="C653" i="12"/>
  <c r="F653" i="12" s="1"/>
  <c r="H653" i="12" s="1"/>
  <c r="D653" i="12"/>
  <c r="G653" i="12" s="1"/>
  <c r="I653" i="12" s="1"/>
  <c r="C654" i="12"/>
  <c r="F654" i="12" s="1"/>
  <c r="H654" i="12" s="1"/>
  <c r="D654" i="12"/>
  <c r="G654" i="12" s="1"/>
  <c r="I654" i="12" s="1"/>
  <c r="C655" i="12"/>
  <c r="F655" i="12" s="1"/>
  <c r="H655" i="12" s="1"/>
  <c r="D655" i="12"/>
  <c r="G655" i="12" s="1"/>
  <c r="I655" i="12" s="1"/>
  <c r="C656" i="12"/>
  <c r="F656" i="12" s="1"/>
  <c r="H656" i="12" s="1"/>
  <c r="D656" i="12"/>
  <c r="G656" i="12" s="1"/>
  <c r="I656" i="12" s="1"/>
  <c r="C657" i="12"/>
  <c r="F657" i="12" s="1"/>
  <c r="H657" i="12" s="1"/>
  <c r="D657" i="12"/>
  <c r="G657" i="12" s="1"/>
  <c r="I657" i="12" s="1"/>
  <c r="C658" i="12"/>
  <c r="F658" i="12" s="1"/>
  <c r="H658" i="12" s="1"/>
  <c r="D658" i="12"/>
  <c r="G658" i="12" s="1"/>
  <c r="I658" i="12" s="1"/>
  <c r="C659" i="12"/>
  <c r="F659" i="12" s="1"/>
  <c r="H659" i="12" s="1"/>
  <c r="D659" i="12"/>
  <c r="G659" i="12" s="1"/>
  <c r="I659" i="12" s="1"/>
  <c r="C660" i="12"/>
  <c r="F660" i="12" s="1"/>
  <c r="H660" i="12" s="1"/>
  <c r="D660" i="12"/>
  <c r="G660" i="12" s="1"/>
  <c r="I660" i="12" s="1"/>
  <c r="C661" i="12"/>
  <c r="F661" i="12" s="1"/>
  <c r="H661" i="12" s="1"/>
  <c r="D661" i="12"/>
  <c r="G661" i="12" s="1"/>
  <c r="I661" i="12" s="1"/>
  <c r="C662" i="12"/>
  <c r="F662" i="12" s="1"/>
  <c r="H662" i="12" s="1"/>
  <c r="D662" i="12"/>
  <c r="G662" i="12" s="1"/>
  <c r="I662" i="12" s="1"/>
  <c r="C663" i="12"/>
  <c r="F663" i="12" s="1"/>
  <c r="H663" i="12" s="1"/>
  <c r="D663" i="12"/>
  <c r="G663" i="12" s="1"/>
  <c r="I663" i="12" s="1"/>
  <c r="C664" i="12"/>
  <c r="F664" i="12" s="1"/>
  <c r="H664" i="12" s="1"/>
  <c r="D664" i="12"/>
  <c r="G664" i="12" s="1"/>
  <c r="I664" i="12" s="1"/>
  <c r="C665" i="12"/>
  <c r="F665" i="12" s="1"/>
  <c r="H665" i="12" s="1"/>
  <c r="D665" i="12"/>
  <c r="G665" i="12" s="1"/>
  <c r="I665" i="12" s="1"/>
  <c r="C666" i="12"/>
  <c r="F666" i="12" s="1"/>
  <c r="H666" i="12" s="1"/>
  <c r="D666" i="12"/>
  <c r="G666" i="12" s="1"/>
  <c r="I666" i="12" s="1"/>
  <c r="C667" i="12"/>
  <c r="F667" i="12" s="1"/>
  <c r="H667" i="12" s="1"/>
  <c r="D667" i="12"/>
  <c r="G667" i="12" s="1"/>
  <c r="I667" i="12" s="1"/>
  <c r="C668" i="12"/>
  <c r="F668" i="12" s="1"/>
  <c r="H668" i="12" s="1"/>
  <c r="D668" i="12"/>
  <c r="G668" i="12" s="1"/>
  <c r="I668" i="12" s="1"/>
  <c r="C669" i="12"/>
  <c r="F669" i="12" s="1"/>
  <c r="H669" i="12" s="1"/>
  <c r="D669" i="12"/>
  <c r="G669" i="12" s="1"/>
  <c r="I669" i="12" s="1"/>
  <c r="C670" i="12"/>
  <c r="F670" i="12" s="1"/>
  <c r="H670" i="12" s="1"/>
  <c r="D670" i="12"/>
  <c r="G670" i="12" s="1"/>
  <c r="I670" i="12" s="1"/>
  <c r="C671" i="12"/>
  <c r="F671" i="12" s="1"/>
  <c r="H671" i="12" s="1"/>
  <c r="D671" i="12"/>
  <c r="G671" i="12" s="1"/>
  <c r="I671" i="12" s="1"/>
  <c r="C672" i="12"/>
  <c r="F672" i="12" s="1"/>
  <c r="H672" i="12" s="1"/>
  <c r="D672" i="12"/>
  <c r="G672" i="12" s="1"/>
  <c r="I672" i="12" s="1"/>
  <c r="C673" i="12"/>
  <c r="F673" i="12" s="1"/>
  <c r="H673" i="12" s="1"/>
  <c r="D673" i="12"/>
  <c r="G673" i="12" s="1"/>
  <c r="I673" i="12" s="1"/>
  <c r="C674" i="12"/>
  <c r="F674" i="12" s="1"/>
  <c r="H674" i="12" s="1"/>
  <c r="D674" i="12"/>
  <c r="G674" i="12" s="1"/>
  <c r="I674" i="12" s="1"/>
  <c r="C675" i="12"/>
  <c r="F675" i="12" s="1"/>
  <c r="H675" i="12" s="1"/>
  <c r="D675" i="12"/>
  <c r="G675" i="12" s="1"/>
  <c r="I675" i="12" s="1"/>
  <c r="C676" i="12"/>
  <c r="F676" i="12" s="1"/>
  <c r="H676" i="12" s="1"/>
  <c r="D676" i="12"/>
  <c r="G676" i="12" s="1"/>
  <c r="I676" i="12" s="1"/>
  <c r="C677" i="12"/>
  <c r="F677" i="12" s="1"/>
  <c r="H677" i="12" s="1"/>
  <c r="D677" i="12"/>
  <c r="G677" i="12" s="1"/>
  <c r="I677" i="12" s="1"/>
  <c r="C678" i="12"/>
  <c r="F678" i="12" s="1"/>
  <c r="H678" i="12" s="1"/>
  <c r="D678" i="12"/>
  <c r="G678" i="12" s="1"/>
  <c r="I678" i="12" s="1"/>
  <c r="C679" i="12"/>
  <c r="F679" i="12" s="1"/>
  <c r="H679" i="12" s="1"/>
  <c r="D679" i="12"/>
  <c r="G679" i="12" s="1"/>
  <c r="I679" i="12" s="1"/>
  <c r="C680" i="12"/>
  <c r="F680" i="12" s="1"/>
  <c r="H680" i="12" s="1"/>
  <c r="D680" i="12"/>
  <c r="G680" i="12" s="1"/>
  <c r="I680" i="12" s="1"/>
  <c r="C681" i="12"/>
  <c r="F681" i="12" s="1"/>
  <c r="H681" i="12" s="1"/>
  <c r="D681" i="12"/>
  <c r="G681" i="12" s="1"/>
  <c r="I681" i="12" s="1"/>
  <c r="C682" i="12"/>
  <c r="F682" i="12" s="1"/>
  <c r="H682" i="12" s="1"/>
  <c r="D682" i="12"/>
  <c r="G682" i="12" s="1"/>
  <c r="I682" i="12" s="1"/>
  <c r="C683" i="12"/>
  <c r="F683" i="12" s="1"/>
  <c r="H683" i="12" s="1"/>
  <c r="D683" i="12"/>
  <c r="G683" i="12" s="1"/>
  <c r="I683" i="12" s="1"/>
  <c r="C684" i="12"/>
  <c r="F684" i="12" s="1"/>
  <c r="H684" i="12" s="1"/>
  <c r="D684" i="12"/>
  <c r="G684" i="12" s="1"/>
  <c r="I684" i="12" s="1"/>
  <c r="C685" i="12"/>
  <c r="F685" i="12" s="1"/>
  <c r="H685" i="12" s="1"/>
  <c r="D685" i="12"/>
  <c r="G685" i="12" s="1"/>
  <c r="I685" i="12" s="1"/>
  <c r="C686" i="12"/>
  <c r="F686" i="12" s="1"/>
  <c r="H686" i="12" s="1"/>
  <c r="D686" i="12"/>
  <c r="G686" i="12" s="1"/>
  <c r="I686" i="12" s="1"/>
  <c r="C687" i="12"/>
  <c r="F687" i="12" s="1"/>
  <c r="H687" i="12" s="1"/>
  <c r="D687" i="12"/>
  <c r="G687" i="12" s="1"/>
  <c r="I687" i="12" s="1"/>
  <c r="C688" i="12"/>
  <c r="F688" i="12" s="1"/>
  <c r="H688" i="12" s="1"/>
  <c r="D688" i="12"/>
  <c r="G688" i="12" s="1"/>
  <c r="I688" i="12" s="1"/>
  <c r="C689" i="12"/>
  <c r="F689" i="12" s="1"/>
  <c r="H689" i="12" s="1"/>
  <c r="D689" i="12"/>
  <c r="G689" i="12" s="1"/>
  <c r="I689" i="12" s="1"/>
  <c r="C690" i="12"/>
  <c r="F690" i="12" s="1"/>
  <c r="H690" i="12" s="1"/>
  <c r="D690" i="12"/>
  <c r="G690" i="12" s="1"/>
  <c r="I690" i="12" s="1"/>
  <c r="C691" i="12"/>
  <c r="F691" i="12" s="1"/>
  <c r="H691" i="12" s="1"/>
  <c r="D691" i="12"/>
  <c r="G691" i="12" s="1"/>
  <c r="I691" i="12" s="1"/>
  <c r="C692" i="12"/>
  <c r="F692" i="12" s="1"/>
  <c r="H692" i="12" s="1"/>
  <c r="D692" i="12"/>
  <c r="G692" i="12" s="1"/>
  <c r="I692" i="12" s="1"/>
  <c r="C693" i="12"/>
  <c r="F693" i="12" s="1"/>
  <c r="H693" i="12" s="1"/>
  <c r="D693" i="12"/>
  <c r="G693" i="12" s="1"/>
  <c r="I693" i="12" s="1"/>
  <c r="C694" i="12"/>
  <c r="F694" i="12" s="1"/>
  <c r="H694" i="12" s="1"/>
  <c r="D694" i="12"/>
  <c r="G694" i="12" s="1"/>
  <c r="I694" i="12" s="1"/>
  <c r="C695" i="12"/>
  <c r="F695" i="12" s="1"/>
  <c r="H695" i="12" s="1"/>
  <c r="D695" i="12"/>
  <c r="G695" i="12" s="1"/>
  <c r="I695" i="12" s="1"/>
  <c r="C696" i="12"/>
  <c r="F696" i="12" s="1"/>
  <c r="H696" i="12" s="1"/>
  <c r="D696" i="12"/>
  <c r="G696" i="12" s="1"/>
  <c r="I696" i="12" s="1"/>
  <c r="C697" i="12"/>
  <c r="F697" i="12" s="1"/>
  <c r="H697" i="12" s="1"/>
  <c r="D697" i="12"/>
  <c r="G697" i="12" s="1"/>
  <c r="I697" i="12" s="1"/>
  <c r="C698" i="12"/>
  <c r="F698" i="12" s="1"/>
  <c r="H698" i="12" s="1"/>
  <c r="D698" i="12"/>
  <c r="G698" i="12" s="1"/>
  <c r="I698" i="12" s="1"/>
  <c r="C699" i="12"/>
  <c r="F699" i="12" s="1"/>
  <c r="H699" i="12" s="1"/>
  <c r="D699" i="12"/>
  <c r="G699" i="12" s="1"/>
  <c r="I699" i="12" s="1"/>
  <c r="C700" i="12"/>
  <c r="F700" i="12" s="1"/>
  <c r="H700" i="12" s="1"/>
  <c r="D700" i="12"/>
  <c r="G700" i="12" s="1"/>
  <c r="I700" i="12" s="1"/>
  <c r="C701" i="12"/>
  <c r="F701" i="12" s="1"/>
  <c r="H701" i="12" s="1"/>
  <c r="D701" i="12"/>
  <c r="G701" i="12" s="1"/>
  <c r="I701" i="12" s="1"/>
  <c r="C702" i="12"/>
  <c r="F702" i="12" s="1"/>
  <c r="H702" i="12" s="1"/>
  <c r="D702" i="12"/>
  <c r="G702" i="12" s="1"/>
  <c r="I702" i="12" s="1"/>
  <c r="C703" i="12"/>
  <c r="F703" i="12" s="1"/>
  <c r="H703" i="12" s="1"/>
  <c r="D703" i="12"/>
  <c r="G703" i="12" s="1"/>
  <c r="I703" i="12" s="1"/>
  <c r="C704" i="12"/>
  <c r="F704" i="12" s="1"/>
  <c r="H704" i="12" s="1"/>
  <c r="D704" i="12"/>
  <c r="G704" i="12" s="1"/>
  <c r="I704" i="12" s="1"/>
  <c r="C705" i="12"/>
  <c r="F705" i="12" s="1"/>
  <c r="H705" i="12" s="1"/>
  <c r="D705" i="12"/>
  <c r="G705" i="12" s="1"/>
  <c r="I705" i="12" s="1"/>
  <c r="C706" i="12"/>
  <c r="F706" i="12" s="1"/>
  <c r="H706" i="12" s="1"/>
  <c r="D706" i="12"/>
  <c r="G706" i="12" s="1"/>
  <c r="I706" i="12" s="1"/>
  <c r="C707" i="12"/>
  <c r="F707" i="12" s="1"/>
  <c r="H707" i="12" s="1"/>
  <c r="D707" i="12"/>
  <c r="G707" i="12" s="1"/>
  <c r="I707" i="12" s="1"/>
  <c r="C708" i="12"/>
  <c r="F708" i="12" s="1"/>
  <c r="H708" i="12" s="1"/>
  <c r="D708" i="12"/>
  <c r="G708" i="12" s="1"/>
  <c r="I708" i="12" s="1"/>
  <c r="C709" i="12"/>
  <c r="F709" i="12" s="1"/>
  <c r="H709" i="12" s="1"/>
  <c r="D709" i="12"/>
  <c r="G709" i="12" s="1"/>
  <c r="I709" i="12" s="1"/>
  <c r="C710" i="12"/>
  <c r="F710" i="12" s="1"/>
  <c r="H710" i="12" s="1"/>
  <c r="D710" i="12"/>
  <c r="G710" i="12" s="1"/>
  <c r="I710" i="12" s="1"/>
  <c r="C711" i="12"/>
  <c r="F711" i="12" s="1"/>
  <c r="H711" i="12" s="1"/>
  <c r="D711" i="12"/>
  <c r="G711" i="12" s="1"/>
  <c r="I711" i="12" s="1"/>
  <c r="C712" i="12"/>
  <c r="F712" i="12" s="1"/>
  <c r="H712" i="12" s="1"/>
  <c r="D712" i="12"/>
  <c r="G712" i="12" s="1"/>
  <c r="I712" i="12" s="1"/>
  <c r="C713" i="12"/>
  <c r="F713" i="12" s="1"/>
  <c r="H713" i="12" s="1"/>
  <c r="D713" i="12"/>
  <c r="G713" i="12" s="1"/>
  <c r="I713" i="12" s="1"/>
  <c r="C714" i="12"/>
  <c r="F714" i="12" s="1"/>
  <c r="H714" i="12" s="1"/>
  <c r="D714" i="12"/>
  <c r="G714" i="12" s="1"/>
  <c r="I714" i="12" s="1"/>
  <c r="C715" i="12"/>
  <c r="F715" i="12" s="1"/>
  <c r="H715" i="12" s="1"/>
  <c r="D715" i="12"/>
  <c r="G715" i="12" s="1"/>
  <c r="I715" i="12" s="1"/>
  <c r="C716" i="12"/>
  <c r="F716" i="12" s="1"/>
  <c r="H716" i="12" s="1"/>
  <c r="D716" i="12"/>
  <c r="G716" i="12" s="1"/>
  <c r="I716" i="12" s="1"/>
  <c r="C717" i="12"/>
  <c r="F717" i="12" s="1"/>
  <c r="H717" i="12" s="1"/>
  <c r="D717" i="12"/>
  <c r="G717" i="12" s="1"/>
  <c r="I717" i="12" s="1"/>
  <c r="C718" i="12"/>
  <c r="F718" i="12" s="1"/>
  <c r="H718" i="12" s="1"/>
  <c r="D718" i="12"/>
  <c r="G718" i="12" s="1"/>
  <c r="I718" i="12" s="1"/>
  <c r="C719" i="12"/>
  <c r="F719" i="12" s="1"/>
  <c r="H719" i="12" s="1"/>
  <c r="D719" i="12"/>
  <c r="G719" i="12" s="1"/>
  <c r="I719" i="12" s="1"/>
  <c r="C720" i="12"/>
  <c r="F720" i="12" s="1"/>
  <c r="H720" i="12" s="1"/>
  <c r="D720" i="12"/>
  <c r="G720" i="12" s="1"/>
  <c r="I720" i="12" s="1"/>
  <c r="C721" i="12"/>
  <c r="F721" i="12" s="1"/>
  <c r="H721" i="12" s="1"/>
  <c r="D721" i="12"/>
  <c r="G721" i="12" s="1"/>
  <c r="I721" i="12" s="1"/>
  <c r="C722" i="12"/>
  <c r="F722" i="12" s="1"/>
  <c r="H722" i="12" s="1"/>
  <c r="D722" i="12"/>
  <c r="G722" i="12" s="1"/>
  <c r="I722" i="12" s="1"/>
  <c r="C723" i="12"/>
  <c r="F723" i="12" s="1"/>
  <c r="H723" i="12" s="1"/>
  <c r="D723" i="12"/>
  <c r="G723" i="12" s="1"/>
  <c r="I723" i="12" s="1"/>
  <c r="C724" i="12"/>
  <c r="F724" i="12" s="1"/>
  <c r="H724" i="12" s="1"/>
  <c r="D724" i="12"/>
  <c r="G724" i="12" s="1"/>
  <c r="I724" i="12" s="1"/>
  <c r="C725" i="12"/>
  <c r="F725" i="12" s="1"/>
  <c r="H725" i="12" s="1"/>
  <c r="D725" i="12"/>
  <c r="G725" i="12" s="1"/>
  <c r="I725" i="12" s="1"/>
  <c r="C726" i="12"/>
  <c r="F726" i="12" s="1"/>
  <c r="H726" i="12" s="1"/>
  <c r="D726" i="12"/>
  <c r="G726" i="12" s="1"/>
  <c r="I726" i="12" s="1"/>
  <c r="C727" i="12"/>
  <c r="F727" i="12" s="1"/>
  <c r="H727" i="12" s="1"/>
  <c r="D727" i="12"/>
  <c r="G727" i="12" s="1"/>
  <c r="I727" i="12" s="1"/>
  <c r="C728" i="12"/>
  <c r="F728" i="12" s="1"/>
  <c r="H728" i="12" s="1"/>
  <c r="D728" i="12"/>
  <c r="G728" i="12" s="1"/>
  <c r="I728" i="12" s="1"/>
  <c r="C729" i="12"/>
  <c r="F729" i="12" s="1"/>
  <c r="H729" i="12" s="1"/>
  <c r="D729" i="12"/>
  <c r="G729" i="12" s="1"/>
  <c r="I729" i="12" s="1"/>
  <c r="C730" i="12"/>
  <c r="F730" i="12" s="1"/>
  <c r="H730" i="12" s="1"/>
  <c r="D730" i="12"/>
  <c r="G730" i="12" s="1"/>
  <c r="I730" i="12" s="1"/>
  <c r="C731" i="12"/>
  <c r="F731" i="12" s="1"/>
  <c r="H731" i="12" s="1"/>
  <c r="D731" i="12"/>
  <c r="G731" i="12" s="1"/>
  <c r="I731" i="12" s="1"/>
  <c r="C732" i="12"/>
  <c r="F732" i="12" s="1"/>
  <c r="H732" i="12" s="1"/>
  <c r="D732" i="12"/>
  <c r="G732" i="12" s="1"/>
  <c r="I732" i="12" s="1"/>
  <c r="C733" i="12"/>
  <c r="F733" i="12" s="1"/>
  <c r="H733" i="12" s="1"/>
  <c r="D733" i="12"/>
  <c r="G733" i="12" s="1"/>
  <c r="I733" i="12" s="1"/>
  <c r="C734" i="12"/>
  <c r="F734" i="12" s="1"/>
  <c r="H734" i="12" s="1"/>
  <c r="D734" i="12"/>
  <c r="G734" i="12" s="1"/>
  <c r="I734" i="12" s="1"/>
  <c r="C735" i="12"/>
  <c r="F735" i="12" s="1"/>
  <c r="H735" i="12" s="1"/>
  <c r="D735" i="12"/>
  <c r="G735" i="12" s="1"/>
  <c r="I735" i="12" s="1"/>
  <c r="C736" i="12"/>
  <c r="F736" i="12" s="1"/>
  <c r="H736" i="12" s="1"/>
  <c r="D736" i="12"/>
  <c r="G736" i="12" s="1"/>
  <c r="I736" i="12" s="1"/>
  <c r="C737" i="12"/>
  <c r="F737" i="12" s="1"/>
  <c r="H737" i="12" s="1"/>
  <c r="D737" i="12"/>
  <c r="G737" i="12" s="1"/>
  <c r="I737" i="12" s="1"/>
  <c r="C738" i="12"/>
  <c r="F738" i="12" s="1"/>
  <c r="H738" i="12" s="1"/>
  <c r="D738" i="12"/>
  <c r="G738" i="12" s="1"/>
  <c r="I738" i="12" s="1"/>
  <c r="C739" i="12"/>
  <c r="F739" i="12" s="1"/>
  <c r="H739" i="12" s="1"/>
  <c r="D739" i="12"/>
  <c r="G739" i="12" s="1"/>
  <c r="I739" i="12" s="1"/>
  <c r="C740" i="12"/>
  <c r="F740" i="12" s="1"/>
  <c r="H740" i="12" s="1"/>
  <c r="D740" i="12"/>
  <c r="G740" i="12" s="1"/>
  <c r="I740" i="12" s="1"/>
  <c r="C741" i="12"/>
  <c r="F741" i="12" s="1"/>
  <c r="H741" i="12" s="1"/>
  <c r="D741" i="12"/>
  <c r="G741" i="12" s="1"/>
  <c r="I741" i="12" s="1"/>
  <c r="C742" i="12"/>
  <c r="F742" i="12" s="1"/>
  <c r="H742" i="12" s="1"/>
  <c r="D742" i="12"/>
  <c r="G742" i="12" s="1"/>
  <c r="I742" i="12" s="1"/>
  <c r="C743" i="12"/>
  <c r="F743" i="12" s="1"/>
  <c r="H743" i="12" s="1"/>
  <c r="D743" i="12"/>
  <c r="G743" i="12" s="1"/>
  <c r="I743" i="12" s="1"/>
  <c r="C744" i="12"/>
  <c r="F744" i="12" s="1"/>
  <c r="H744" i="12" s="1"/>
  <c r="D744" i="12"/>
  <c r="G744" i="12" s="1"/>
  <c r="I744" i="12" s="1"/>
  <c r="C745" i="12"/>
  <c r="F745" i="12" s="1"/>
  <c r="H745" i="12" s="1"/>
  <c r="D745" i="12"/>
  <c r="G745" i="12" s="1"/>
  <c r="I745" i="12" s="1"/>
  <c r="C746" i="12"/>
  <c r="F746" i="12" s="1"/>
  <c r="H746" i="12" s="1"/>
  <c r="D746" i="12"/>
  <c r="G746" i="12" s="1"/>
  <c r="I746" i="12" s="1"/>
  <c r="C747" i="12"/>
  <c r="F747" i="12" s="1"/>
  <c r="H747" i="12" s="1"/>
  <c r="D747" i="12"/>
  <c r="G747" i="12" s="1"/>
  <c r="I747" i="12" s="1"/>
  <c r="C748" i="12"/>
  <c r="F748" i="12" s="1"/>
  <c r="H748" i="12" s="1"/>
  <c r="D748" i="12"/>
  <c r="G748" i="12" s="1"/>
  <c r="I748" i="12" s="1"/>
  <c r="C749" i="12"/>
  <c r="F749" i="12" s="1"/>
  <c r="H749" i="12" s="1"/>
  <c r="D749" i="12"/>
  <c r="G749" i="12" s="1"/>
  <c r="I749" i="12" s="1"/>
  <c r="C750" i="12"/>
  <c r="F750" i="12" s="1"/>
  <c r="H750" i="12" s="1"/>
  <c r="D750" i="12"/>
  <c r="G750" i="12" s="1"/>
  <c r="I750" i="12" s="1"/>
  <c r="C751" i="12"/>
  <c r="F751" i="12" s="1"/>
  <c r="H751" i="12" s="1"/>
  <c r="D751" i="12"/>
  <c r="G751" i="12" s="1"/>
  <c r="I751" i="12" s="1"/>
  <c r="C752" i="12"/>
  <c r="F752" i="12" s="1"/>
  <c r="H752" i="12" s="1"/>
  <c r="D752" i="12"/>
  <c r="G752" i="12" s="1"/>
  <c r="I752" i="12" s="1"/>
  <c r="C753" i="12"/>
  <c r="F753" i="12" s="1"/>
  <c r="H753" i="12" s="1"/>
  <c r="D753" i="12"/>
  <c r="G753" i="12" s="1"/>
  <c r="I753" i="12" s="1"/>
  <c r="C754" i="12"/>
  <c r="F754" i="12" s="1"/>
  <c r="H754" i="12" s="1"/>
  <c r="D754" i="12"/>
  <c r="G754" i="12" s="1"/>
  <c r="I754" i="12" s="1"/>
  <c r="C755" i="12"/>
  <c r="F755" i="12" s="1"/>
  <c r="H755" i="12" s="1"/>
  <c r="D755" i="12"/>
  <c r="G755" i="12" s="1"/>
  <c r="I755" i="12" s="1"/>
  <c r="C756" i="12"/>
  <c r="F756" i="12" s="1"/>
  <c r="H756" i="12" s="1"/>
  <c r="D756" i="12"/>
  <c r="G756" i="12" s="1"/>
  <c r="I756" i="12" s="1"/>
  <c r="C757" i="12"/>
  <c r="F757" i="12" s="1"/>
  <c r="H757" i="12" s="1"/>
  <c r="D757" i="12"/>
  <c r="G757" i="12" s="1"/>
  <c r="I757" i="12" s="1"/>
  <c r="C758" i="12"/>
  <c r="F758" i="12" s="1"/>
  <c r="H758" i="12" s="1"/>
  <c r="D758" i="12"/>
  <c r="G758" i="12" s="1"/>
  <c r="I758" i="12" s="1"/>
  <c r="C759" i="12"/>
  <c r="F759" i="12" s="1"/>
  <c r="H759" i="12" s="1"/>
  <c r="D759" i="12"/>
  <c r="G759" i="12" s="1"/>
  <c r="I759" i="12" s="1"/>
  <c r="C760" i="12"/>
  <c r="F760" i="12" s="1"/>
  <c r="H760" i="12" s="1"/>
  <c r="D760" i="12"/>
  <c r="G760" i="12" s="1"/>
  <c r="I760" i="12" s="1"/>
  <c r="C761" i="12"/>
  <c r="F761" i="12" s="1"/>
  <c r="H761" i="12" s="1"/>
  <c r="D761" i="12"/>
  <c r="G761" i="12" s="1"/>
  <c r="I761" i="12" s="1"/>
  <c r="C762" i="12"/>
  <c r="F762" i="12" s="1"/>
  <c r="H762" i="12" s="1"/>
  <c r="D762" i="12"/>
  <c r="G762" i="12" s="1"/>
  <c r="I762" i="12" s="1"/>
  <c r="C763" i="12"/>
  <c r="F763" i="12" s="1"/>
  <c r="H763" i="12" s="1"/>
  <c r="D763" i="12"/>
  <c r="G763" i="12" s="1"/>
  <c r="I763" i="12" s="1"/>
  <c r="C764" i="12"/>
  <c r="F764" i="12" s="1"/>
  <c r="H764" i="12" s="1"/>
  <c r="D764" i="12"/>
  <c r="G764" i="12" s="1"/>
  <c r="I764" i="12" s="1"/>
  <c r="C765" i="12"/>
  <c r="F765" i="12" s="1"/>
  <c r="H765" i="12" s="1"/>
  <c r="D765" i="12"/>
  <c r="G765" i="12" s="1"/>
  <c r="I765" i="12" s="1"/>
  <c r="C766" i="12"/>
  <c r="F766" i="12" s="1"/>
  <c r="H766" i="12" s="1"/>
  <c r="D766" i="12"/>
  <c r="G766" i="12" s="1"/>
  <c r="I766" i="12" s="1"/>
  <c r="C767" i="12"/>
  <c r="F767" i="12" s="1"/>
  <c r="H767" i="12" s="1"/>
  <c r="D767" i="12"/>
  <c r="G767" i="12" s="1"/>
  <c r="I767" i="12" s="1"/>
  <c r="C768" i="12"/>
  <c r="F768" i="12" s="1"/>
  <c r="H768" i="12" s="1"/>
  <c r="D768" i="12"/>
  <c r="G768" i="12" s="1"/>
  <c r="I768" i="12" s="1"/>
  <c r="C769" i="12"/>
  <c r="F769" i="12" s="1"/>
  <c r="H769" i="12" s="1"/>
  <c r="D769" i="12"/>
  <c r="G769" i="12" s="1"/>
  <c r="I769" i="12" s="1"/>
  <c r="C770" i="12"/>
  <c r="F770" i="12" s="1"/>
  <c r="H770" i="12" s="1"/>
  <c r="D770" i="12"/>
  <c r="G770" i="12" s="1"/>
  <c r="I770" i="12" s="1"/>
  <c r="C771" i="12"/>
  <c r="F771" i="12" s="1"/>
  <c r="H771" i="12" s="1"/>
  <c r="D771" i="12"/>
  <c r="G771" i="12" s="1"/>
  <c r="I771" i="12" s="1"/>
  <c r="C772" i="12"/>
  <c r="F772" i="12" s="1"/>
  <c r="H772" i="12" s="1"/>
  <c r="D772" i="12"/>
  <c r="G772" i="12" s="1"/>
  <c r="I772" i="12" s="1"/>
  <c r="C773" i="12"/>
  <c r="F773" i="12" s="1"/>
  <c r="H773" i="12" s="1"/>
  <c r="D773" i="12"/>
  <c r="G773" i="12" s="1"/>
  <c r="I773" i="12" s="1"/>
  <c r="C774" i="12"/>
  <c r="F774" i="12" s="1"/>
  <c r="H774" i="12" s="1"/>
  <c r="D774" i="12"/>
  <c r="G774" i="12" s="1"/>
  <c r="I774" i="12" s="1"/>
  <c r="C775" i="12"/>
  <c r="F775" i="12" s="1"/>
  <c r="H775" i="12" s="1"/>
  <c r="D775" i="12"/>
  <c r="G775" i="12" s="1"/>
  <c r="I775" i="12" s="1"/>
  <c r="C776" i="12"/>
  <c r="F776" i="12" s="1"/>
  <c r="H776" i="12" s="1"/>
  <c r="D776" i="12"/>
  <c r="G776" i="12" s="1"/>
  <c r="I776" i="12" s="1"/>
  <c r="C777" i="12"/>
  <c r="F777" i="12" s="1"/>
  <c r="H777" i="12" s="1"/>
  <c r="D777" i="12"/>
  <c r="G777" i="12" s="1"/>
  <c r="I777" i="12" s="1"/>
  <c r="C778" i="12"/>
  <c r="F778" i="12" s="1"/>
  <c r="H778" i="12" s="1"/>
  <c r="D778" i="12"/>
  <c r="G778" i="12" s="1"/>
  <c r="I778" i="12" s="1"/>
  <c r="C779" i="12"/>
  <c r="F779" i="12" s="1"/>
  <c r="H779" i="12" s="1"/>
  <c r="D779" i="12"/>
  <c r="G779" i="12" s="1"/>
  <c r="I779" i="12" s="1"/>
  <c r="C780" i="12"/>
  <c r="F780" i="12" s="1"/>
  <c r="H780" i="12" s="1"/>
  <c r="D780" i="12"/>
  <c r="G780" i="12" s="1"/>
  <c r="I780" i="12" s="1"/>
  <c r="C781" i="12"/>
  <c r="F781" i="12" s="1"/>
  <c r="H781" i="12" s="1"/>
  <c r="D781" i="12"/>
  <c r="G781" i="12" s="1"/>
  <c r="I781" i="12" s="1"/>
  <c r="C782" i="12"/>
  <c r="F782" i="12" s="1"/>
  <c r="H782" i="12" s="1"/>
  <c r="D782" i="12"/>
  <c r="G782" i="12" s="1"/>
  <c r="I782" i="12" s="1"/>
  <c r="C783" i="12"/>
  <c r="F783" i="12" s="1"/>
  <c r="H783" i="12" s="1"/>
  <c r="D783" i="12"/>
  <c r="G783" i="12" s="1"/>
  <c r="I783" i="12" s="1"/>
  <c r="C784" i="12"/>
  <c r="F784" i="12" s="1"/>
  <c r="H784" i="12" s="1"/>
  <c r="D784" i="12"/>
  <c r="G784" i="12" s="1"/>
  <c r="I784" i="12" s="1"/>
  <c r="C785" i="12"/>
  <c r="F785" i="12" s="1"/>
  <c r="H785" i="12" s="1"/>
  <c r="D785" i="12"/>
  <c r="G785" i="12" s="1"/>
  <c r="I785" i="12" s="1"/>
  <c r="C786" i="12"/>
  <c r="F786" i="12" s="1"/>
  <c r="H786" i="12" s="1"/>
  <c r="D786" i="12"/>
  <c r="G786" i="12" s="1"/>
  <c r="I786" i="12" s="1"/>
  <c r="C787" i="12"/>
  <c r="F787" i="12" s="1"/>
  <c r="H787" i="12" s="1"/>
  <c r="D787" i="12"/>
  <c r="G787" i="12" s="1"/>
  <c r="I787" i="12" s="1"/>
  <c r="C788" i="12"/>
  <c r="F788" i="12" s="1"/>
  <c r="H788" i="12" s="1"/>
  <c r="D788" i="12"/>
  <c r="G788" i="12" s="1"/>
  <c r="I788" i="12" s="1"/>
  <c r="C789" i="12"/>
  <c r="F789" i="12" s="1"/>
  <c r="H789" i="12" s="1"/>
  <c r="D789" i="12"/>
  <c r="G789" i="12" s="1"/>
  <c r="I789" i="12" s="1"/>
  <c r="C790" i="12"/>
  <c r="F790" i="12" s="1"/>
  <c r="H790" i="12" s="1"/>
  <c r="D790" i="12"/>
  <c r="G790" i="12" s="1"/>
  <c r="I790" i="12" s="1"/>
  <c r="C791" i="12"/>
  <c r="F791" i="12" s="1"/>
  <c r="H791" i="12" s="1"/>
  <c r="D791" i="12"/>
  <c r="G791" i="12" s="1"/>
  <c r="I791" i="12" s="1"/>
  <c r="C792" i="12"/>
  <c r="F792" i="12" s="1"/>
  <c r="H792" i="12" s="1"/>
  <c r="D792" i="12"/>
  <c r="G792" i="12" s="1"/>
  <c r="I792" i="12" s="1"/>
  <c r="C793" i="12"/>
  <c r="F793" i="12" s="1"/>
  <c r="H793" i="12" s="1"/>
  <c r="D793" i="12"/>
  <c r="G793" i="12" s="1"/>
  <c r="I793" i="12" s="1"/>
  <c r="C794" i="12"/>
  <c r="F794" i="12" s="1"/>
  <c r="H794" i="12" s="1"/>
  <c r="D794" i="12"/>
  <c r="G794" i="12" s="1"/>
  <c r="I794" i="12" s="1"/>
  <c r="C795" i="12"/>
  <c r="F795" i="12" s="1"/>
  <c r="H795" i="12" s="1"/>
  <c r="D795" i="12"/>
  <c r="G795" i="12" s="1"/>
  <c r="I795" i="12" s="1"/>
  <c r="C796" i="12"/>
  <c r="F796" i="12" s="1"/>
  <c r="H796" i="12" s="1"/>
  <c r="D796" i="12"/>
  <c r="G796" i="12" s="1"/>
  <c r="I796" i="12" s="1"/>
  <c r="C797" i="12"/>
  <c r="F797" i="12" s="1"/>
  <c r="H797" i="12" s="1"/>
  <c r="D797" i="12"/>
  <c r="G797" i="12" s="1"/>
  <c r="I797" i="12" s="1"/>
  <c r="C798" i="12"/>
  <c r="F798" i="12" s="1"/>
  <c r="H798" i="12" s="1"/>
  <c r="D798" i="12"/>
  <c r="G798" i="12" s="1"/>
  <c r="I798" i="12" s="1"/>
  <c r="C799" i="12"/>
  <c r="F799" i="12" s="1"/>
  <c r="H799" i="12" s="1"/>
  <c r="D799" i="12"/>
  <c r="G799" i="12" s="1"/>
  <c r="I799" i="12" s="1"/>
  <c r="C800" i="12"/>
  <c r="F800" i="12" s="1"/>
  <c r="H800" i="12" s="1"/>
  <c r="D800" i="12"/>
  <c r="G800" i="12" s="1"/>
  <c r="I800" i="12" s="1"/>
  <c r="C801" i="12"/>
  <c r="F801" i="12" s="1"/>
  <c r="H801" i="12" s="1"/>
  <c r="D801" i="12"/>
  <c r="G801" i="12" s="1"/>
  <c r="I801" i="12" s="1"/>
  <c r="C802" i="12"/>
  <c r="F802" i="12" s="1"/>
  <c r="H802" i="12" s="1"/>
  <c r="D802" i="12"/>
  <c r="G802" i="12" s="1"/>
  <c r="I802" i="12" s="1"/>
  <c r="C803" i="12"/>
  <c r="F803" i="12" s="1"/>
  <c r="H803" i="12" s="1"/>
  <c r="D803" i="12"/>
  <c r="G803" i="12" s="1"/>
  <c r="I803" i="12" s="1"/>
  <c r="C804" i="12"/>
  <c r="F804" i="12" s="1"/>
  <c r="H804" i="12" s="1"/>
  <c r="D804" i="12"/>
  <c r="G804" i="12" s="1"/>
  <c r="I804" i="12" s="1"/>
  <c r="C805" i="12"/>
  <c r="F805" i="12" s="1"/>
  <c r="H805" i="12" s="1"/>
  <c r="D805" i="12"/>
  <c r="G805" i="12" s="1"/>
  <c r="I805" i="12" s="1"/>
  <c r="C806" i="12"/>
  <c r="F806" i="12" s="1"/>
  <c r="H806" i="12" s="1"/>
  <c r="D806" i="12"/>
  <c r="G806" i="12" s="1"/>
  <c r="I806" i="12" s="1"/>
  <c r="C807" i="12"/>
  <c r="F807" i="12" s="1"/>
  <c r="H807" i="12" s="1"/>
  <c r="D807" i="12"/>
  <c r="G807" i="12" s="1"/>
  <c r="I807" i="12" s="1"/>
  <c r="C808" i="12"/>
  <c r="F808" i="12" s="1"/>
  <c r="H808" i="12" s="1"/>
  <c r="D808" i="12"/>
  <c r="G808" i="12" s="1"/>
  <c r="I808" i="12" s="1"/>
  <c r="C809" i="12"/>
  <c r="F809" i="12" s="1"/>
  <c r="H809" i="12" s="1"/>
  <c r="D809" i="12"/>
  <c r="G809" i="12" s="1"/>
  <c r="I809" i="12" s="1"/>
  <c r="C810" i="12"/>
  <c r="F810" i="12" s="1"/>
  <c r="H810" i="12" s="1"/>
  <c r="D810" i="12"/>
  <c r="G810" i="12" s="1"/>
  <c r="I810" i="12" s="1"/>
  <c r="C811" i="12"/>
  <c r="F811" i="12" s="1"/>
  <c r="H811" i="12" s="1"/>
  <c r="D811" i="12"/>
  <c r="G811" i="12" s="1"/>
  <c r="I811" i="12" s="1"/>
  <c r="C812" i="12"/>
  <c r="F812" i="12" s="1"/>
  <c r="H812" i="12" s="1"/>
  <c r="D812" i="12"/>
  <c r="G812" i="12" s="1"/>
  <c r="I812" i="12" s="1"/>
  <c r="C813" i="12"/>
  <c r="F813" i="12" s="1"/>
  <c r="H813" i="12" s="1"/>
  <c r="D813" i="12"/>
  <c r="G813" i="12" s="1"/>
  <c r="I813" i="12" s="1"/>
  <c r="C814" i="12"/>
  <c r="F814" i="12" s="1"/>
  <c r="H814" i="12" s="1"/>
  <c r="D814" i="12"/>
  <c r="G814" i="12" s="1"/>
  <c r="I814" i="12" s="1"/>
  <c r="C815" i="12"/>
  <c r="F815" i="12" s="1"/>
  <c r="H815" i="12" s="1"/>
  <c r="D815" i="12"/>
  <c r="G815" i="12" s="1"/>
  <c r="I815" i="12" s="1"/>
  <c r="C816" i="12"/>
  <c r="F816" i="12" s="1"/>
  <c r="H816" i="12" s="1"/>
  <c r="D816" i="12"/>
  <c r="G816" i="12" s="1"/>
  <c r="I816" i="12" s="1"/>
  <c r="C817" i="12"/>
  <c r="F817" i="12" s="1"/>
  <c r="H817" i="12" s="1"/>
  <c r="D817" i="12"/>
  <c r="G817" i="12" s="1"/>
  <c r="I817" i="12" s="1"/>
  <c r="C818" i="12"/>
  <c r="F818" i="12" s="1"/>
  <c r="H818" i="12" s="1"/>
  <c r="D818" i="12"/>
  <c r="G818" i="12" s="1"/>
  <c r="I818" i="12" s="1"/>
  <c r="C819" i="12"/>
  <c r="F819" i="12" s="1"/>
  <c r="H819" i="12" s="1"/>
  <c r="D819" i="12"/>
  <c r="G819" i="12" s="1"/>
  <c r="I819" i="12" s="1"/>
  <c r="C820" i="12"/>
  <c r="F820" i="12" s="1"/>
  <c r="H820" i="12" s="1"/>
  <c r="D820" i="12"/>
  <c r="G820" i="12" s="1"/>
  <c r="I820" i="12" s="1"/>
  <c r="C821" i="12"/>
  <c r="F821" i="12" s="1"/>
  <c r="H821" i="12" s="1"/>
  <c r="D821" i="12"/>
  <c r="G821" i="12" s="1"/>
  <c r="I821" i="12" s="1"/>
  <c r="C822" i="12"/>
  <c r="F822" i="12" s="1"/>
  <c r="H822" i="12" s="1"/>
  <c r="D822" i="12"/>
  <c r="G822" i="12" s="1"/>
  <c r="I822" i="12" s="1"/>
  <c r="C823" i="12"/>
  <c r="F823" i="12" s="1"/>
  <c r="H823" i="12" s="1"/>
  <c r="D823" i="12"/>
  <c r="G823" i="12" s="1"/>
  <c r="I823" i="12" s="1"/>
  <c r="C824" i="12"/>
  <c r="F824" i="12" s="1"/>
  <c r="H824" i="12" s="1"/>
  <c r="D824" i="12"/>
  <c r="G824" i="12" s="1"/>
  <c r="I824" i="12" s="1"/>
  <c r="C825" i="12"/>
  <c r="F825" i="12" s="1"/>
  <c r="H825" i="12" s="1"/>
  <c r="D825" i="12"/>
  <c r="G825" i="12" s="1"/>
  <c r="I825" i="12" s="1"/>
  <c r="C826" i="12"/>
  <c r="F826" i="12" s="1"/>
  <c r="H826" i="12" s="1"/>
  <c r="D826" i="12"/>
  <c r="G826" i="12" s="1"/>
  <c r="I826" i="12" s="1"/>
  <c r="C827" i="12"/>
  <c r="F827" i="12" s="1"/>
  <c r="H827" i="12" s="1"/>
  <c r="D827" i="12"/>
  <c r="G827" i="12" s="1"/>
  <c r="I827" i="12" s="1"/>
  <c r="C828" i="12"/>
  <c r="F828" i="12" s="1"/>
  <c r="H828" i="12" s="1"/>
  <c r="D828" i="12"/>
  <c r="G828" i="12" s="1"/>
  <c r="I828" i="12" s="1"/>
  <c r="C829" i="12"/>
  <c r="F829" i="12" s="1"/>
  <c r="H829" i="12" s="1"/>
  <c r="D829" i="12"/>
  <c r="G829" i="12" s="1"/>
  <c r="I829" i="12" s="1"/>
  <c r="C830" i="12"/>
  <c r="F830" i="12" s="1"/>
  <c r="H830" i="12" s="1"/>
  <c r="D830" i="12"/>
  <c r="G830" i="12" s="1"/>
  <c r="I830" i="12" s="1"/>
  <c r="C831" i="12"/>
  <c r="F831" i="12" s="1"/>
  <c r="H831" i="12" s="1"/>
  <c r="D831" i="12"/>
  <c r="G831" i="12" s="1"/>
  <c r="I831" i="12" s="1"/>
  <c r="C832" i="12"/>
  <c r="F832" i="12" s="1"/>
  <c r="H832" i="12" s="1"/>
  <c r="D832" i="12"/>
  <c r="G832" i="12" s="1"/>
  <c r="I832" i="12" s="1"/>
  <c r="C833" i="12"/>
  <c r="F833" i="12" s="1"/>
  <c r="H833" i="12" s="1"/>
  <c r="D833" i="12"/>
  <c r="G833" i="12" s="1"/>
  <c r="I833" i="12" s="1"/>
  <c r="C834" i="12"/>
  <c r="F834" i="12" s="1"/>
  <c r="H834" i="12" s="1"/>
  <c r="D834" i="12"/>
  <c r="G834" i="12" s="1"/>
  <c r="I834" i="12" s="1"/>
  <c r="C835" i="12"/>
  <c r="F835" i="12" s="1"/>
  <c r="H835" i="12" s="1"/>
  <c r="D835" i="12"/>
  <c r="G835" i="12" s="1"/>
  <c r="I835" i="12" s="1"/>
  <c r="C836" i="12"/>
  <c r="F836" i="12" s="1"/>
  <c r="H836" i="12" s="1"/>
  <c r="D836" i="12"/>
  <c r="G836" i="12" s="1"/>
  <c r="I836" i="12" s="1"/>
  <c r="C837" i="12"/>
  <c r="F837" i="12" s="1"/>
  <c r="H837" i="12" s="1"/>
  <c r="D837" i="12"/>
  <c r="G837" i="12" s="1"/>
  <c r="I837" i="12" s="1"/>
  <c r="C838" i="12"/>
  <c r="F838" i="12" s="1"/>
  <c r="H838" i="12" s="1"/>
  <c r="D838" i="12"/>
  <c r="G838" i="12" s="1"/>
  <c r="I838" i="12" s="1"/>
  <c r="C839" i="12"/>
  <c r="F839" i="12" s="1"/>
  <c r="H839" i="12" s="1"/>
  <c r="D839" i="12"/>
  <c r="G839" i="12" s="1"/>
  <c r="I839" i="12" s="1"/>
  <c r="C840" i="12"/>
  <c r="F840" i="12" s="1"/>
  <c r="H840" i="12" s="1"/>
  <c r="D840" i="12"/>
  <c r="G840" i="12" s="1"/>
  <c r="I840" i="12" s="1"/>
  <c r="C841" i="12"/>
  <c r="F841" i="12" s="1"/>
  <c r="H841" i="12" s="1"/>
  <c r="D841" i="12"/>
  <c r="G841" i="12" s="1"/>
  <c r="I841" i="12" s="1"/>
  <c r="C842" i="12"/>
  <c r="F842" i="12" s="1"/>
  <c r="H842" i="12" s="1"/>
  <c r="D842" i="12"/>
  <c r="G842" i="12" s="1"/>
  <c r="I842" i="12" s="1"/>
  <c r="C843" i="12"/>
  <c r="F843" i="12" s="1"/>
  <c r="H843" i="12" s="1"/>
  <c r="D843" i="12"/>
  <c r="G843" i="12" s="1"/>
  <c r="I843" i="12" s="1"/>
  <c r="C844" i="12"/>
  <c r="F844" i="12" s="1"/>
  <c r="H844" i="12" s="1"/>
  <c r="D844" i="12"/>
  <c r="G844" i="12" s="1"/>
  <c r="I844" i="12" s="1"/>
  <c r="C845" i="12"/>
  <c r="F845" i="12" s="1"/>
  <c r="H845" i="12" s="1"/>
  <c r="D845" i="12"/>
  <c r="G845" i="12" s="1"/>
  <c r="I845" i="12" s="1"/>
  <c r="C846" i="12"/>
  <c r="F846" i="12" s="1"/>
  <c r="H846" i="12" s="1"/>
  <c r="D846" i="12"/>
  <c r="G846" i="12" s="1"/>
  <c r="I846" i="12" s="1"/>
  <c r="C847" i="12"/>
  <c r="F847" i="12" s="1"/>
  <c r="H847" i="12" s="1"/>
  <c r="D847" i="12"/>
  <c r="G847" i="12" s="1"/>
  <c r="I847" i="12" s="1"/>
  <c r="C848" i="12"/>
  <c r="F848" i="12" s="1"/>
  <c r="H848" i="12" s="1"/>
  <c r="D848" i="12"/>
  <c r="G848" i="12" s="1"/>
  <c r="I848" i="12" s="1"/>
  <c r="C849" i="12"/>
  <c r="F849" i="12" s="1"/>
  <c r="H849" i="12" s="1"/>
  <c r="D849" i="12"/>
  <c r="G849" i="12" s="1"/>
  <c r="I849" i="12" s="1"/>
  <c r="C850" i="12"/>
  <c r="F850" i="12" s="1"/>
  <c r="H850" i="12" s="1"/>
  <c r="D850" i="12"/>
  <c r="G850" i="12" s="1"/>
  <c r="I850" i="12" s="1"/>
  <c r="C851" i="12"/>
  <c r="F851" i="12" s="1"/>
  <c r="H851" i="12" s="1"/>
  <c r="D851" i="12"/>
  <c r="G851" i="12" s="1"/>
  <c r="I851" i="12" s="1"/>
  <c r="C852" i="12"/>
  <c r="F852" i="12" s="1"/>
  <c r="H852" i="12" s="1"/>
  <c r="D852" i="12"/>
  <c r="G852" i="12" s="1"/>
  <c r="I852" i="12" s="1"/>
  <c r="C853" i="12"/>
  <c r="F853" i="12" s="1"/>
  <c r="H853" i="12" s="1"/>
  <c r="D853" i="12"/>
  <c r="G853" i="12" s="1"/>
  <c r="I853" i="12" s="1"/>
  <c r="C854" i="12"/>
  <c r="F854" i="12" s="1"/>
  <c r="H854" i="12" s="1"/>
  <c r="D854" i="12"/>
  <c r="G854" i="12" s="1"/>
  <c r="I854" i="12" s="1"/>
  <c r="C855" i="12"/>
  <c r="F855" i="12" s="1"/>
  <c r="H855" i="12" s="1"/>
  <c r="D855" i="12"/>
  <c r="G855" i="12" s="1"/>
  <c r="I855" i="12" s="1"/>
  <c r="C856" i="12"/>
  <c r="F856" i="12" s="1"/>
  <c r="H856" i="12" s="1"/>
  <c r="D856" i="12"/>
  <c r="G856" i="12" s="1"/>
  <c r="I856" i="12" s="1"/>
  <c r="C857" i="12"/>
  <c r="F857" i="12" s="1"/>
  <c r="H857" i="12" s="1"/>
  <c r="D857" i="12"/>
  <c r="G857" i="12" s="1"/>
  <c r="I857" i="12" s="1"/>
  <c r="C858" i="12"/>
  <c r="F858" i="12" s="1"/>
  <c r="H858" i="12" s="1"/>
  <c r="D858" i="12"/>
  <c r="G858" i="12" s="1"/>
  <c r="I858" i="12" s="1"/>
  <c r="C859" i="12"/>
  <c r="F859" i="12" s="1"/>
  <c r="H859" i="12" s="1"/>
  <c r="D859" i="12"/>
  <c r="G859" i="12" s="1"/>
  <c r="I859" i="12" s="1"/>
  <c r="C860" i="12"/>
  <c r="F860" i="12" s="1"/>
  <c r="H860" i="12" s="1"/>
  <c r="D860" i="12"/>
  <c r="G860" i="12" s="1"/>
  <c r="I860" i="12" s="1"/>
  <c r="C861" i="12"/>
  <c r="F861" i="12" s="1"/>
  <c r="H861" i="12" s="1"/>
  <c r="D861" i="12"/>
  <c r="G861" i="12" s="1"/>
  <c r="I861" i="12" s="1"/>
  <c r="C862" i="12"/>
  <c r="F862" i="12" s="1"/>
  <c r="H862" i="12" s="1"/>
  <c r="D862" i="12"/>
  <c r="G862" i="12" s="1"/>
  <c r="I862" i="12" s="1"/>
  <c r="C863" i="12"/>
  <c r="F863" i="12" s="1"/>
  <c r="H863" i="12" s="1"/>
  <c r="D863" i="12"/>
  <c r="G863" i="12" s="1"/>
  <c r="I863" i="12" s="1"/>
  <c r="C864" i="12"/>
  <c r="F864" i="12" s="1"/>
  <c r="H864" i="12" s="1"/>
  <c r="D864" i="12"/>
  <c r="G864" i="12" s="1"/>
  <c r="I864" i="12" s="1"/>
  <c r="C865" i="12"/>
  <c r="F865" i="12" s="1"/>
  <c r="H865" i="12" s="1"/>
  <c r="D865" i="12"/>
  <c r="G865" i="12" s="1"/>
  <c r="I865" i="12" s="1"/>
  <c r="C866" i="12"/>
  <c r="F866" i="12" s="1"/>
  <c r="H866" i="12" s="1"/>
  <c r="D866" i="12"/>
  <c r="G866" i="12" s="1"/>
  <c r="I866" i="12" s="1"/>
  <c r="C867" i="12"/>
  <c r="F867" i="12" s="1"/>
  <c r="H867" i="12" s="1"/>
  <c r="D867" i="12"/>
  <c r="G867" i="12" s="1"/>
  <c r="I867" i="12" s="1"/>
  <c r="C868" i="12"/>
  <c r="F868" i="12" s="1"/>
  <c r="H868" i="12" s="1"/>
  <c r="D868" i="12"/>
  <c r="G868" i="12" s="1"/>
  <c r="I868" i="12" s="1"/>
  <c r="C869" i="12"/>
  <c r="F869" i="12" s="1"/>
  <c r="H869" i="12" s="1"/>
  <c r="D869" i="12"/>
  <c r="G869" i="12" s="1"/>
  <c r="I869" i="12" s="1"/>
  <c r="C870" i="12"/>
  <c r="F870" i="12" s="1"/>
  <c r="H870" i="12" s="1"/>
  <c r="D870" i="12"/>
  <c r="G870" i="12" s="1"/>
  <c r="I870" i="12" s="1"/>
  <c r="C871" i="12"/>
  <c r="F871" i="12" s="1"/>
  <c r="H871" i="12" s="1"/>
  <c r="D871" i="12"/>
  <c r="G871" i="12" s="1"/>
  <c r="I871" i="12" s="1"/>
  <c r="C872" i="12"/>
  <c r="F872" i="12" s="1"/>
  <c r="H872" i="12" s="1"/>
  <c r="D872" i="12"/>
  <c r="G872" i="12" s="1"/>
  <c r="I872" i="12" s="1"/>
  <c r="C873" i="12"/>
  <c r="F873" i="12" s="1"/>
  <c r="H873" i="12" s="1"/>
  <c r="D873" i="12"/>
  <c r="G873" i="12" s="1"/>
  <c r="I873" i="12" s="1"/>
  <c r="C874" i="12"/>
  <c r="F874" i="12" s="1"/>
  <c r="H874" i="12" s="1"/>
  <c r="D874" i="12"/>
  <c r="G874" i="12" s="1"/>
  <c r="I874" i="12" s="1"/>
  <c r="C875" i="12"/>
  <c r="F875" i="12" s="1"/>
  <c r="H875" i="12" s="1"/>
  <c r="D875" i="12"/>
  <c r="G875" i="12" s="1"/>
  <c r="I875" i="12" s="1"/>
  <c r="C876" i="12"/>
  <c r="F876" i="12" s="1"/>
  <c r="H876" i="12" s="1"/>
  <c r="D876" i="12"/>
  <c r="G876" i="12" s="1"/>
  <c r="I876" i="12" s="1"/>
  <c r="C877" i="12"/>
  <c r="F877" i="12" s="1"/>
  <c r="H877" i="12" s="1"/>
  <c r="D877" i="12"/>
  <c r="G877" i="12" s="1"/>
  <c r="I877" i="12" s="1"/>
  <c r="C878" i="12"/>
  <c r="F878" i="12" s="1"/>
  <c r="H878" i="12" s="1"/>
  <c r="D878" i="12"/>
  <c r="G878" i="12" s="1"/>
  <c r="I878" i="12" s="1"/>
  <c r="C879" i="12"/>
  <c r="F879" i="12" s="1"/>
  <c r="H879" i="12" s="1"/>
  <c r="D879" i="12"/>
  <c r="G879" i="12" s="1"/>
  <c r="I879" i="12" s="1"/>
  <c r="C880" i="12"/>
  <c r="F880" i="12" s="1"/>
  <c r="H880" i="12" s="1"/>
  <c r="D880" i="12"/>
  <c r="G880" i="12" s="1"/>
  <c r="I880" i="12" s="1"/>
  <c r="C881" i="12"/>
  <c r="F881" i="12" s="1"/>
  <c r="H881" i="12" s="1"/>
  <c r="D881" i="12"/>
  <c r="G881" i="12" s="1"/>
  <c r="I881" i="12" s="1"/>
  <c r="C882" i="12"/>
  <c r="F882" i="12" s="1"/>
  <c r="H882" i="12" s="1"/>
  <c r="D882" i="12"/>
  <c r="G882" i="12" s="1"/>
  <c r="I882" i="12" s="1"/>
  <c r="C883" i="12"/>
  <c r="F883" i="12" s="1"/>
  <c r="H883" i="12" s="1"/>
  <c r="D883" i="12"/>
  <c r="G883" i="12" s="1"/>
  <c r="I883" i="12" s="1"/>
  <c r="C884" i="12"/>
  <c r="F884" i="12" s="1"/>
  <c r="H884" i="12" s="1"/>
  <c r="D884" i="12"/>
  <c r="G884" i="12" s="1"/>
  <c r="I884" i="12" s="1"/>
  <c r="C885" i="12"/>
  <c r="F885" i="12" s="1"/>
  <c r="H885" i="12" s="1"/>
  <c r="D885" i="12"/>
  <c r="G885" i="12" s="1"/>
  <c r="I885" i="12" s="1"/>
  <c r="C886" i="12"/>
  <c r="F886" i="12" s="1"/>
  <c r="H886" i="12" s="1"/>
  <c r="D886" i="12"/>
  <c r="G886" i="12" s="1"/>
  <c r="I886" i="12" s="1"/>
  <c r="C887" i="12"/>
  <c r="F887" i="12" s="1"/>
  <c r="H887" i="12" s="1"/>
  <c r="D887" i="12"/>
  <c r="G887" i="12" s="1"/>
  <c r="I887" i="12" s="1"/>
  <c r="C888" i="12"/>
  <c r="F888" i="12" s="1"/>
  <c r="H888" i="12" s="1"/>
  <c r="D888" i="12"/>
  <c r="G888" i="12" s="1"/>
  <c r="I888" i="12" s="1"/>
  <c r="C889" i="12"/>
  <c r="F889" i="12" s="1"/>
  <c r="H889" i="12" s="1"/>
  <c r="D889" i="12"/>
  <c r="G889" i="12" s="1"/>
  <c r="I889" i="12" s="1"/>
  <c r="C890" i="12"/>
  <c r="F890" i="12" s="1"/>
  <c r="H890" i="12" s="1"/>
  <c r="D890" i="12"/>
  <c r="G890" i="12" s="1"/>
  <c r="I890" i="12" s="1"/>
  <c r="C891" i="12"/>
  <c r="F891" i="12" s="1"/>
  <c r="H891" i="12" s="1"/>
  <c r="D891" i="12"/>
  <c r="G891" i="12" s="1"/>
  <c r="I891" i="12" s="1"/>
  <c r="C892" i="12"/>
  <c r="F892" i="12" s="1"/>
  <c r="H892" i="12" s="1"/>
  <c r="D892" i="12"/>
  <c r="G892" i="12" s="1"/>
  <c r="I892" i="12" s="1"/>
  <c r="C893" i="12"/>
  <c r="F893" i="12" s="1"/>
  <c r="H893" i="12" s="1"/>
  <c r="D893" i="12"/>
  <c r="G893" i="12" s="1"/>
  <c r="I893" i="12" s="1"/>
  <c r="C894" i="12"/>
  <c r="F894" i="12" s="1"/>
  <c r="H894" i="12" s="1"/>
  <c r="D894" i="12"/>
  <c r="G894" i="12" s="1"/>
  <c r="I894" i="12" s="1"/>
  <c r="C895" i="12"/>
  <c r="F895" i="12" s="1"/>
  <c r="H895" i="12" s="1"/>
  <c r="D895" i="12"/>
  <c r="G895" i="12" s="1"/>
  <c r="I895" i="12" s="1"/>
  <c r="C896" i="12"/>
  <c r="F896" i="12" s="1"/>
  <c r="H896" i="12" s="1"/>
  <c r="D896" i="12"/>
  <c r="G896" i="12" s="1"/>
  <c r="I896" i="12" s="1"/>
  <c r="C897" i="12"/>
  <c r="F897" i="12" s="1"/>
  <c r="H897" i="12" s="1"/>
  <c r="D897" i="12"/>
  <c r="G897" i="12" s="1"/>
  <c r="I897" i="12" s="1"/>
  <c r="C898" i="12"/>
  <c r="F898" i="12" s="1"/>
  <c r="H898" i="12" s="1"/>
  <c r="D898" i="12"/>
  <c r="G898" i="12" s="1"/>
  <c r="I898" i="12" s="1"/>
  <c r="C899" i="12"/>
  <c r="F899" i="12" s="1"/>
  <c r="H899" i="12" s="1"/>
  <c r="D899" i="12"/>
  <c r="G899" i="12" s="1"/>
  <c r="I899" i="12" s="1"/>
  <c r="C900" i="12"/>
  <c r="F900" i="12" s="1"/>
  <c r="H900" i="12" s="1"/>
  <c r="D900" i="12"/>
  <c r="G900" i="12" s="1"/>
  <c r="I900" i="12" s="1"/>
  <c r="C901" i="12"/>
  <c r="F901" i="12" s="1"/>
  <c r="H901" i="12" s="1"/>
  <c r="D901" i="12"/>
  <c r="G901" i="12" s="1"/>
  <c r="I901" i="12" s="1"/>
  <c r="C902" i="12"/>
  <c r="F902" i="12" s="1"/>
  <c r="H902" i="12" s="1"/>
  <c r="D902" i="12"/>
  <c r="G902" i="12" s="1"/>
  <c r="I902" i="12" s="1"/>
  <c r="C903" i="12"/>
  <c r="F903" i="12" s="1"/>
  <c r="H903" i="12" s="1"/>
  <c r="D903" i="12"/>
  <c r="G903" i="12" s="1"/>
  <c r="I903" i="12" s="1"/>
  <c r="C904" i="12"/>
  <c r="F904" i="12" s="1"/>
  <c r="H904" i="12" s="1"/>
  <c r="D904" i="12"/>
  <c r="G904" i="12" s="1"/>
  <c r="I904" i="12" s="1"/>
  <c r="C905" i="12"/>
  <c r="F905" i="12" s="1"/>
  <c r="H905" i="12" s="1"/>
  <c r="D905" i="12"/>
  <c r="G905" i="12" s="1"/>
  <c r="I905" i="12" s="1"/>
  <c r="C906" i="12"/>
  <c r="F906" i="12" s="1"/>
  <c r="H906" i="12" s="1"/>
  <c r="D906" i="12"/>
  <c r="G906" i="12" s="1"/>
  <c r="I906" i="12" s="1"/>
  <c r="C907" i="12"/>
  <c r="F907" i="12" s="1"/>
  <c r="H907" i="12" s="1"/>
  <c r="D907" i="12"/>
  <c r="G907" i="12" s="1"/>
  <c r="I907" i="12" s="1"/>
  <c r="C908" i="12"/>
  <c r="F908" i="12" s="1"/>
  <c r="H908" i="12" s="1"/>
  <c r="D908" i="12"/>
  <c r="G908" i="12" s="1"/>
  <c r="I908" i="12" s="1"/>
  <c r="C909" i="12"/>
  <c r="F909" i="12" s="1"/>
  <c r="H909" i="12" s="1"/>
  <c r="D909" i="12"/>
  <c r="G909" i="12" s="1"/>
  <c r="I909" i="12" s="1"/>
  <c r="C910" i="12"/>
  <c r="F910" i="12" s="1"/>
  <c r="H910" i="12" s="1"/>
  <c r="D910" i="12"/>
  <c r="G910" i="12" s="1"/>
  <c r="I910" i="12" s="1"/>
  <c r="C911" i="12"/>
  <c r="F911" i="12" s="1"/>
  <c r="H911" i="12" s="1"/>
  <c r="D911" i="12"/>
  <c r="G911" i="12" s="1"/>
  <c r="I911" i="12" s="1"/>
  <c r="C912" i="12"/>
  <c r="F912" i="12" s="1"/>
  <c r="H912" i="12" s="1"/>
  <c r="D912" i="12"/>
  <c r="G912" i="12" s="1"/>
  <c r="I912" i="12" s="1"/>
  <c r="C913" i="12"/>
  <c r="F913" i="12" s="1"/>
  <c r="H913" i="12" s="1"/>
  <c r="D913" i="12"/>
  <c r="G913" i="12" s="1"/>
  <c r="I913" i="12" s="1"/>
  <c r="C914" i="12"/>
  <c r="F914" i="12" s="1"/>
  <c r="H914" i="12" s="1"/>
  <c r="D914" i="12"/>
  <c r="G914" i="12" s="1"/>
  <c r="I914" i="12" s="1"/>
  <c r="C915" i="12"/>
  <c r="F915" i="12" s="1"/>
  <c r="H915" i="12" s="1"/>
  <c r="D915" i="12"/>
  <c r="G915" i="12" s="1"/>
  <c r="I915" i="12" s="1"/>
  <c r="C916" i="12"/>
  <c r="F916" i="12" s="1"/>
  <c r="H916" i="12" s="1"/>
  <c r="D916" i="12"/>
  <c r="G916" i="12" s="1"/>
  <c r="I916" i="12" s="1"/>
  <c r="C917" i="12"/>
  <c r="F917" i="12" s="1"/>
  <c r="H917" i="12" s="1"/>
  <c r="D917" i="12"/>
  <c r="G917" i="12" s="1"/>
  <c r="I917" i="12" s="1"/>
  <c r="C918" i="12"/>
  <c r="F918" i="12" s="1"/>
  <c r="H918" i="12" s="1"/>
  <c r="D918" i="12"/>
  <c r="G918" i="12" s="1"/>
  <c r="I918" i="12" s="1"/>
  <c r="C919" i="12"/>
  <c r="F919" i="12" s="1"/>
  <c r="H919" i="12" s="1"/>
  <c r="D919" i="12"/>
  <c r="G919" i="12" s="1"/>
  <c r="I919" i="12" s="1"/>
  <c r="C920" i="12"/>
  <c r="F920" i="12" s="1"/>
  <c r="H920" i="12" s="1"/>
  <c r="D920" i="12"/>
  <c r="G920" i="12" s="1"/>
  <c r="I920" i="12" s="1"/>
  <c r="C921" i="12"/>
  <c r="F921" i="12" s="1"/>
  <c r="H921" i="12" s="1"/>
  <c r="D921" i="12"/>
  <c r="G921" i="12" s="1"/>
  <c r="I921" i="12" s="1"/>
  <c r="C922" i="12"/>
  <c r="F922" i="12" s="1"/>
  <c r="H922" i="12" s="1"/>
  <c r="D922" i="12"/>
  <c r="G922" i="12" s="1"/>
  <c r="I922" i="12" s="1"/>
  <c r="C923" i="12"/>
  <c r="F923" i="12" s="1"/>
  <c r="H923" i="12" s="1"/>
  <c r="D923" i="12"/>
  <c r="G923" i="12" s="1"/>
  <c r="I923" i="12" s="1"/>
  <c r="C924" i="12"/>
  <c r="F924" i="12" s="1"/>
  <c r="H924" i="12" s="1"/>
  <c r="D924" i="12"/>
  <c r="G924" i="12" s="1"/>
  <c r="I924" i="12" s="1"/>
  <c r="C925" i="12"/>
  <c r="F925" i="12" s="1"/>
  <c r="H925" i="12" s="1"/>
  <c r="D925" i="12"/>
  <c r="G925" i="12" s="1"/>
  <c r="I925" i="12" s="1"/>
  <c r="C926" i="12"/>
  <c r="F926" i="12" s="1"/>
  <c r="H926" i="12" s="1"/>
  <c r="D926" i="12"/>
  <c r="G926" i="12" s="1"/>
  <c r="I926" i="12" s="1"/>
  <c r="C927" i="12"/>
  <c r="F927" i="12" s="1"/>
  <c r="H927" i="12" s="1"/>
  <c r="D927" i="12"/>
  <c r="G927" i="12" s="1"/>
  <c r="I927" i="12" s="1"/>
  <c r="C928" i="12"/>
  <c r="F928" i="12" s="1"/>
  <c r="H928" i="12" s="1"/>
  <c r="D928" i="12"/>
  <c r="G928" i="12" s="1"/>
  <c r="I928" i="12" s="1"/>
  <c r="C929" i="12"/>
  <c r="F929" i="12" s="1"/>
  <c r="H929" i="12" s="1"/>
  <c r="D929" i="12"/>
  <c r="G929" i="12" s="1"/>
  <c r="I929" i="12" s="1"/>
  <c r="C930" i="12"/>
  <c r="F930" i="12" s="1"/>
  <c r="H930" i="12" s="1"/>
  <c r="D930" i="12"/>
  <c r="G930" i="12" s="1"/>
  <c r="I930" i="12" s="1"/>
  <c r="C931" i="12"/>
  <c r="F931" i="12" s="1"/>
  <c r="H931" i="12" s="1"/>
  <c r="D931" i="12"/>
  <c r="G931" i="12" s="1"/>
  <c r="I931" i="12" s="1"/>
  <c r="C932" i="12"/>
  <c r="F932" i="12" s="1"/>
  <c r="H932" i="12" s="1"/>
  <c r="D932" i="12"/>
  <c r="G932" i="12" s="1"/>
  <c r="I932" i="12" s="1"/>
  <c r="C933" i="12"/>
  <c r="F933" i="12" s="1"/>
  <c r="H933" i="12" s="1"/>
  <c r="D933" i="12"/>
  <c r="G933" i="12" s="1"/>
  <c r="I933" i="12" s="1"/>
  <c r="C934" i="12"/>
  <c r="F934" i="12" s="1"/>
  <c r="H934" i="12" s="1"/>
  <c r="D934" i="12"/>
  <c r="G934" i="12" s="1"/>
  <c r="I934" i="12" s="1"/>
  <c r="C935" i="12"/>
  <c r="F935" i="12" s="1"/>
  <c r="H935" i="12" s="1"/>
  <c r="D935" i="12"/>
  <c r="G935" i="12" s="1"/>
  <c r="I935" i="12" s="1"/>
  <c r="C936" i="12"/>
  <c r="F936" i="12" s="1"/>
  <c r="H936" i="12" s="1"/>
  <c r="D936" i="12"/>
  <c r="G936" i="12" s="1"/>
  <c r="I936" i="12" s="1"/>
  <c r="C937" i="12"/>
  <c r="F937" i="12" s="1"/>
  <c r="H937" i="12" s="1"/>
  <c r="D937" i="12"/>
  <c r="G937" i="12" s="1"/>
  <c r="I937" i="12" s="1"/>
  <c r="C938" i="12"/>
  <c r="F938" i="12" s="1"/>
  <c r="H938" i="12" s="1"/>
  <c r="D938" i="12"/>
  <c r="G938" i="12" s="1"/>
  <c r="I938" i="12" s="1"/>
  <c r="C939" i="12"/>
  <c r="F939" i="12" s="1"/>
  <c r="H939" i="12" s="1"/>
  <c r="D939" i="12"/>
  <c r="G939" i="12" s="1"/>
  <c r="I939" i="12" s="1"/>
  <c r="C940" i="12"/>
  <c r="F940" i="12" s="1"/>
  <c r="H940" i="12" s="1"/>
  <c r="D940" i="12"/>
  <c r="G940" i="12" s="1"/>
  <c r="I940" i="12" s="1"/>
  <c r="C941" i="12"/>
  <c r="F941" i="12" s="1"/>
  <c r="H941" i="12" s="1"/>
  <c r="D941" i="12"/>
  <c r="G941" i="12" s="1"/>
  <c r="I941" i="12" s="1"/>
  <c r="C942" i="12"/>
  <c r="F942" i="12" s="1"/>
  <c r="H942" i="12" s="1"/>
  <c r="D942" i="12"/>
  <c r="G942" i="12" s="1"/>
  <c r="I942" i="12" s="1"/>
  <c r="C943" i="12"/>
  <c r="F943" i="12" s="1"/>
  <c r="H943" i="12" s="1"/>
  <c r="D943" i="12"/>
  <c r="G943" i="12" s="1"/>
  <c r="I943" i="12" s="1"/>
  <c r="C944" i="12"/>
  <c r="F944" i="12" s="1"/>
  <c r="H944" i="12" s="1"/>
  <c r="D944" i="12"/>
  <c r="G944" i="12" s="1"/>
  <c r="I944" i="12" s="1"/>
  <c r="C945" i="12"/>
  <c r="F945" i="12" s="1"/>
  <c r="H945" i="12" s="1"/>
  <c r="D945" i="12"/>
  <c r="G945" i="12" s="1"/>
  <c r="I945" i="12" s="1"/>
  <c r="C946" i="12"/>
  <c r="F946" i="12" s="1"/>
  <c r="H946" i="12" s="1"/>
  <c r="D946" i="12"/>
  <c r="G946" i="12" s="1"/>
  <c r="I946" i="12" s="1"/>
  <c r="C947" i="12"/>
  <c r="F947" i="12" s="1"/>
  <c r="H947" i="12" s="1"/>
  <c r="D947" i="12"/>
  <c r="G947" i="12" s="1"/>
  <c r="I947" i="12" s="1"/>
  <c r="C948" i="12"/>
  <c r="F948" i="12" s="1"/>
  <c r="H948" i="12" s="1"/>
  <c r="D948" i="12"/>
  <c r="G948" i="12" s="1"/>
  <c r="I948" i="12" s="1"/>
  <c r="C949" i="12"/>
  <c r="F949" i="12" s="1"/>
  <c r="H949" i="12" s="1"/>
  <c r="D949" i="12"/>
  <c r="G949" i="12" s="1"/>
  <c r="I949" i="12" s="1"/>
  <c r="C950" i="12"/>
  <c r="F950" i="12" s="1"/>
  <c r="H950" i="12" s="1"/>
  <c r="D950" i="12"/>
  <c r="G950" i="12" s="1"/>
  <c r="I950" i="12" s="1"/>
  <c r="C951" i="12"/>
  <c r="F951" i="12" s="1"/>
  <c r="H951" i="12" s="1"/>
  <c r="D951" i="12"/>
  <c r="G951" i="12" s="1"/>
  <c r="I951" i="12" s="1"/>
  <c r="C952" i="12"/>
  <c r="F952" i="12" s="1"/>
  <c r="H952" i="12" s="1"/>
  <c r="D952" i="12"/>
  <c r="G952" i="12" s="1"/>
  <c r="I952" i="12" s="1"/>
  <c r="C953" i="12"/>
  <c r="F953" i="12" s="1"/>
  <c r="H953" i="12" s="1"/>
  <c r="D953" i="12"/>
  <c r="G953" i="12" s="1"/>
  <c r="I953" i="12" s="1"/>
  <c r="C954" i="12"/>
  <c r="F954" i="12" s="1"/>
  <c r="H954" i="12" s="1"/>
  <c r="D954" i="12"/>
  <c r="G954" i="12" s="1"/>
  <c r="I954" i="12" s="1"/>
  <c r="C955" i="12"/>
  <c r="F955" i="12" s="1"/>
  <c r="H955" i="12" s="1"/>
  <c r="D955" i="12"/>
  <c r="G955" i="12" s="1"/>
  <c r="I955" i="12" s="1"/>
  <c r="C956" i="12"/>
  <c r="F956" i="12" s="1"/>
  <c r="H956" i="12" s="1"/>
  <c r="D956" i="12"/>
  <c r="G956" i="12" s="1"/>
  <c r="I956" i="12" s="1"/>
  <c r="C957" i="12"/>
  <c r="F957" i="12" s="1"/>
  <c r="H957" i="12" s="1"/>
  <c r="D957" i="12"/>
  <c r="G957" i="12" s="1"/>
  <c r="I957" i="12" s="1"/>
  <c r="C958" i="12"/>
  <c r="F958" i="12" s="1"/>
  <c r="H958" i="12" s="1"/>
  <c r="D958" i="12"/>
  <c r="G958" i="12" s="1"/>
  <c r="I958" i="12" s="1"/>
  <c r="C959" i="12"/>
  <c r="F959" i="12" s="1"/>
  <c r="H959" i="12" s="1"/>
  <c r="D959" i="12"/>
  <c r="G959" i="12" s="1"/>
  <c r="I959" i="12" s="1"/>
  <c r="C960" i="12"/>
  <c r="F960" i="12" s="1"/>
  <c r="H960" i="12" s="1"/>
  <c r="D960" i="12"/>
  <c r="G960" i="12" s="1"/>
  <c r="I960" i="12" s="1"/>
  <c r="C961" i="12"/>
  <c r="F961" i="12" s="1"/>
  <c r="H961" i="12" s="1"/>
  <c r="D961" i="12"/>
  <c r="G961" i="12" s="1"/>
  <c r="I961" i="12" s="1"/>
  <c r="C962" i="12"/>
  <c r="F962" i="12" s="1"/>
  <c r="H962" i="12" s="1"/>
  <c r="D962" i="12"/>
  <c r="G962" i="12" s="1"/>
  <c r="I962" i="12" s="1"/>
  <c r="C963" i="12"/>
  <c r="F963" i="12" s="1"/>
  <c r="H963" i="12" s="1"/>
  <c r="D963" i="12"/>
  <c r="G963" i="12" s="1"/>
  <c r="I963" i="12" s="1"/>
  <c r="C964" i="12"/>
  <c r="F964" i="12" s="1"/>
  <c r="H964" i="12" s="1"/>
  <c r="D964" i="12"/>
  <c r="G964" i="12" s="1"/>
  <c r="I964" i="12" s="1"/>
  <c r="C965" i="12"/>
  <c r="F965" i="12" s="1"/>
  <c r="H965" i="12" s="1"/>
  <c r="D965" i="12"/>
  <c r="G965" i="12" s="1"/>
  <c r="I965" i="12" s="1"/>
  <c r="C966" i="12"/>
  <c r="F966" i="12" s="1"/>
  <c r="H966" i="12" s="1"/>
  <c r="D966" i="12"/>
  <c r="G966" i="12" s="1"/>
  <c r="I966" i="12" s="1"/>
  <c r="C967" i="12"/>
  <c r="F967" i="12" s="1"/>
  <c r="H967" i="12" s="1"/>
  <c r="D967" i="12"/>
  <c r="G967" i="12" s="1"/>
  <c r="I967" i="12" s="1"/>
  <c r="C968" i="12"/>
  <c r="F968" i="12" s="1"/>
  <c r="H968" i="12" s="1"/>
  <c r="D968" i="12"/>
  <c r="G968" i="12" s="1"/>
  <c r="I968" i="12" s="1"/>
  <c r="C969" i="12"/>
  <c r="F969" i="12" s="1"/>
  <c r="H969" i="12" s="1"/>
  <c r="D969" i="12"/>
  <c r="G969" i="12" s="1"/>
  <c r="I969" i="12" s="1"/>
  <c r="C970" i="12"/>
  <c r="F970" i="12" s="1"/>
  <c r="H970" i="12" s="1"/>
  <c r="D970" i="12"/>
  <c r="G970" i="12" s="1"/>
  <c r="I970" i="12" s="1"/>
  <c r="C971" i="12"/>
  <c r="F971" i="12" s="1"/>
  <c r="H971" i="12" s="1"/>
  <c r="D971" i="12"/>
  <c r="G971" i="12" s="1"/>
  <c r="I971" i="12" s="1"/>
  <c r="C972" i="12"/>
  <c r="F972" i="12" s="1"/>
  <c r="H972" i="12" s="1"/>
  <c r="D972" i="12"/>
  <c r="G972" i="12" s="1"/>
  <c r="I972" i="12" s="1"/>
  <c r="C973" i="12"/>
  <c r="F973" i="12" s="1"/>
  <c r="H973" i="12" s="1"/>
  <c r="D973" i="12"/>
  <c r="G973" i="12" s="1"/>
  <c r="I973" i="12" s="1"/>
  <c r="C974" i="12"/>
  <c r="F974" i="12" s="1"/>
  <c r="H974" i="12" s="1"/>
  <c r="D974" i="12"/>
  <c r="G974" i="12" s="1"/>
  <c r="I974" i="12" s="1"/>
  <c r="C975" i="12"/>
  <c r="F975" i="12" s="1"/>
  <c r="H975" i="12" s="1"/>
  <c r="D975" i="12"/>
  <c r="G975" i="12" s="1"/>
  <c r="I975" i="12" s="1"/>
  <c r="C976" i="12"/>
  <c r="F976" i="12" s="1"/>
  <c r="H976" i="12" s="1"/>
  <c r="D976" i="12"/>
  <c r="G976" i="12" s="1"/>
  <c r="I976" i="12" s="1"/>
  <c r="C977" i="12"/>
  <c r="F977" i="12" s="1"/>
  <c r="H977" i="12" s="1"/>
  <c r="D977" i="12"/>
  <c r="G977" i="12" s="1"/>
  <c r="I977" i="12" s="1"/>
  <c r="C978" i="12"/>
  <c r="F978" i="12" s="1"/>
  <c r="H978" i="12" s="1"/>
  <c r="D978" i="12"/>
  <c r="G978" i="12" s="1"/>
  <c r="I978" i="12" s="1"/>
  <c r="C979" i="12"/>
  <c r="F979" i="12" s="1"/>
  <c r="H979" i="12" s="1"/>
  <c r="D979" i="12"/>
  <c r="G979" i="12" s="1"/>
  <c r="I979" i="12" s="1"/>
  <c r="C980" i="12"/>
  <c r="F980" i="12" s="1"/>
  <c r="H980" i="12" s="1"/>
  <c r="D980" i="12"/>
  <c r="G980" i="12" s="1"/>
  <c r="I980" i="12" s="1"/>
  <c r="C981" i="12"/>
  <c r="F981" i="12" s="1"/>
  <c r="H981" i="12" s="1"/>
  <c r="D981" i="12"/>
  <c r="G981" i="12" s="1"/>
  <c r="I981" i="12" s="1"/>
  <c r="C982" i="12"/>
  <c r="F982" i="12" s="1"/>
  <c r="H982" i="12" s="1"/>
  <c r="D982" i="12"/>
  <c r="G982" i="12" s="1"/>
  <c r="I982" i="12" s="1"/>
  <c r="C983" i="12"/>
  <c r="F983" i="12" s="1"/>
  <c r="H983" i="12" s="1"/>
  <c r="D983" i="12"/>
  <c r="G983" i="12" s="1"/>
  <c r="I983" i="12" s="1"/>
  <c r="C984" i="12"/>
  <c r="F984" i="12" s="1"/>
  <c r="H984" i="12" s="1"/>
  <c r="D984" i="12"/>
  <c r="G984" i="12" s="1"/>
  <c r="I984" i="12" s="1"/>
  <c r="C985" i="12"/>
  <c r="F985" i="12" s="1"/>
  <c r="H985" i="12" s="1"/>
  <c r="D985" i="12"/>
  <c r="G985" i="12" s="1"/>
  <c r="I985" i="12" s="1"/>
  <c r="C986" i="12"/>
  <c r="F986" i="12" s="1"/>
  <c r="H986" i="12" s="1"/>
  <c r="D986" i="12"/>
  <c r="G986" i="12" s="1"/>
  <c r="I986" i="12" s="1"/>
  <c r="C987" i="12"/>
  <c r="F987" i="12" s="1"/>
  <c r="H987" i="12" s="1"/>
  <c r="D987" i="12"/>
  <c r="G987" i="12" s="1"/>
  <c r="I987" i="12" s="1"/>
  <c r="C988" i="12"/>
  <c r="F988" i="12" s="1"/>
  <c r="H988" i="12" s="1"/>
  <c r="D988" i="12"/>
  <c r="G988" i="12" s="1"/>
  <c r="I988" i="12" s="1"/>
  <c r="C989" i="12"/>
  <c r="F989" i="12" s="1"/>
  <c r="H989" i="12" s="1"/>
  <c r="D989" i="12"/>
  <c r="G989" i="12" s="1"/>
  <c r="I989" i="12" s="1"/>
  <c r="C990" i="12"/>
  <c r="F990" i="12" s="1"/>
  <c r="H990" i="12" s="1"/>
  <c r="D990" i="12"/>
  <c r="G990" i="12" s="1"/>
  <c r="I990" i="12" s="1"/>
  <c r="C991" i="12"/>
  <c r="F991" i="12" s="1"/>
  <c r="H991" i="12" s="1"/>
  <c r="D991" i="12"/>
  <c r="G991" i="12" s="1"/>
  <c r="I991" i="12" s="1"/>
  <c r="C992" i="12"/>
  <c r="F992" i="12" s="1"/>
  <c r="H992" i="12" s="1"/>
  <c r="D992" i="12"/>
  <c r="G992" i="12" s="1"/>
  <c r="I992" i="12" s="1"/>
  <c r="C993" i="12"/>
  <c r="F993" i="12" s="1"/>
  <c r="H993" i="12" s="1"/>
  <c r="D993" i="12"/>
  <c r="G993" i="12" s="1"/>
  <c r="I993" i="12" s="1"/>
  <c r="C994" i="12"/>
  <c r="F994" i="12" s="1"/>
  <c r="H994" i="12" s="1"/>
  <c r="D994" i="12"/>
  <c r="G994" i="12" s="1"/>
  <c r="I994" i="12" s="1"/>
  <c r="C995" i="12"/>
  <c r="F995" i="12" s="1"/>
  <c r="H995" i="12" s="1"/>
  <c r="D995" i="12"/>
  <c r="G995" i="12" s="1"/>
  <c r="I995" i="12" s="1"/>
  <c r="C996" i="12"/>
  <c r="F996" i="12" s="1"/>
  <c r="H996" i="12" s="1"/>
  <c r="D996" i="12"/>
  <c r="G996" i="12" s="1"/>
  <c r="I996" i="12" s="1"/>
  <c r="C997" i="12"/>
  <c r="F997" i="12" s="1"/>
  <c r="H997" i="12" s="1"/>
  <c r="D997" i="12"/>
  <c r="G997" i="12" s="1"/>
  <c r="I997" i="12" s="1"/>
  <c r="C998" i="12"/>
  <c r="F998" i="12" s="1"/>
  <c r="H998" i="12" s="1"/>
  <c r="D998" i="12"/>
  <c r="G998" i="12" s="1"/>
  <c r="I998" i="12" s="1"/>
  <c r="C999" i="12"/>
  <c r="F999" i="12" s="1"/>
  <c r="H999" i="12" s="1"/>
  <c r="D999" i="12"/>
  <c r="G999" i="12" s="1"/>
  <c r="I999" i="12" s="1"/>
  <c r="C1000" i="12"/>
  <c r="F1000" i="12" s="1"/>
  <c r="H1000" i="12" s="1"/>
  <c r="D1000" i="12"/>
  <c r="G1000" i="12" s="1"/>
  <c r="I1000" i="12" s="1"/>
  <c r="C1001" i="12"/>
  <c r="F1001" i="12" s="1"/>
  <c r="H1001" i="12" s="1"/>
  <c r="D1001" i="12"/>
  <c r="G1001" i="12" s="1"/>
  <c r="I1001" i="12" s="1"/>
  <c r="D2" i="12"/>
  <c r="G2" i="12" s="1"/>
  <c r="I2" i="12" s="1"/>
  <c r="C2" i="12"/>
  <c r="F2" i="12" s="1"/>
  <c r="H2" i="12" s="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R15" i="11" l="1"/>
  <c r="F38" i="9"/>
  <c r="F41" i="9"/>
  <c r="F42" i="9"/>
  <c r="F45" i="9"/>
  <c r="F46" i="9"/>
  <c r="F49" i="9"/>
  <c r="E38" i="9"/>
  <c r="G38" i="9" s="1"/>
  <c r="E41" i="9"/>
  <c r="G41" i="9" s="1"/>
  <c r="E42" i="9"/>
  <c r="G42" i="9" s="1"/>
  <c r="E45" i="9"/>
  <c r="G45" i="9" s="1"/>
  <c r="E47" i="9"/>
  <c r="E49" i="9"/>
  <c r="G49" i="9" s="1"/>
  <c r="C39" i="9"/>
  <c r="F39" i="9" s="1"/>
  <c r="C40" i="9"/>
  <c r="F40" i="9" s="1"/>
  <c r="C41" i="9"/>
  <c r="C42" i="9"/>
  <c r="C43" i="9"/>
  <c r="F43" i="9" s="1"/>
  <c r="C44" i="9"/>
  <c r="F44" i="9" s="1"/>
  <c r="C45" i="9"/>
  <c r="C46" i="9"/>
  <c r="C47" i="9"/>
  <c r="F47" i="9" s="1"/>
  <c r="C48" i="9"/>
  <c r="F48" i="9" s="1"/>
  <c r="C49" i="9"/>
  <c r="C38" i="9"/>
  <c r="B39" i="9"/>
  <c r="E39" i="9" s="1"/>
  <c r="G39" i="9" s="1"/>
  <c r="B40" i="9"/>
  <c r="E40" i="9" s="1"/>
  <c r="G40" i="9" s="1"/>
  <c r="B41" i="9"/>
  <c r="B42" i="9"/>
  <c r="B43" i="9"/>
  <c r="E43" i="9" s="1"/>
  <c r="G43" i="9" s="1"/>
  <c r="B44" i="9"/>
  <c r="E44" i="9" s="1"/>
  <c r="G44" i="9" s="1"/>
  <c r="B45" i="9"/>
  <c r="B46" i="9"/>
  <c r="E46" i="9" s="1"/>
  <c r="B47" i="9"/>
  <c r="B48" i="9"/>
  <c r="E48" i="9" s="1"/>
  <c r="G48" i="9" s="1"/>
  <c r="B49" i="9"/>
  <c r="B38" i="9"/>
  <c r="E29" i="9"/>
  <c r="F29" i="9"/>
  <c r="F31" i="9"/>
  <c r="F33" i="9"/>
  <c r="E36" i="9"/>
  <c r="E37" i="9"/>
  <c r="E4" i="9"/>
  <c r="F5" i="9"/>
  <c r="E6" i="9"/>
  <c r="E8" i="9"/>
  <c r="F9" i="9"/>
  <c r="E10" i="9"/>
  <c r="E12" i="9"/>
  <c r="F13" i="9"/>
  <c r="E14" i="9"/>
  <c r="E16" i="9"/>
  <c r="F17" i="9"/>
  <c r="E18" i="9"/>
  <c r="E20" i="9"/>
  <c r="E22" i="9"/>
  <c r="E23" i="9"/>
  <c r="E26" i="9"/>
  <c r="F26" i="9"/>
  <c r="E27" i="9"/>
  <c r="F2" i="9"/>
  <c r="B29" i="9"/>
  <c r="B30" i="9"/>
  <c r="E30" i="9" s="1"/>
  <c r="B31" i="9"/>
  <c r="E31" i="9" s="1"/>
  <c r="B32" i="9"/>
  <c r="E32" i="9" s="1"/>
  <c r="B33" i="9"/>
  <c r="E33" i="9" s="1"/>
  <c r="B34" i="9"/>
  <c r="E34" i="9" s="1"/>
  <c r="B35" i="9"/>
  <c r="E35" i="9" s="1"/>
  <c r="B36" i="9"/>
  <c r="B37" i="9"/>
  <c r="C27" i="9"/>
  <c r="F27" i="9" s="1"/>
  <c r="C28" i="9"/>
  <c r="F28" i="9" s="1"/>
  <c r="C29" i="9"/>
  <c r="C30" i="9"/>
  <c r="F30" i="9" s="1"/>
  <c r="C31" i="9"/>
  <c r="C32" i="9"/>
  <c r="F32" i="9" s="1"/>
  <c r="C33" i="9"/>
  <c r="C34" i="9"/>
  <c r="F34" i="9" s="1"/>
  <c r="C35" i="9"/>
  <c r="F35" i="9" s="1"/>
  <c r="C36" i="9"/>
  <c r="F36" i="9" s="1"/>
  <c r="C37" i="9"/>
  <c r="F37" i="9" s="1"/>
  <c r="C26" i="9"/>
  <c r="C15" i="9"/>
  <c r="F15" i="9" s="1"/>
  <c r="C16" i="9"/>
  <c r="F16" i="9" s="1"/>
  <c r="C17" i="9"/>
  <c r="C18" i="9"/>
  <c r="F18" i="9" s="1"/>
  <c r="C19" i="9"/>
  <c r="F19" i="9" s="1"/>
  <c r="C20" i="9"/>
  <c r="F20" i="9" s="1"/>
  <c r="C21" i="9"/>
  <c r="F21" i="9" s="1"/>
  <c r="C22" i="9"/>
  <c r="F22" i="9" s="1"/>
  <c r="C23" i="9"/>
  <c r="F23" i="9" s="1"/>
  <c r="C24" i="9"/>
  <c r="F24" i="9" s="1"/>
  <c r="C25" i="9"/>
  <c r="F25" i="9" s="1"/>
  <c r="C14" i="9"/>
  <c r="F14" i="9" s="1"/>
  <c r="C3" i="9"/>
  <c r="F3" i="9" s="1"/>
  <c r="C4" i="9"/>
  <c r="F4" i="9" s="1"/>
  <c r="C5" i="9"/>
  <c r="C6" i="9"/>
  <c r="F6" i="9" s="1"/>
  <c r="C7" i="9"/>
  <c r="F7" i="9" s="1"/>
  <c r="C8" i="9"/>
  <c r="F8" i="9" s="1"/>
  <c r="C9" i="9"/>
  <c r="C10" i="9"/>
  <c r="F10" i="9" s="1"/>
  <c r="C11" i="9"/>
  <c r="F11" i="9" s="1"/>
  <c r="C12" i="9"/>
  <c r="F12" i="9" s="1"/>
  <c r="C13" i="9"/>
  <c r="C2" i="9"/>
  <c r="B27" i="9"/>
  <c r="B28" i="9"/>
  <c r="E28" i="9" s="1"/>
  <c r="B26" i="9"/>
  <c r="B15" i="9"/>
  <c r="E15" i="9" s="1"/>
  <c r="B16" i="9"/>
  <c r="B17" i="9"/>
  <c r="E17" i="9" s="1"/>
  <c r="B18" i="9"/>
  <c r="B19" i="9"/>
  <c r="E19" i="9" s="1"/>
  <c r="B20" i="9"/>
  <c r="B21" i="9"/>
  <c r="E21" i="9" s="1"/>
  <c r="B22" i="9"/>
  <c r="B23" i="9"/>
  <c r="B24" i="9"/>
  <c r="E24" i="9" s="1"/>
  <c r="B25" i="9"/>
  <c r="E25" i="9" s="1"/>
  <c r="B14" i="9"/>
  <c r="B3" i="9"/>
  <c r="E3" i="9" s="1"/>
  <c r="B4" i="9"/>
  <c r="B5" i="9"/>
  <c r="E5" i="9" s="1"/>
  <c r="B6" i="9"/>
  <c r="B7" i="9"/>
  <c r="E7" i="9" s="1"/>
  <c r="B8" i="9"/>
  <c r="B9" i="9"/>
  <c r="E9" i="9" s="1"/>
  <c r="B10" i="9"/>
  <c r="B11" i="9"/>
  <c r="E11" i="9" s="1"/>
  <c r="B12" i="9"/>
  <c r="B13" i="9"/>
  <c r="E13" i="9" s="1"/>
  <c r="B2" i="9"/>
  <c r="E2" i="9" s="1"/>
  <c r="G47" i="9" l="1"/>
  <c r="G46" i="9"/>
  <c r="G25" i="9"/>
  <c r="G21" i="9"/>
  <c r="G19" i="9"/>
  <c r="G24" i="9"/>
  <c r="G20" i="9"/>
  <c r="G6" i="9"/>
  <c r="G9" i="9"/>
  <c r="G7" i="9"/>
  <c r="G2" i="9"/>
  <c r="G5" i="9"/>
  <c r="G3" i="9"/>
  <c r="G16" i="9"/>
  <c r="G10" i="9"/>
  <c r="G11" i="9"/>
  <c r="G28" i="9"/>
  <c r="G32" i="9"/>
  <c r="G33" i="9"/>
  <c r="G8" i="9"/>
  <c r="G4" i="9"/>
  <c r="G37" i="9"/>
  <c r="G29" i="9"/>
  <c r="G14" i="9"/>
  <c r="G15" i="9"/>
  <c r="G36" i="9"/>
  <c r="G22" i="9"/>
  <c r="G30" i="9"/>
  <c r="G13" i="9"/>
  <c r="G17" i="9"/>
  <c r="G18" i="9"/>
  <c r="G26" i="9"/>
  <c r="G34" i="9"/>
  <c r="G12" i="9"/>
  <c r="G23" i="9"/>
  <c r="G27" i="9"/>
  <c r="G31" i="9"/>
  <c r="G35" i="9"/>
  <c r="R15" i="7"/>
  <c r="J3" i="7"/>
  <c r="I3" i="7"/>
  <c r="H3" i="7"/>
  <c r="G3" i="7"/>
  <c r="M3" i="7" s="1"/>
  <c r="E3" i="6"/>
  <c r="J3" i="6" s="1"/>
  <c r="D3" i="6"/>
  <c r="I3" i="6" s="1"/>
  <c r="C3" i="6"/>
  <c r="H3" i="6" s="1"/>
  <c r="B3" i="6"/>
  <c r="G3" i="6" s="1"/>
  <c r="M3" i="6" s="1"/>
  <c r="B16" i="4"/>
  <c r="B15" i="4"/>
  <c r="B14" i="4"/>
  <c r="B13" i="4"/>
  <c r="R15" i="6"/>
  <c r="N8" i="9" l="1"/>
  <c r="J8" i="9"/>
  <c r="K7" i="9"/>
  <c r="L6" i="9"/>
  <c r="M5" i="9"/>
  <c r="N4" i="9"/>
  <c r="L8" i="9"/>
  <c r="K5" i="9"/>
  <c r="L7" i="9"/>
  <c r="N5" i="9"/>
  <c r="M8" i="9"/>
  <c r="N7" i="9"/>
  <c r="J7" i="9"/>
  <c r="K6" i="9"/>
  <c r="L5" i="9"/>
  <c r="M4" i="9"/>
  <c r="M7" i="9"/>
  <c r="N6" i="9"/>
  <c r="J6" i="9"/>
  <c r="L4" i="9"/>
  <c r="K8" i="9"/>
  <c r="M6" i="9"/>
  <c r="J5" i="9"/>
  <c r="K4" i="9"/>
  <c r="J4" i="9"/>
  <c r="N3" i="7"/>
  <c r="O3" i="7" s="1"/>
  <c r="P3" i="7" s="1"/>
  <c r="N3" i="6"/>
  <c r="O3" i="6" s="1"/>
  <c r="P3" i="6" s="1"/>
  <c r="O5" i="9" l="1"/>
  <c r="J16" i="9" s="1"/>
  <c r="O8" i="9"/>
  <c r="J19" i="9" s="1"/>
  <c r="O6" i="9"/>
  <c r="L17" i="9" s="1"/>
  <c r="M9" i="9"/>
  <c r="L9" i="9"/>
  <c r="O4" i="9"/>
  <c r="J15" i="9" s="1"/>
  <c r="J9" i="9"/>
  <c r="K9" i="9"/>
  <c r="O7" i="9"/>
  <c r="N18" i="9" s="1"/>
  <c r="N9" i="9"/>
  <c r="F7" i="5"/>
  <c r="E7" i="5"/>
  <c r="D7" i="5"/>
  <c r="C7" i="5"/>
  <c r="G7" i="5" s="1"/>
  <c r="B7" i="5"/>
  <c r="D6" i="5"/>
  <c r="C6" i="5"/>
  <c r="G6" i="5" s="1"/>
  <c r="B6" i="5"/>
  <c r="C5" i="5"/>
  <c r="G5" i="5" s="1"/>
  <c r="B5" i="5"/>
  <c r="G4" i="5"/>
  <c r="B4" i="5"/>
  <c r="B4" i="4"/>
  <c r="C4" i="4"/>
  <c r="D4" i="4"/>
  <c r="J5" i="4" s="1"/>
  <c r="E4" i="4"/>
  <c r="F4" i="4"/>
  <c r="B5" i="4"/>
  <c r="C5" i="4"/>
  <c r="D5" i="4"/>
  <c r="G5" i="4" s="1"/>
  <c r="E5" i="4"/>
  <c r="F5" i="4"/>
  <c r="B6" i="4"/>
  <c r="C6" i="4"/>
  <c r="G6" i="4" s="1"/>
  <c r="D6" i="4"/>
  <c r="E6" i="4"/>
  <c r="F6" i="4"/>
  <c r="J7" i="4" s="1"/>
  <c r="B7" i="4"/>
  <c r="G7" i="4" s="1"/>
  <c r="C7" i="4"/>
  <c r="D7" i="4"/>
  <c r="E7" i="4"/>
  <c r="F7" i="4"/>
  <c r="C3" i="4"/>
  <c r="D3" i="4"/>
  <c r="E3" i="4"/>
  <c r="F3" i="4"/>
  <c r="B3" i="4"/>
  <c r="J6" i="4"/>
  <c r="G4" i="4"/>
  <c r="M17" i="9" l="1"/>
  <c r="N10" i="9"/>
  <c r="N17" i="9"/>
  <c r="J18" i="9"/>
  <c r="J17" i="9"/>
  <c r="L18" i="9"/>
  <c r="K17" i="9"/>
  <c r="K16" i="9"/>
  <c r="K18" i="9"/>
  <c r="M18" i="9"/>
  <c r="O9" i="9"/>
  <c r="L16" i="9"/>
  <c r="N15" i="9"/>
  <c r="K15" i="9"/>
  <c r="M15" i="9"/>
  <c r="M16" i="9"/>
  <c r="L15" i="9"/>
  <c r="N16" i="9"/>
  <c r="L19" i="9"/>
  <c r="K19" i="9"/>
  <c r="N19" i="9"/>
  <c r="M19" i="9"/>
  <c r="J6" i="5"/>
  <c r="J4" i="5"/>
  <c r="G3" i="5"/>
  <c r="J3" i="5"/>
  <c r="J5" i="5"/>
  <c r="J7" i="5"/>
  <c r="J3" i="4"/>
  <c r="K4" i="4" s="1"/>
  <c r="J4" i="4"/>
  <c r="G3" i="4"/>
  <c r="L22" i="3"/>
  <c r="M22" i="3"/>
  <c r="N22" i="3"/>
  <c r="P22" i="3"/>
  <c r="L23" i="3"/>
  <c r="M23" i="3"/>
  <c r="N23" i="3"/>
  <c r="P23" i="3"/>
  <c r="L24" i="3"/>
  <c r="M24" i="3"/>
  <c r="N24" i="3"/>
  <c r="P24" i="3"/>
  <c r="L25" i="3"/>
  <c r="M25" i="3"/>
  <c r="N25" i="3"/>
  <c r="P25" i="3"/>
  <c r="L26" i="3"/>
  <c r="M26" i="3"/>
  <c r="N26" i="3"/>
  <c r="P26" i="3"/>
  <c r="L27" i="3"/>
  <c r="M27" i="3"/>
  <c r="N27" i="3"/>
  <c r="P27" i="3"/>
  <c r="L28" i="3"/>
  <c r="M28" i="3"/>
  <c r="N28" i="3"/>
  <c r="P28" i="3"/>
  <c r="L29" i="3"/>
  <c r="M29" i="3"/>
  <c r="N29" i="3"/>
  <c r="P29" i="3"/>
  <c r="L30" i="3"/>
  <c r="M30" i="3"/>
  <c r="N30" i="3"/>
  <c r="P30" i="3"/>
  <c r="L31" i="3"/>
  <c r="M31" i="3"/>
  <c r="N31" i="3"/>
  <c r="P31" i="3"/>
  <c r="L32" i="3"/>
  <c r="M32" i="3"/>
  <c r="N32" i="3"/>
  <c r="P32" i="3"/>
  <c r="L33" i="3"/>
  <c r="M33" i="3"/>
  <c r="N33" i="3"/>
  <c r="P33" i="3"/>
  <c r="L34" i="3"/>
  <c r="M34" i="3"/>
  <c r="N34" i="3"/>
  <c r="P34" i="3"/>
  <c r="L35" i="3"/>
  <c r="M35" i="3"/>
  <c r="N35" i="3"/>
  <c r="P35" i="3"/>
  <c r="L36" i="3"/>
  <c r="M36" i="3"/>
  <c r="N36" i="3"/>
  <c r="P36" i="3"/>
  <c r="L37" i="3"/>
  <c r="M37" i="3"/>
  <c r="N37" i="3"/>
  <c r="P37" i="3"/>
  <c r="L38" i="3"/>
  <c r="M38" i="3"/>
  <c r="N38" i="3"/>
  <c r="P38" i="3"/>
  <c r="L39" i="3"/>
  <c r="M39" i="3"/>
  <c r="N39" i="3"/>
  <c r="P39" i="3"/>
  <c r="L40" i="3"/>
  <c r="M40" i="3"/>
  <c r="N40" i="3"/>
  <c r="P40" i="3"/>
  <c r="L41" i="3"/>
  <c r="M41" i="3"/>
  <c r="N41" i="3"/>
  <c r="P41" i="3"/>
  <c r="L42" i="3"/>
  <c r="M42" i="3"/>
  <c r="N42" i="3"/>
  <c r="P42" i="3"/>
  <c r="L43" i="3"/>
  <c r="M43" i="3"/>
  <c r="N43" i="3"/>
  <c r="P43" i="3"/>
  <c r="L44" i="3"/>
  <c r="M44" i="3"/>
  <c r="N44" i="3"/>
  <c r="P44" i="3"/>
  <c r="L45" i="3"/>
  <c r="M45" i="3"/>
  <c r="N45" i="3"/>
  <c r="P45" i="3"/>
  <c r="L46" i="3"/>
  <c r="M46" i="3"/>
  <c r="N46" i="3"/>
  <c r="P46" i="3"/>
  <c r="L47" i="3"/>
  <c r="M47" i="3"/>
  <c r="N47" i="3"/>
  <c r="P47" i="3"/>
  <c r="L48" i="3"/>
  <c r="M48" i="3"/>
  <c r="N48" i="3"/>
  <c r="P48" i="3"/>
  <c r="L49" i="3"/>
  <c r="M49" i="3"/>
  <c r="N49" i="3"/>
  <c r="P49" i="3"/>
  <c r="L50" i="3"/>
  <c r="M50" i="3"/>
  <c r="N50" i="3"/>
  <c r="P50" i="3"/>
  <c r="L51" i="3"/>
  <c r="M51" i="3"/>
  <c r="N51" i="3"/>
  <c r="P51" i="3"/>
  <c r="L52" i="3"/>
  <c r="M52" i="3"/>
  <c r="N52" i="3"/>
  <c r="P52" i="3"/>
  <c r="L53" i="3"/>
  <c r="M53" i="3"/>
  <c r="N53" i="3"/>
  <c r="P53" i="3"/>
  <c r="L54" i="3"/>
  <c r="M54" i="3"/>
  <c r="N54" i="3"/>
  <c r="P54" i="3"/>
  <c r="L55" i="3"/>
  <c r="M55" i="3"/>
  <c r="N55" i="3"/>
  <c r="P55" i="3"/>
  <c r="L56" i="3"/>
  <c r="M56" i="3"/>
  <c r="N56" i="3"/>
  <c r="P56" i="3"/>
  <c r="L57" i="3"/>
  <c r="M57" i="3"/>
  <c r="N57" i="3"/>
  <c r="P57" i="3"/>
  <c r="L58" i="3"/>
  <c r="M58" i="3"/>
  <c r="N58" i="3"/>
  <c r="P58" i="3"/>
  <c r="L59" i="3"/>
  <c r="M59" i="3"/>
  <c r="N59" i="3"/>
  <c r="P59" i="3"/>
  <c r="L60" i="3"/>
  <c r="M60" i="3"/>
  <c r="N60" i="3"/>
  <c r="P60" i="3"/>
  <c r="L61" i="3"/>
  <c r="M61" i="3"/>
  <c r="N61" i="3"/>
  <c r="P61" i="3"/>
  <c r="L62" i="3"/>
  <c r="M62" i="3"/>
  <c r="N62" i="3"/>
  <c r="P62" i="3"/>
  <c r="L63" i="3"/>
  <c r="M63" i="3"/>
  <c r="N63" i="3"/>
  <c r="P63" i="3"/>
  <c r="L64" i="3"/>
  <c r="M64" i="3"/>
  <c r="N64" i="3"/>
  <c r="P64" i="3"/>
  <c r="L65" i="3"/>
  <c r="M65" i="3"/>
  <c r="N65" i="3"/>
  <c r="P65" i="3"/>
  <c r="L66" i="3"/>
  <c r="M66" i="3"/>
  <c r="N66" i="3"/>
  <c r="P66" i="3"/>
  <c r="L67" i="3"/>
  <c r="M67" i="3"/>
  <c r="N67" i="3"/>
  <c r="P67" i="3"/>
  <c r="L68" i="3"/>
  <c r="M68" i="3"/>
  <c r="N68" i="3"/>
  <c r="P68" i="3"/>
  <c r="L69" i="3"/>
  <c r="M69" i="3"/>
  <c r="N69" i="3"/>
  <c r="P69" i="3"/>
  <c r="L70" i="3"/>
  <c r="M70" i="3"/>
  <c r="N70" i="3"/>
  <c r="P70" i="3"/>
  <c r="L71" i="3"/>
  <c r="M71" i="3"/>
  <c r="N71" i="3"/>
  <c r="P71" i="3"/>
  <c r="L72" i="3"/>
  <c r="M72" i="3"/>
  <c r="N72" i="3"/>
  <c r="P72" i="3"/>
  <c r="L73" i="3"/>
  <c r="M73" i="3"/>
  <c r="N73" i="3"/>
  <c r="P73" i="3"/>
  <c r="L74" i="3"/>
  <c r="M74" i="3"/>
  <c r="N74" i="3"/>
  <c r="P74" i="3"/>
  <c r="L75" i="3"/>
  <c r="M75" i="3"/>
  <c r="N75" i="3"/>
  <c r="P75" i="3"/>
  <c r="L76" i="3"/>
  <c r="M76" i="3"/>
  <c r="N76" i="3"/>
  <c r="P76" i="3"/>
  <c r="L77" i="3"/>
  <c r="M77" i="3"/>
  <c r="N77" i="3"/>
  <c r="P77" i="3"/>
  <c r="L78" i="3"/>
  <c r="M78" i="3"/>
  <c r="N78" i="3"/>
  <c r="P78" i="3"/>
  <c r="L79" i="3"/>
  <c r="M79" i="3"/>
  <c r="N79" i="3"/>
  <c r="P79" i="3"/>
  <c r="L80" i="3"/>
  <c r="M80" i="3"/>
  <c r="N80" i="3"/>
  <c r="P80" i="3"/>
  <c r="L81" i="3"/>
  <c r="M81" i="3"/>
  <c r="N81" i="3"/>
  <c r="P81" i="3"/>
  <c r="L82" i="3"/>
  <c r="M82" i="3"/>
  <c r="N82" i="3"/>
  <c r="P82" i="3"/>
  <c r="L83" i="3"/>
  <c r="M83" i="3"/>
  <c r="N83" i="3"/>
  <c r="P83" i="3"/>
  <c r="L84" i="3"/>
  <c r="M84" i="3"/>
  <c r="N84" i="3"/>
  <c r="P84" i="3"/>
  <c r="L85" i="3"/>
  <c r="M85" i="3"/>
  <c r="N85" i="3"/>
  <c r="P85" i="3"/>
  <c r="L86" i="3"/>
  <c r="M86" i="3"/>
  <c r="N86" i="3"/>
  <c r="P86" i="3"/>
  <c r="L87" i="3"/>
  <c r="M87" i="3"/>
  <c r="N87" i="3"/>
  <c r="P87" i="3"/>
  <c r="L88" i="3"/>
  <c r="M88" i="3"/>
  <c r="N88" i="3"/>
  <c r="P88" i="3"/>
  <c r="L89" i="3"/>
  <c r="M89" i="3"/>
  <c r="N89" i="3"/>
  <c r="P89" i="3"/>
  <c r="L90" i="3"/>
  <c r="M90" i="3"/>
  <c r="N90" i="3"/>
  <c r="P90" i="3"/>
  <c r="L91" i="3"/>
  <c r="M91" i="3"/>
  <c r="N91" i="3"/>
  <c r="P91" i="3"/>
  <c r="L92" i="3"/>
  <c r="M92" i="3"/>
  <c r="N92" i="3"/>
  <c r="P92" i="3"/>
  <c r="L93" i="3"/>
  <c r="M93" i="3"/>
  <c r="N93" i="3"/>
  <c r="P93" i="3"/>
  <c r="L94" i="3"/>
  <c r="M94" i="3"/>
  <c r="N94" i="3"/>
  <c r="P94" i="3"/>
  <c r="L95" i="3"/>
  <c r="M95" i="3"/>
  <c r="N95" i="3"/>
  <c r="P95" i="3"/>
  <c r="L96" i="3"/>
  <c r="M96" i="3"/>
  <c r="N96" i="3"/>
  <c r="P96" i="3"/>
  <c r="L97" i="3"/>
  <c r="M97" i="3"/>
  <c r="N97" i="3"/>
  <c r="P97" i="3"/>
  <c r="L98" i="3"/>
  <c r="M98" i="3"/>
  <c r="N98" i="3"/>
  <c r="P98" i="3"/>
  <c r="L99" i="3"/>
  <c r="M99" i="3"/>
  <c r="N99" i="3"/>
  <c r="P99" i="3"/>
  <c r="L100" i="3"/>
  <c r="M100" i="3"/>
  <c r="N100" i="3"/>
  <c r="P100" i="3"/>
  <c r="L101" i="3"/>
  <c r="M101" i="3"/>
  <c r="N101" i="3"/>
  <c r="P101" i="3"/>
  <c r="L102" i="3"/>
  <c r="M102" i="3"/>
  <c r="N102" i="3"/>
  <c r="P102" i="3"/>
  <c r="L103" i="3"/>
  <c r="M103" i="3"/>
  <c r="N103" i="3"/>
  <c r="P103" i="3"/>
  <c r="L104" i="3"/>
  <c r="M104" i="3"/>
  <c r="N104" i="3"/>
  <c r="P104" i="3"/>
  <c r="L105" i="3"/>
  <c r="M105" i="3"/>
  <c r="N105" i="3"/>
  <c r="P105" i="3"/>
  <c r="L106" i="3"/>
  <c r="M106" i="3"/>
  <c r="N106" i="3"/>
  <c r="P106" i="3"/>
  <c r="L107" i="3"/>
  <c r="M107" i="3"/>
  <c r="N107" i="3"/>
  <c r="P107" i="3"/>
  <c r="L108" i="3"/>
  <c r="M108" i="3"/>
  <c r="N108" i="3"/>
  <c r="P108" i="3"/>
  <c r="L109" i="3"/>
  <c r="M109" i="3"/>
  <c r="N109" i="3"/>
  <c r="P109" i="3"/>
  <c r="L110" i="3"/>
  <c r="M110" i="3"/>
  <c r="N110" i="3"/>
  <c r="P110" i="3"/>
  <c r="L111" i="3"/>
  <c r="M111" i="3"/>
  <c r="N111" i="3"/>
  <c r="P111" i="3"/>
  <c r="L112" i="3"/>
  <c r="M112" i="3"/>
  <c r="N112" i="3"/>
  <c r="P112" i="3"/>
  <c r="L113" i="3"/>
  <c r="M113" i="3"/>
  <c r="N113" i="3"/>
  <c r="P113" i="3"/>
  <c r="L114" i="3"/>
  <c r="M114" i="3"/>
  <c r="N114" i="3"/>
  <c r="P114" i="3"/>
  <c r="L115" i="3"/>
  <c r="M115" i="3"/>
  <c r="N115" i="3"/>
  <c r="P115" i="3"/>
  <c r="L116" i="3"/>
  <c r="M116" i="3"/>
  <c r="N116" i="3"/>
  <c r="P116" i="3"/>
  <c r="L117" i="3"/>
  <c r="M117" i="3"/>
  <c r="N117" i="3"/>
  <c r="P117" i="3"/>
  <c r="L118" i="3"/>
  <c r="M118" i="3"/>
  <c r="N118" i="3"/>
  <c r="P118" i="3"/>
  <c r="L119" i="3"/>
  <c r="M119" i="3"/>
  <c r="N119" i="3"/>
  <c r="P119" i="3"/>
  <c r="L120" i="3"/>
  <c r="M120" i="3"/>
  <c r="N120" i="3"/>
  <c r="P120" i="3"/>
  <c r="L121" i="3"/>
  <c r="M121" i="3"/>
  <c r="N121" i="3"/>
  <c r="P121" i="3"/>
  <c r="L122" i="3"/>
  <c r="M122" i="3"/>
  <c r="N122" i="3"/>
  <c r="P122" i="3"/>
  <c r="L123" i="3"/>
  <c r="M123" i="3"/>
  <c r="N123" i="3"/>
  <c r="P123" i="3"/>
  <c r="L124" i="3"/>
  <c r="M124" i="3"/>
  <c r="N124" i="3"/>
  <c r="P124" i="3"/>
  <c r="L125" i="3"/>
  <c r="M125" i="3"/>
  <c r="N125" i="3"/>
  <c r="P125" i="3"/>
  <c r="L126" i="3"/>
  <c r="M126" i="3"/>
  <c r="N126" i="3"/>
  <c r="P126" i="3"/>
  <c r="L127" i="3"/>
  <c r="M127" i="3"/>
  <c r="N127" i="3"/>
  <c r="P127" i="3"/>
  <c r="L128" i="3"/>
  <c r="M128" i="3"/>
  <c r="N128" i="3"/>
  <c r="P128" i="3"/>
  <c r="L129" i="3"/>
  <c r="M129" i="3"/>
  <c r="N129" i="3"/>
  <c r="P129" i="3"/>
  <c r="L130" i="3"/>
  <c r="M130" i="3"/>
  <c r="N130" i="3"/>
  <c r="P130" i="3"/>
  <c r="L131" i="3"/>
  <c r="M131" i="3"/>
  <c r="N131" i="3"/>
  <c r="P131" i="3"/>
  <c r="L132" i="3"/>
  <c r="M132" i="3"/>
  <c r="N132" i="3"/>
  <c r="P132" i="3"/>
  <c r="L133" i="3"/>
  <c r="M133" i="3"/>
  <c r="N133" i="3"/>
  <c r="P133" i="3"/>
  <c r="L134" i="3"/>
  <c r="M134" i="3"/>
  <c r="N134" i="3"/>
  <c r="P134" i="3"/>
  <c r="L135" i="3"/>
  <c r="M135" i="3"/>
  <c r="N135" i="3"/>
  <c r="P135" i="3"/>
  <c r="L136" i="3"/>
  <c r="M136" i="3"/>
  <c r="N136" i="3"/>
  <c r="P136" i="3"/>
  <c r="L137" i="3"/>
  <c r="M137" i="3"/>
  <c r="N137" i="3"/>
  <c r="P137" i="3"/>
  <c r="L138" i="3"/>
  <c r="M138" i="3"/>
  <c r="N138" i="3"/>
  <c r="P138" i="3"/>
  <c r="L139" i="3"/>
  <c r="M139" i="3"/>
  <c r="N139" i="3"/>
  <c r="P139" i="3"/>
  <c r="L140" i="3"/>
  <c r="M140" i="3"/>
  <c r="N140" i="3"/>
  <c r="P140" i="3"/>
  <c r="L141" i="3"/>
  <c r="M141" i="3"/>
  <c r="N141" i="3"/>
  <c r="P141" i="3"/>
  <c r="L142" i="3"/>
  <c r="M142" i="3"/>
  <c r="N142" i="3"/>
  <c r="P142" i="3"/>
  <c r="L143" i="3"/>
  <c r="M143" i="3"/>
  <c r="N143" i="3"/>
  <c r="P143" i="3"/>
  <c r="L144" i="3"/>
  <c r="M144" i="3"/>
  <c r="N144" i="3"/>
  <c r="P144" i="3"/>
  <c r="L145" i="3"/>
  <c r="M145" i="3"/>
  <c r="N145" i="3"/>
  <c r="P145" i="3"/>
  <c r="L146" i="3"/>
  <c r="M146" i="3"/>
  <c r="N146" i="3"/>
  <c r="P146" i="3"/>
  <c r="L147" i="3"/>
  <c r="M147" i="3"/>
  <c r="N147" i="3"/>
  <c r="P147" i="3"/>
  <c r="L148" i="3"/>
  <c r="M148" i="3"/>
  <c r="N148" i="3"/>
  <c r="P148" i="3"/>
  <c r="L149" i="3"/>
  <c r="M149" i="3"/>
  <c r="N149" i="3"/>
  <c r="P149" i="3"/>
  <c r="L150" i="3"/>
  <c r="M150" i="3"/>
  <c r="N150" i="3"/>
  <c r="P150" i="3"/>
  <c r="L151" i="3"/>
  <c r="M151" i="3"/>
  <c r="N151" i="3"/>
  <c r="P151" i="3"/>
  <c r="L152" i="3"/>
  <c r="M152" i="3"/>
  <c r="N152" i="3"/>
  <c r="P152" i="3"/>
  <c r="L153" i="3"/>
  <c r="M153" i="3"/>
  <c r="N153" i="3"/>
  <c r="P153" i="3"/>
  <c r="L154" i="3"/>
  <c r="M154" i="3"/>
  <c r="N154" i="3"/>
  <c r="P154" i="3"/>
  <c r="L155" i="3"/>
  <c r="M155" i="3"/>
  <c r="N155" i="3"/>
  <c r="P155" i="3"/>
  <c r="L156" i="3"/>
  <c r="M156" i="3"/>
  <c r="N156" i="3"/>
  <c r="P156" i="3"/>
  <c r="L157" i="3"/>
  <c r="M157" i="3"/>
  <c r="N157" i="3"/>
  <c r="P157" i="3"/>
  <c r="L158" i="3"/>
  <c r="M158" i="3"/>
  <c r="N158" i="3"/>
  <c r="P158" i="3"/>
  <c r="L159" i="3"/>
  <c r="M159" i="3"/>
  <c r="N159" i="3"/>
  <c r="P159" i="3"/>
  <c r="L160" i="3"/>
  <c r="M160" i="3"/>
  <c r="N160" i="3"/>
  <c r="P160" i="3"/>
  <c r="L161" i="3"/>
  <c r="M161" i="3"/>
  <c r="N161" i="3"/>
  <c r="P161" i="3"/>
  <c r="L162" i="3"/>
  <c r="M162" i="3"/>
  <c r="N162" i="3"/>
  <c r="P162" i="3"/>
  <c r="L163" i="3"/>
  <c r="M163" i="3"/>
  <c r="N163" i="3"/>
  <c r="P163" i="3"/>
  <c r="L164" i="3"/>
  <c r="M164" i="3"/>
  <c r="N164" i="3"/>
  <c r="P164" i="3"/>
  <c r="L165" i="3"/>
  <c r="M165" i="3"/>
  <c r="N165" i="3"/>
  <c r="P165" i="3"/>
  <c r="L166" i="3"/>
  <c r="M166" i="3"/>
  <c r="N166" i="3"/>
  <c r="P166" i="3"/>
  <c r="L167" i="3"/>
  <c r="M167" i="3"/>
  <c r="N167" i="3"/>
  <c r="P167" i="3"/>
  <c r="L168" i="3"/>
  <c r="M168" i="3"/>
  <c r="N168" i="3"/>
  <c r="P168" i="3"/>
  <c r="L169" i="3"/>
  <c r="M169" i="3"/>
  <c r="N169" i="3"/>
  <c r="P169" i="3"/>
  <c r="L170" i="3"/>
  <c r="M170" i="3"/>
  <c r="N170" i="3"/>
  <c r="P170" i="3"/>
  <c r="L171" i="3"/>
  <c r="M171" i="3"/>
  <c r="N171" i="3"/>
  <c r="P171" i="3"/>
  <c r="L172" i="3"/>
  <c r="M172" i="3"/>
  <c r="N172" i="3"/>
  <c r="P172" i="3"/>
  <c r="L173" i="3"/>
  <c r="M173" i="3"/>
  <c r="N173" i="3"/>
  <c r="P173" i="3"/>
  <c r="L174" i="3"/>
  <c r="M174" i="3"/>
  <c r="N174" i="3"/>
  <c r="P174" i="3"/>
  <c r="L175" i="3"/>
  <c r="M175" i="3"/>
  <c r="N175" i="3"/>
  <c r="P175" i="3"/>
  <c r="L176" i="3"/>
  <c r="M176" i="3"/>
  <c r="N176" i="3"/>
  <c r="P176" i="3"/>
  <c r="L177" i="3"/>
  <c r="M177" i="3"/>
  <c r="N177" i="3"/>
  <c r="P177" i="3"/>
  <c r="L178" i="3"/>
  <c r="M178" i="3"/>
  <c r="N178" i="3"/>
  <c r="P178" i="3"/>
  <c r="L179" i="3"/>
  <c r="M179" i="3"/>
  <c r="N179" i="3"/>
  <c r="P179" i="3"/>
  <c r="L180" i="3"/>
  <c r="M180" i="3"/>
  <c r="N180" i="3"/>
  <c r="P180" i="3"/>
  <c r="L181" i="3"/>
  <c r="M181" i="3"/>
  <c r="N181" i="3"/>
  <c r="P181" i="3"/>
  <c r="L182" i="3"/>
  <c r="M182" i="3"/>
  <c r="N182" i="3"/>
  <c r="P182" i="3"/>
  <c r="L183" i="3"/>
  <c r="M183" i="3"/>
  <c r="N183" i="3"/>
  <c r="P183" i="3"/>
  <c r="L184" i="3"/>
  <c r="M184" i="3"/>
  <c r="N184" i="3"/>
  <c r="P184" i="3"/>
  <c r="L185" i="3"/>
  <c r="M185" i="3"/>
  <c r="N185" i="3"/>
  <c r="P185" i="3"/>
  <c r="L186" i="3"/>
  <c r="M186" i="3"/>
  <c r="N186" i="3"/>
  <c r="P186" i="3"/>
  <c r="L187" i="3"/>
  <c r="M187" i="3"/>
  <c r="N187" i="3"/>
  <c r="P187" i="3"/>
  <c r="L188" i="3"/>
  <c r="M188" i="3"/>
  <c r="N188" i="3"/>
  <c r="P188" i="3"/>
  <c r="L189" i="3"/>
  <c r="M189" i="3"/>
  <c r="N189" i="3"/>
  <c r="P189" i="3"/>
  <c r="L190" i="3"/>
  <c r="M190" i="3"/>
  <c r="N190" i="3"/>
  <c r="P190" i="3"/>
  <c r="L191" i="3"/>
  <c r="M191" i="3"/>
  <c r="N191" i="3"/>
  <c r="P191" i="3"/>
  <c r="L192" i="3"/>
  <c r="M192" i="3"/>
  <c r="N192" i="3"/>
  <c r="P192" i="3"/>
  <c r="L193" i="3"/>
  <c r="M193" i="3"/>
  <c r="N193" i="3"/>
  <c r="P193" i="3"/>
  <c r="L194" i="3"/>
  <c r="M194" i="3"/>
  <c r="N194" i="3"/>
  <c r="P194" i="3"/>
  <c r="L195" i="3"/>
  <c r="M195" i="3"/>
  <c r="N195" i="3"/>
  <c r="P195" i="3"/>
  <c r="L196" i="3"/>
  <c r="M196" i="3"/>
  <c r="N196" i="3"/>
  <c r="P196" i="3"/>
  <c r="L197" i="3"/>
  <c r="M197" i="3"/>
  <c r="N197" i="3"/>
  <c r="P197" i="3"/>
  <c r="L198" i="3"/>
  <c r="M198" i="3"/>
  <c r="N198" i="3"/>
  <c r="P198" i="3"/>
  <c r="L199" i="3"/>
  <c r="M199" i="3"/>
  <c r="N199" i="3"/>
  <c r="P199" i="3"/>
  <c r="L200" i="3"/>
  <c r="M200" i="3"/>
  <c r="N200" i="3"/>
  <c r="P200" i="3"/>
  <c r="L201" i="3"/>
  <c r="M201" i="3"/>
  <c r="N201" i="3"/>
  <c r="P201" i="3"/>
  <c r="L202" i="3"/>
  <c r="M202" i="3"/>
  <c r="N202" i="3"/>
  <c r="P202" i="3"/>
  <c r="L203" i="3"/>
  <c r="M203" i="3"/>
  <c r="N203" i="3"/>
  <c r="P203" i="3"/>
  <c r="L204" i="3"/>
  <c r="M204" i="3"/>
  <c r="N204" i="3"/>
  <c r="P204" i="3"/>
  <c r="L205" i="3"/>
  <c r="M205" i="3"/>
  <c r="N205" i="3"/>
  <c r="P205" i="3"/>
  <c r="L206" i="3"/>
  <c r="M206" i="3"/>
  <c r="N206" i="3"/>
  <c r="P206" i="3"/>
  <c r="L207" i="3"/>
  <c r="M207" i="3"/>
  <c r="N207" i="3"/>
  <c r="P207" i="3"/>
  <c r="L208" i="3"/>
  <c r="M208" i="3"/>
  <c r="N208" i="3"/>
  <c r="P208" i="3"/>
  <c r="L209" i="3"/>
  <c r="M209" i="3"/>
  <c r="N209" i="3"/>
  <c r="P209" i="3"/>
  <c r="L210" i="3"/>
  <c r="M210" i="3"/>
  <c r="N210" i="3"/>
  <c r="P210" i="3"/>
  <c r="L211" i="3"/>
  <c r="M211" i="3"/>
  <c r="N211" i="3"/>
  <c r="P211" i="3"/>
  <c r="L212" i="3"/>
  <c r="M212" i="3"/>
  <c r="N212" i="3"/>
  <c r="P212" i="3"/>
  <c r="L213" i="3"/>
  <c r="M213" i="3"/>
  <c r="N213" i="3"/>
  <c r="P213" i="3"/>
  <c r="L214" i="3"/>
  <c r="M214" i="3"/>
  <c r="N214" i="3"/>
  <c r="P214" i="3"/>
  <c r="L215" i="3"/>
  <c r="M215" i="3"/>
  <c r="N215" i="3"/>
  <c r="P215" i="3"/>
  <c r="L216" i="3"/>
  <c r="M216" i="3"/>
  <c r="N216" i="3"/>
  <c r="P216" i="3"/>
  <c r="L217" i="3"/>
  <c r="M217" i="3"/>
  <c r="N217" i="3"/>
  <c r="P217" i="3"/>
  <c r="L218" i="3"/>
  <c r="M218" i="3"/>
  <c r="N218" i="3"/>
  <c r="P218" i="3"/>
  <c r="L219" i="3"/>
  <c r="M219" i="3"/>
  <c r="N219" i="3"/>
  <c r="P219" i="3"/>
  <c r="L220" i="3"/>
  <c r="M220" i="3"/>
  <c r="N220" i="3"/>
  <c r="P220" i="3"/>
  <c r="L221" i="3"/>
  <c r="M221" i="3"/>
  <c r="N221" i="3"/>
  <c r="P221" i="3"/>
  <c r="L222" i="3"/>
  <c r="M222" i="3"/>
  <c r="N222" i="3"/>
  <c r="P222" i="3"/>
  <c r="L223" i="3"/>
  <c r="M223" i="3"/>
  <c r="N223" i="3"/>
  <c r="P223" i="3"/>
  <c r="L224" i="3"/>
  <c r="M224" i="3"/>
  <c r="N224" i="3"/>
  <c r="P224" i="3"/>
  <c r="L225" i="3"/>
  <c r="M225" i="3"/>
  <c r="N225" i="3"/>
  <c r="P225" i="3"/>
  <c r="L226" i="3"/>
  <c r="M226" i="3"/>
  <c r="N226" i="3"/>
  <c r="P226" i="3"/>
  <c r="L227" i="3"/>
  <c r="M227" i="3"/>
  <c r="N227" i="3"/>
  <c r="P227" i="3"/>
  <c r="L228" i="3"/>
  <c r="M228" i="3"/>
  <c r="N228" i="3"/>
  <c r="P228" i="3"/>
  <c r="L229" i="3"/>
  <c r="M229" i="3"/>
  <c r="N229" i="3"/>
  <c r="P229" i="3"/>
  <c r="L230" i="3"/>
  <c r="M230" i="3"/>
  <c r="N230" i="3"/>
  <c r="P230" i="3"/>
  <c r="L231" i="3"/>
  <c r="M231" i="3"/>
  <c r="N231" i="3"/>
  <c r="P231" i="3"/>
  <c r="L232" i="3"/>
  <c r="M232" i="3"/>
  <c r="N232" i="3"/>
  <c r="P232" i="3"/>
  <c r="L233" i="3"/>
  <c r="M233" i="3"/>
  <c r="N233" i="3"/>
  <c r="P233" i="3"/>
  <c r="L234" i="3"/>
  <c r="M234" i="3"/>
  <c r="N234" i="3"/>
  <c r="P234" i="3"/>
  <c r="L235" i="3"/>
  <c r="M235" i="3"/>
  <c r="N235" i="3"/>
  <c r="P235" i="3"/>
  <c r="L236" i="3"/>
  <c r="M236" i="3"/>
  <c r="N236" i="3"/>
  <c r="P236" i="3"/>
  <c r="L237" i="3"/>
  <c r="M237" i="3"/>
  <c r="N237" i="3"/>
  <c r="P237" i="3"/>
  <c r="L238" i="3"/>
  <c r="M238" i="3"/>
  <c r="N238" i="3"/>
  <c r="P238" i="3"/>
  <c r="L239" i="3"/>
  <c r="M239" i="3"/>
  <c r="N239" i="3"/>
  <c r="P239" i="3"/>
  <c r="L240" i="3"/>
  <c r="M240" i="3"/>
  <c r="N240" i="3"/>
  <c r="P240" i="3"/>
  <c r="L241" i="3"/>
  <c r="M241" i="3"/>
  <c r="N241" i="3"/>
  <c r="P241" i="3"/>
  <c r="L242" i="3"/>
  <c r="M242" i="3"/>
  <c r="N242" i="3"/>
  <c r="P242" i="3"/>
  <c r="L243" i="3"/>
  <c r="M243" i="3"/>
  <c r="N243" i="3"/>
  <c r="P243" i="3"/>
  <c r="L244" i="3"/>
  <c r="M244" i="3"/>
  <c r="N244" i="3"/>
  <c r="P244" i="3"/>
  <c r="L245" i="3"/>
  <c r="M245" i="3"/>
  <c r="N245" i="3"/>
  <c r="P245" i="3"/>
  <c r="L246" i="3"/>
  <c r="M246" i="3"/>
  <c r="N246" i="3"/>
  <c r="P246" i="3"/>
  <c r="L247" i="3"/>
  <c r="M247" i="3"/>
  <c r="N247" i="3"/>
  <c r="P247" i="3"/>
  <c r="L248" i="3"/>
  <c r="M248" i="3"/>
  <c r="N248" i="3"/>
  <c r="P248" i="3"/>
  <c r="L249" i="3"/>
  <c r="M249" i="3"/>
  <c r="N249" i="3"/>
  <c r="P249" i="3"/>
  <c r="L250" i="3"/>
  <c r="M250" i="3"/>
  <c r="N250" i="3"/>
  <c r="P250" i="3"/>
  <c r="L251" i="3"/>
  <c r="M251" i="3"/>
  <c r="N251" i="3"/>
  <c r="P251" i="3"/>
  <c r="L252" i="3"/>
  <c r="M252" i="3"/>
  <c r="N252" i="3"/>
  <c r="P252" i="3"/>
  <c r="L253" i="3"/>
  <c r="M253" i="3"/>
  <c r="N253" i="3"/>
  <c r="P253" i="3"/>
  <c r="L254" i="3"/>
  <c r="M254" i="3"/>
  <c r="N254" i="3"/>
  <c r="P254" i="3"/>
  <c r="L255" i="3"/>
  <c r="M255" i="3"/>
  <c r="N255" i="3"/>
  <c r="P255" i="3"/>
  <c r="L256" i="3"/>
  <c r="M256" i="3"/>
  <c r="N256" i="3"/>
  <c r="P256" i="3"/>
  <c r="L257" i="3"/>
  <c r="M257" i="3"/>
  <c r="N257" i="3"/>
  <c r="P257" i="3"/>
  <c r="L258" i="3"/>
  <c r="M258" i="3"/>
  <c r="N258" i="3"/>
  <c r="P258" i="3"/>
  <c r="L259" i="3"/>
  <c r="M259" i="3"/>
  <c r="N259" i="3"/>
  <c r="P259" i="3"/>
  <c r="L260" i="3"/>
  <c r="M260" i="3"/>
  <c r="N260" i="3"/>
  <c r="P260" i="3"/>
  <c r="L261" i="3"/>
  <c r="M261" i="3"/>
  <c r="N261" i="3"/>
  <c r="P261" i="3"/>
  <c r="L262" i="3"/>
  <c r="M262" i="3"/>
  <c r="N262" i="3"/>
  <c r="P262" i="3"/>
  <c r="L263" i="3"/>
  <c r="M263" i="3"/>
  <c r="N263" i="3"/>
  <c r="P263" i="3"/>
  <c r="L264" i="3"/>
  <c r="M264" i="3"/>
  <c r="N264" i="3"/>
  <c r="P264" i="3"/>
  <c r="L265" i="3"/>
  <c r="M265" i="3"/>
  <c r="N265" i="3"/>
  <c r="P265" i="3"/>
  <c r="L266" i="3"/>
  <c r="M266" i="3"/>
  <c r="N266" i="3"/>
  <c r="P266" i="3"/>
  <c r="L267" i="3"/>
  <c r="M267" i="3"/>
  <c r="N267" i="3"/>
  <c r="P267" i="3"/>
  <c r="L268" i="3"/>
  <c r="M268" i="3"/>
  <c r="N268" i="3"/>
  <c r="P268" i="3"/>
  <c r="L269" i="3"/>
  <c r="M269" i="3"/>
  <c r="N269" i="3"/>
  <c r="P269" i="3"/>
  <c r="L270" i="3"/>
  <c r="M270" i="3"/>
  <c r="N270" i="3"/>
  <c r="P270" i="3"/>
  <c r="L271" i="3"/>
  <c r="M271" i="3"/>
  <c r="N271" i="3"/>
  <c r="P271" i="3"/>
  <c r="L272" i="3"/>
  <c r="M272" i="3"/>
  <c r="N272" i="3"/>
  <c r="P272" i="3"/>
  <c r="L273" i="3"/>
  <c r="M273" i="3"/>
  <c r="N273" i="3"/>
  <c r="P273" i="3"/>
  <c r="L274" i="3"/>
  <c r="M274" i="3"/>
  <c r="N274" i="3"/>
  <c r="P274" i="3"/>
  <c r="L275" i="3"/>
  <c r="M275" i="3"/>
  <c r="N275" i="3"/>
  <c r="P275" i="3"/>
  <c r="L276" i="3"/>
  <c r="M276" i="3"/>
  <c r="N276" i="3"/>
  <c r="P276" i="3"/>
  <c r="L277" i="3"/>
  <c r="M277" i="3"/>
  <c r="N277" i="3"/>
  <c r="P277" i="3"/>
  <c r="L278" i="3"/>
  <c r="M278" i="3"/>
  <c r="N278" i="3"/>
  <c r="P278" i="3"/>
  <c r="L279" i="3"/>
  <c r="M279" i="3"/>
  <c r="N279" i="3"/>
  <c r="P279" i="3"/>
  <c r="L280" i="3"/>
  <c r="M280" i="3"/>
  <c r="N280" i="3"/>
  <c r="P280" i="3"/>
  <c r="L281" i="3"/>
  <c r="M281" i="3"/>
  <c r="N281" i="3"/>
  <c r="P281" i="3"/>
  <c r="L282" i="3"/>
  <c r="M282" i="3"/>
  <c r="N282" i="3"/>
  <c r="P282" i="3"/>
  <c r="L283" i="3"/>
  <c r="M283" i="3"/>
  <c r="N283" i="3"/>
  <c r="P283" i="3"/>
  <c r="L284" i="3"/>
  <c r="M284" i="3"/>
  <c r="N284" i="3"/>
  <c r="P284" i="3"/>
  <c r="L285" i="3"/>
  <c r="M285" i="3"/>
  <c r="N285" i="3"/>
  <c r="P285" i="3"/>
  <c r="L286" i="3"/>
  <c r="M286" i="3"/>
  <c r="N286" i="3"/>
  <c r="P286" i="3"/>
  <c r="L287" i="3"/>
  <c r="M287" i="3"/>
  <c r="N287" i="3"/>
  <c r="P287" i="3"/>
  <c r="L288" i="3"/>
  <c r="M288" i="3"/>
  <c r="N288" i="3"/>
  <c r="P288" i="3"/>
  <c r="L289" i="3"/>
  <c r="M289" i="3"/>
  <c r="N289" i="3"/>
  <c r="P289" i="3"/>
  <c r="L290" i="3"/>
  <c r="M290" i="3"/>
  <c r="N290" i="3"/>
  <c r="P290" i="3"/>
  <c r="L291" i="3"/>
  <c r="M291" i="3"/>
  <c r="N291" i="3"/>
  <c r="P291" i="3"/>
  <c r="L292" i="3"/>
  <c r="M292" i="3"/>
  <c r="N292" i="3"/>
  <c r="P292" i="3"/>
  <c r="L293" i="3"/>
  <c r="M293" i="3"/>
  <c r="N293" i="3"/>
  <c r="P293" i="3"/>
  <c r="L294" i="3"/>
  <c r="M294" i="3"/>
  <c r="N294" i="3"/>
  <c r="P294" i="3"/>
  <c r="L295" i="3"/>
  <c r="M295" i="3"/>
  <c r="N295" i="3"/>
  <c r="P295" i="3"/>
  <c r="L296" i="3"/>
  <c r="M296" i="3"/>
  <c r="N296" i="3"/>
  <c r="P296" i="3"/>
  <c r="L297" i="3"/>
  <c r="M297" i="3"/>
  <c r="N297" i="3"/>
  <c r="P297" i="3"/>
  <c r="L298" i="3"/>
  <c r="M298" i="3"/>
  <c r="N298" i="3"/>
  <c r="P298" i="3"/>
  <c r="L299" i="3"/>
  <c r="M299" i="3"/>
  <c r="N299" i="3"/>
  <c r="P299" i="3"/>
  <c r="L300" i="3"/>
  <c r="M300" i="3"/>
  <c r="N300" i="3"/>
  <c r="P300" i="3"/>
  <c r="L301" i="3"/>
  <c r="M301" i="3"/>
  <c r="N301" i="3"/>
  <c r="P301" i="3"/>
  <c r="L302" i="3"/>
  <c r="M302" i="3"/>
  <c r="N302" i="3"/>
  <c r="P302" i="3"/>
  <c r="L303" i="3"/>
  <c r="M303" i="3"/>
  <c r="N303" i="3"/>
  <c r="P303" i="3"/>
  <c r="L304" i="3"/>
  <c r="M304" i="3"/>
  <c r="N304" i="3"/>
  <c r="P304" i="3"/>
  <c r="L305" i="3"/>
  <c r="M305" i="3"/>
  <c r="N305" i="3"/>
  <c r="P305" i="3"/>
  <c r="L306" i="3"/>
  <c r="M306" i="3"/>
  <c r="N306" i="3"/>
  <c r="P306" i="3"/>
  <c r="L307" i="3"/>
  <c r="M307" i="3"/>
  <c r="N307" i="3"/>
  <c r="P307" i="3"/>
  <c r="L308" i="3"/>
  <c r="M308" i="3"/>
  <c r="N308" i="3"/>
  <c r="P308" i="3"/>
  <c r="L309" i="3"/>
  <c r="M309" i="3"/>
  <c r="N309" i="3"/>
  <c r="P309" i="3"/>
  <c r="L310" i="3"/>
  <c r="M310" i="3"/>
  <c r="N310" i="3"/>
  <c r="P310" i="3"/>
  <c r="L311" i="3"/>
  <c r="M311" i="3"/>
  <c r="N311" i="3"/>
  <c r="P311" i="3"/>
  <c r="L312" i="3"/>
  <c r="M312" i="3"/>
  <c r="N312" i="3"/>
  <c r="P312" i="3"/>
  <c r="L313" i="3"/>
  <c r="M313" i="3"/>
  <c r="N313" i="3"/>
  <c r="P313" i="3"/>
  <c r="L314" i="3"/>
  <c r="M314" i="3"/>
  <c r="N314" i="3"/>
  <c r="P314" i="3"/>
  <c r="L315" i="3"/>
  <c r="M315" i="3"/>
  <c r="N315" i="3"/>
  <c r="P315" i="3"/>
  <c r="L316" i="3"/>
  <c r="M316" i="3"/>
  <c r="N316" i="3"/>
  <c r="P316" i="3"/>
  <c r="L317" i="3"/>
  <c r="M317" i="3"/>
  <c r="N317" i="3"/>
  <c r="P317" i="3"/>
  <c r="L318" i="3"/>
  <c r="M318" i="3"/>
  <c r="N318" i="3"/>
  <c r="P318" i="3"/>
  <c r="L319" i="3"/>
  <c r="M319" i="3"/>
  <c r="N319" i="3"/>
  <c r="P319" i="3"/>
  <c r="L320" i="3"/>
  <c r="M320" i="3"/>
  <c r="N320" i="3"/>
  <c r="P320" i="3"/>
  <c r="L321" i="3"/>
  <c r="M321" i="3"/>
  <c r="N321" i="3"/>
  <c r="P321" i="3"/>
  <c r="L322" i="3"/>
  <c r="M322" i="3"/>
  <c r="N322" i="3"/>
  <c r="P322" i="3"/>
  <c r="L323" i="3"/>
  <c r="M323" i="3"/>
  <c r="N323" i="3"/>
  <c r="P323" i="3"/>
  <c r="L324" i="3"/>
  <c r="M324" i="3"/>
  <c r="N324" i="3"/>
  <c r="P324" i="3"/>
  <c r="L325" i="3"/>
  <c r="M325" i="3"/>
  <c r="N325" i="3"/>
  <c r="P325" i="3"/>
  <c r="L326" i="3"/>
  <c r="M326" i="3"/>
  <c r="N326" i="3"/>
  <c r="P326" i="3"/>
  <c r="L327" i="3"/>
  <c r="M327" i="3"/>
  <c r="N327" i="3"/>
  <c r="P327" i="3"/>
  <c r="L328" i="3"/>
  <c r="M328" i="3"/>
  <c r="N328" i="3"/>
  <c r="P328" i="3"/>
  <c r="L329" i="3"/>
  <c r="M329" i="3"/>
  <c r="N329" i="3"/>
  <c r="P329" i="3"/>
  <c r="L330" i="3"/>
  <c r="M330" i="3"/>
  <c r="N330" i="3"/>
  <c r="P330" i="3"/>
  <c r="L331" i="3"/>
  <c r="M331" i="3"/>
  <c r="N331" i="3"/>
  <c r="P331" i="3"/>
  <c r="L332" i="3"/>
  <c r="M332" i="3"/>
  <c r="N332" i="3"/>
  <c r="P332" i="3"/>
  <c r="L333" i="3"/>
  <c r="M333" i="3"/>
  <c r="N333" i="3"/>
  <c r="P333" i="3"/>
  <c r="L334" i="3"/>
  <c r="M334" i="3"/>
  <c r="N334" i="3"/>
  <c r="P334" i="3"/>
  <c r="L335" i="3"/>
  <c r="M335" i="3"/>
  <c r="N335" i="3"/>
  <c r="P335" i="3"/>
  <c r="L336" i="3"/>
  <c r="M336" i="3"/>
  <c r="N336" i="3"/>
  <c r="P336" i="3"/>
  <c r="L337" i="3"/>
  <c r="M337" i="3"/>
  <c r="N337" i="3"/>
  <c r="P337" i="3"/>
  <c r="L338" i="3"/>
  <c r="M338" i="3"/>
  <c r="N338" i="3"/>
  <c r="P338" i="3"/>
  <c r="L339" i="3"/>
  <c r="M339" i="3"/>
  <c r="N339" i="3"/>
  <c r="P339" i="3"/>
  <c r="L340" i="3"/>
  <c r="M340" i="3"/>
  <c r="N340" i="3"/>
  <c r="P340" i="3"/>
  <c r="L341" i="3"/>
  <c r="M341" i="3"/>
  <c r="N341" i="3"/>
  <c r="P341" i="3"/>
  <c r="L342" i="3"/>
  <c r="M342" i="3"/>
  <c r="N342" i="3"/>
  <c r="P342" i="3"/>
  <c r="L343" i="3"/>
  <c r="M343" i="3"/>
  <c r="N343" i="3"/>
  <c r="P343" i="3"/>
  <c r="L344" i="3"/>
  <c r="M344" i="3"/>
  <c r="N344" i="3"/>
  <c r="P344" i="3"/>
  <c r="L345" i="3"/>
  <c r="M345" i="3"/>
  <c r="N345" i="3"/>
  <c r="P345" i="3"/>
  <c r="L346" i="3"/>
  <c r="M346" i="3"/>
  <c r="N346" i="3"/>
  <c r="P346" i="3"/>
  <c r="L347" i="3"/>
  <c r="M347" i="3"/>
  <c r="N347" i="3"/>
  <c r="P347" i="3"/>
  <c r="L348" i="3"/>
  <c r="M348" i="3"/>
  <c r="N348" i="3"/>
  <c r="P348" i="3"/>
  <c r="L349" i="3"/>
  <c r="M349" i="3"/>
  <c r="N349" i="3"/>
  <c r="P349" i="3"/>
  <c r="L350" i="3"/>
  <c r="M350" i="3"/>
  <c r="N350" i="3"/>
  <c r="P350" i="3"/>
  <c r="L351" i="3"/>
  <c r="M351" i="3"/>
  <c r="N351" i="3"/>
  <c r="P351" i="3"/>
  <c r="L352" i="3"/>
  <c r="M352" i="3"/>
  <c r="N352" i="3"/>
  <c r="P352" i="3"/>
  <c r="L353" i="3"/>
  <c r="M353" i="3"/>
  <c r="N353" i="3"/>
  <c r="P353" i="3"/>
  <c r="L354" i="3"/>
  <c r="M354" i="3"/>
  <c r="N354" i="3"/>
  <c r="P354" i="3"/>
  <c r="L355" i="3"/>
  <c r="M355" i="3"/>
  <c r="N355" i="3"/>
  <c r="P355" i="3"/>
  <c r="L356" i="3"/>
  <c r="M356" i="3"/>
  <c r="N356" i="3"/>
  <c r="P356" i="3"/>
  <c r="L357" i="3"/>
  <c r="M357" i="3"/>
  <c r="N357" i="3"/>
  <c r="P357" i="3"/>
  <c r="L358" i="3"/>
  <c r="M358" i="3"/>
  <c r="N358" i="3"/>
  <c r="P358" i="3"/>
  <c r="L359" i="3"/>
  <c r="M359" i="3"/>
  <c r="N359" i="3"/>
  <c r="P359" i="3"/>
  <c r="L360" i="3"/>
  <c r="M360" i="3"/>
  <c r="N360" i="3"/>
  <c r="P360" i="3"/>
  <c r="L361" i="3"/>
  <c r="M361" i="3"/>
  <c r="N361" i="3"/>
  <c r="P361" i="3"/>
  <c r="L362" i="3"/>
  <c r="M362" i="3"/>
  <c r="N362" i="3"/>
  <c r="P362" i="3"/>
  <c r="L363" i="3"/>
  <c r="M363" i="3"/>
  <c r="N363" i="3"/>
  <c r="P363" i="3"/>
  <c r="L364" i="3"/>
  <c r="M364" i="3"/>
  <c r="N364" i="3"/>
  <c r="P364" i="3"/>
  <c r="L365" i="3"/>
  <c r="M365" i="3"/>
  <c r="N365" i="3"/>
  <c r="P365" i="3"/>
  <c r="L366" i="3"/>
  <c r="M366" i="3"/>
  <c r="N366" i="3"/>
  <c r="P366" i="3"/>
  <c r="L367" i="3"/>
  <c r="M367" i="3"/>
  <c r="N367" i="3"/>
  <c r="P367" i="3"/>
  <c r="L368" i="3"/>
  <c r="M368" i="3"/>
  <c r="N368" i="3"/>
  <c r="P368" i="3"/>
  <c r="L369" i="3"/>
  <c r="M369" i="3"/>
  <c r="N369" i="3"/>
  <c r="P369" i="3"/>
  <c r="L370" i="3"/>
  <c r="M370" i="3"/>
  <c r="N370" i="3"/>
  <c r="P370" i="3"/>
  <c r="L371" i="3"/>
  <c r="M371" i="3"/>
  <c r="N371" i="3"/>
  <c r="P371" i="3"/>
  <c r="L372" i="3"/>
  <c r="M372" i="3"/>
  <c r="N372" i="3"/>
  <c r="P372" i="3"/>
  <c r="L373" i="3"/>
  <c r="M373" i="3"/>
  <c r="N373" i="3"/>
  <c r="P373" i="3"/>
  <c r="L374" i="3"/>
  <c r="M374" i="3"/>
  <c r="N374" i="3"/>
  <c r="P374" i="3"/>
  <c r="L375" i="3"/>
  <c r="M375" i="3"/>
  <c r="N375" i="3"/>
  <c r="P375" i="3"/>
  <c r="L376" i="3"/>
  <c r="M376" i="3"/>
  <c r="N376" i="3"/>
  <c r="P376" i="3"/>
  <c r="L377" i="3"/>
  <c r="M377" i="3"/>
  <c r="N377" i="3"/>
  <c r="P377" i="3"/>
  <c r="L378" i="3"/>
  <c r="M378" i="3"/>
  <c r="N378" i="3"/>
  <c r="P378" i="3"/>
  <c r="L379" i="3"/>
  <c r="M379" i="3"/>
  <c r="N379" i="3"/>
  <c r="P379" i="3"/>
  <c r="L380" i="3"/>
  <c r="M380" i="3"/>
  <c r="N380" i="3"/>
  <c r="P380" i="3"/>
  <c r="L381" i="3"/>
  <c r="M381" i="3"/>
  <c r="N381" i="3"/>
  <c r="P381" i="3"/>
  <c r="L382" i="3"/>
  <c r="M382" i="3"/>
  <c r="N382" i="3"/>
  <c r="P382" i="3"/>
  <c r="L383" i="3"/>
  <c r="M383" i="3"/>
  <c r="N383" i="3"/>
  <c r="P383" i="3"/>
  <c r="L384" i="3"/>
  <c r="M384" i="3"/>
  <c r="N384" i="3"/>
  <c r="P384" i="3"/>
  <c r="L385" i="3"/>
  <c r="M385" i="3"/>
  <c r="N385" i="3"/>
  <c r="P385" i="3"/>
  <c r="L386" i="3"/>
  <c r="M386" i="3"/>
  <c r="N386" i="3"/>
  <c r="P386" i="3"/>
  <c r="L387" i="3"/>
  <c r="M387" i="3"/>
  <c r="N387" i="3"/>
  <c r="P387" i="3"/>
  <c r="L388" i="3"/>
  <c r="M388" i="3"/>
  <c r="N388" i="3"/>
  <c r="P388" i="3"/>
  <c r="L389" i="3"/>
  <c r="M389" i="3"/>
  <c r="N389" i="3"/>
  <c r="P389" i="3"/>
  <c r="L390" i="3"/>
  <c r="M390" i="3"/>
  <c r="N390" i="3"/>
  <c r="P390" i="3"/>
  <c r="L391" i="3"/>
  <c r="M391" i="3"/>
  <c r="N391" i="3"/>
  <c r="P391" i="3"/>
  <c r="L392" i="3"/>
  <c r="M392" i="3"/>
  <c r="N392" i="3"/>
  <c r="P392" i="3"/>
  <c r="L393" i="3"/>
  <c r="M393" i="3"/>
  <c r="N393" i="3"/>
  <c r="P393" i="3"/>
  <c r="L394" i="3"/>
  <c r="M394" i="3"/>
  <c r="N394" i="3"/>
  <c r="P394" i="3"/>
  <c r="L395" i="3"/>
  <c r="M395" i="3"/>
  <c r="N395" i="3"/>
  <c r="P395" i="3"/>
  <c r="L396" i="3"/>
  <c r="M396" i="3"/>
  <c r="N396" i="3"/>
  <c r="P396" i="3"/>
  <c r="L397" i="3"/>
  <c r="M397" i="3"/>
  <c r="N397" i="3"/>
  <c r="P397" i="3"/>
  <c r="L398" i="3"/>
  <c r="M398" i="3"/>
  <c r="N398" i="3"/>
  <c r="P398" i="3"/>
  <c r="L399" i="3"/>
  <c r="M399" i="3"/>
  <c r="N399" i="3"/>
  <c r="P399" i="3"/>
  <c r="L400" i="3"/>
  <c r="M400" i="3"/>
  <c r="N400" i="3"/>
  <c r="P400" i="3"/>
  <c r="L401" i="3"/>
  <c r="M401" i="3"/>
  <c r="N401" i="3"/>
  <c r="P401" i="3"/>
  <c r="L402" i="3"/>
  <c r="M402" i="3"/>
  <c r="N402" i="3"/>
  <c r="P402" i="3"/>
  <c r="L403" i="3"/>
  <c r="M403" i="3"/>
  <c r="N403" i="3"/>
  <c r="P403" i="3"/>
  <c r="L404" i="3"/>
  <c r="M404" i="3"/>
  <c r="N404" i="3"/>
  <c r="P404" i="3"/>
  <c r="L405" i="3"/>
  <c r="M405" i="3"/>
  <c r="N405" i="3"/>
  <c r="P405" i="3"/>
  <c r="L406" i="3"/>
  <c r="M406" i="3"/>
  <c r="N406" i="3"/>
  <c r="P406" i="3"/>
  <c r="L407" i="3"/>
  <c r="M407" i="3"/>
  <c r="N407" i="3"/>
  <c r="P407" i="3"/>
  <c r="L408" i="3"/>
  <c r="M408" i="3"/>
  <c r="N408" i="3"/>
  <c r="P408" i="3"/>
  <c r="L409" i="3"/>
  <c r="M409" i="3"/>
  <c r="N409" i="3"/>
  <c r="P409" i="3"/>
  <c r="L410" i="3"/>
  <c r="M410" i="3"/>
  <c r="N410" i="3"/>
  <c r="P410" i="3"/>
  <c r="L411" i="3"/>
  <c r="M411" i="3"/>
  <c r="N411" i="3"/>
  <c r="P411" i="3"/>
  <c r="L412" i="3"/>
  <c r="M412" i="3"/>
  <c r="N412" i="3"/>
  <c r="P412" i="3"/>
  <c r="L413" i="3"/>
  <c r="M413" i="3"/>
  <c r="N413" i="3"/>
  <c r="P413" i="3"/>
  <c r="L414" i="3"/>
  <c r="M414" i="3"/>
  <c r="N414" i="3"/>
  <c r="P414" i="3"/>
  <c r="L415" i="3"/>
  <c r="M415" i="3"/>
  <c r="N415" i="3"/>
  <c r="P415" i="3"/>
  <c r="L416" i="3"/>
  <c r="M416" i="3"/>
  <c r="N416" i="3"/>
  <c r="P416" i="3"/>
  <c r="L417" i="3"/>
  <c r="M417" i="3"/>
  <c r="N417" i="3"/>
  <c r="P417" i="3"/>
  <c r="L418" i="3"/>
  <c r="M418" i="3"/>
  <c r="N418" i="3"/>
  <c r="P418" i="3"/>
  <c r="L419" i="3"/>
  <c r="M419" i="3"/>
  <c r="N419" i="3"/>
  <c r="P419" i="3"/>
  <c r="L420" i="3"/>
  <c r="M420" i="3"/>
  <c r="N420" i="3"/>
  <c r="P420" i="3"/>
  <c r="L421" i="3"/>
  <c r="M421" i="3"/>
  <c r="N421" i="3"/>
  <c r="P421" i="3"/>
  <c r="L422" i="3"/>
  <c r="M422" i="3"/>
  <c r="N422" i="3"/>
  <c r="P422" i="3"/>
  <c r="L423" i="3"/>
  <c r="M423" i="3"/>
  <c r="N423" i="3"/>
  <c r="P423" i="3"/>
  <c r="L424" i="3"/>
  <c r="M424" i="3"/>
  <c r="N424" i="3"/>
  <c r="P424" i="3"/>
  <c r="L425" i="3"/>
  <c r="M425" i="3"/>
  <c r="N425" i="3"/>
  <c r="P425" i="3"/>
  <c r="L426" i="3"/>
  <c r="M426" i="3"/>
  <c r="N426" i="3"/>
  <c r="P426" i="3"/>
  <c r="L427" i="3"/>
  <c r="M427" i="3"/>
  <c r="N427" i="3"/>
  <c r="P427" i="3"/>
  <c r="L428" i="3"/>
  <c r="M428" i="3"/>
  <c r="N428" i="3"/>
  <c r="P428" i="3"/>
  <c r="L429" i="3"/>
  <c r="M429" i="3"/>
  <c r="N429" i="3"/>
  <c r="P429" i="3"/>
  <c r="L430" i="3"/>
  <c r="M430" i="3"/>
  <c r="N430" i="3"/>
  <c r="P430" i="3"/>
  <c r="L431" i="3"/>
  <c r="M431" i="3"/>
  <c r="N431" i="3"/>
  <c r="P431" i="3"/>
  <c r="L432" i="3"/>
  <c r="M432" i="3"/>
  <c r="N432" i="3"/>
  <c r="P432" i="3"/>
  <c r="L433" i="3"/>
  <c r="M433" i="3"/>
  <c r="N433" i="3"/>
  <c r="P433" i="3"/>
  <c r="L434" i="3"/>
  <c r="M434" i="3"/>
  <c r="N434" i="3"/>
  <c r="P434" i="3"/>
  <c r="L435" i="3"/>
  <c r="M435" i="3"/>
  <c r="N435" i="3"/>
  <c r="P435" i="3"/>
  <c r="L436" i="3"/>
  <c r="M436" i="3"/>
  <c r="N436" i="3"/>
  <c r="P436" i="3"/>
  <c r="L437" i="3"/>
  <c r="M437" i="3"/>
  <c r="N437" i="3"/>
  <c r="P437" i="3"/>
  <c r="L438" i="3"/>
  <c r="M438" i="3"/>
  <c r="N438" i="3"/>
  <c r="P438" i="3"/>
  <c r="L439" i="3"/>
  <c r="M439" i="3"/>
  <c r="N439" i="3"/>
  <c r="P439" i="3"/>
  <c r="L440" i="3"/>
  <c r="M440" i="3"/>
  <c r="N440" i="3"/>
  <c r="P440" i="3"/>
  <c r="L441" i="3"/>
  <c r="M441" i="3"/>
  <c r="N441" i="3"/>
  <c r="P441" i="3"/>
  <c r="L442" i="3"/>
  <c r="M442" i="3"/>
  <c r="N442" i="3"/>
  <c r="P442" i="3"/>
  <c r="L443" i="3"/>
  <c r="M443" i="3"/>
  <c r="N443" i="3"/>
  <c r="P443" i="3"/>
  <c r="L444" i="3"/>
  <c r="M444" i="3"/>
  <c r="N444" i="3"/>
  <c r="P444" i="3"/>
  <c r="L445" i="3"/>
  <c r="M445" i="3"/>
  <c r="N445" i="3"/>
  <c r="P445" i="3"/>
  <c r="L446" i="3"/>
  <c r="M446" i="3"/>
  <c r="N446" i="3"/>
  <c r="P446" i="3"/>
  <c r="L447" i="3"/>
  <c r="M447" i="3"/>
  <c r="N447" i="3"/>
  <c r="P447" i="3"/>
  <c r="L448" i="3"/>
  <c r="M448" i="3"/>
  <c r="N448" i="3"/>
  <c r="P448" i="3"/>
  <c r="L449" i="3"/>
  <c r="M449" i="3"/>
  <c r="N449" i="3"/>
  <c r="P449" i="3"/>
  <c r="L450" i="3"/>
  <c r="M450" i="3"/>
  <c r="N450" i="3"/>
  <c r="P450" i="3"/>
  <c r="L451" i="3"/>
  <c r="M451" i="3"/>
  <c r="N451" i="3"/>
  <c r="P451" i="3"/>
  <c r="L452" i="3"/>
  <c r="M452" i="3"/>
  <c r="N452" i="3"/>
  <c r="P452" i="3"/>
  <c r="L453" i="3"/>
  <c r="M453" i="3"/>
  <c r="N453" i="3"/>
  <c r="P453" i="3"/>
  <c r="L454" i="3"/>
  <c r="M454" i="3"/>
  <c r="N454" i="3"/>
  <c r="P454" i="3"/>
  <c r="L455" i="3"/>
  <c r="M455" i="3"/>
  <c r="N455" i="3"/>
  <c r="P455" i="3"/>
  <c r="L456" i="3"/>
  <c r="M456" i="3"/>
  <c r="N456" i="3"/>
  <c r="P456" i="3"/>
  <c r="L457" i="3"/>
  <c r="M457" i="3"/>
  <c r="N457" i="3"/>
  <c r="P457" i="3"/>
  <c r="L458" i="3"/>
  <c r="M458" i="3"/>
  <c r="N458" i="3"/>
  <c r="P458" i="3"/>
  <c r="L459" i="3"/>
  <c r="M459" i="3"/>
  <c r="N459" i="3"/>
  <c r="P459" i="3"/>
  <c r="L460" i="3"/>
  <c r="M460" i="3"/>
  <c r="N460" i="3"/>
  <c r="P460" i="3"/>
  <c r="L461" i="3"/>
  <c r="M461" i="3"/>
  <c r="N461" i="3"/>
  <c r="P461" i="3"/>
  <c r="L462" i="3"/>
  <c r="M462" i="3"/>
  <c r="N462" i="3"/>
  <c r="P462" i="3"/>
  <c r="L463" i="3"/>
  <c r="M463" i="3"/>
  <c r="N463" i="3"/>
  <c r="P463" i="3"/>
  <c r="L464" i="3"/>
  <c r="M464" i="3"/>
  <c r="N464" i="3"/>
  <c r="P464" i="3"/>
  <c r="L465" i="3"/>
  <c r="M465" i="3"/>
  <c r="N465" i="3"/>
  <c r="P465" i="3"/>
  <c r="L466" i="3"/>
  <c r="M466" i="3"/>
  <c r="N466" i="3"/>
  <c r="P466" i="3"/>
  <c r="L467" i="3"/>
  <c r="M467" i="3"/>
  <c r="N467" i="3"/>
  <c r="P467" i="3"/>
  <c r="L468" i="3"/>
  <c r="M468" i="3"/>
  <c r="N468" i="3"/>
  <c r="P468" i="3"/>
  <c r="L469" i="3"/>
  <c r="M469" i="3"/>
  <c r="N469" i="3"/>
  <c r="P469" i="3"/>
  <c r="L470" i="3"/>
  <c r="M470" i="3"/>
  <c r="N470" i="3"/>
  <c r="P470" i="3"/>
  <c r="L471" i="3"/>
  <c r="M471" i="3"/>
  <c r="N471" i="3"/>
  <c r="P471" i="3"/>
  <c r="L472" i="3"/>
  <c r="M472" i="3"/>
  <c r="N472" i="3"/>
  <c r="P472" i="3"/>
  <c r="L473" i="3"/>
  <c r="M473" i="3"/>
  <c r="N473" i="3"/>
  <c r="P473" i="3"/>
  <c r="L474" i="3"/>
  <c r="M474" i="3"/>
  <c r="N474" i="3"/>
  <c r="P474" i="3"/>
  <c r="L475" i="3"/>
  <c r="M475" i="3"/>
  <c r="N475" i="3"/>
  <c r="P475" i="3"/>
  <c r="L476" i="3"/>
  <c r="M476" i="3"/>
  <c r="N476" i="3"/>
  <c r="P476" i="3"/>
  <c r="L477" i="3"/>
  <c r="M477" i="3"/>
  <c r="N477" i="3"/>
  <c r="P477" i="3"/>
  <c r="L478" i="3"/>
  <c r="M478" i="3"/>
  <c r="N478" i="3"/>
  <c r="P478" i="3"/>
  <c r="L479" i="3"/>
  <c r="M479" i="3"/>
  <c r="N479" i="3"/>
  <c r="P479" i="3"/>
  <c r="L480" i="3"/>
  <c r="M480" i="3"/>
  <c r="N480" i="3"/>
  <c r="P480" i="3"/>
  <c r="L481" i="3"/>
  <c r="M481" i="3"/>
  <c r="N481" i="3"/>
  <c r="P481" i="3"/>
  <c r="L482" i="3"/>
  <c r="M482" i="3"/>
  <c r="N482" i="3"/>
  <c r="P482" i="3"/>
  <c r="L483" i="3"/>
  <c r="M483" i="3"/>
  <c r="N483" i="3"/>
  <c r="P483" i="3"/>
  <c r="L484" i="3"/>
  <c r="M484" i="3"/>
  <c r="N484" i="3"/>
  <c r="P484" i="3"/>
  <c r="L485" i="3"/>
  <c r="M485" i="3"/>
  <c r="N485" i="3"/>
  <c r="P485" i="3"/>
  <c r="L486" i="3"/>
  <c r="M486" i="3"/>
  <c r="N486" i="3"/>
  <c r="P486" i="3"/>
  <c r="L487" i="3"/>
  <c r="M487" i="3"/>
  <c r="N487" i="3"/>
  <c r="P487" i="3"/>
  <c r="L488" i="3"/>
  <c r="M488" i="3"/>
  <c r="N488" i="3"/>
  <c r="P488" i="3"/>
  <c r="L489" i="3"/>
  <c r="M489" i="3"/>
  <c r="N489" i="3"/>
  <c r="P489" i="3"/>
  <c r="L490" i="3"/>
  <c r="M490" i="3"/>
  <c r="N490" i="3"/>
  <c r="P490" i="3"/>
  <c r="L491" i="3"/>
  <c r="M491" i="3"/>
  <c r="N491" i="3"/>
  <c r="P491" i="3"/>
  <c r="L492" i="3"/>
  <c r="M492" i="3"/>
  <c r="N492" i="3"/>
  <c r="P492" i="3"/>
  <c r="L493" i="3"/>
  <c r="M493" i="3"/>
  <c r="N493" i="3"/>
  <c r="P493" i="3"/>
  <c r="L494" i="3"/>
  <c r="M494" i="3"/>
  <c r="N494" i="3"/>
  <c r="P494" i="3"/>
  <c r="L495" i="3"/>
  <c r="M495" i="3"/>
  <c r="N495" i="3"/>
  <c r="P495" i="3"/>
  <c r="L496" i="3"/>
  <c r="M496" i="3"/>
  <c r="N496" i="3"/>
  <c r="P496" i="3"/>
  <c r="L497" i="3"/>
  <c r="M497" i="3"/>
  <c r="N497" i="3"/>
  <c r="P497" i="3"/>
  <c r="L498" i="3"/>
  <c r="M498" i="3"/>
  <c r="N498" i="3"/>
  <c r="P498" i="3"/>
  <c r="L499" i="3"/>
  <c r="M499" i="3"/>
  <c r="N499" i="3"/>
  <c r="P499" i="3"/>
  <c r="L500" i="3"/>
  <c r="M500" i="3"/>
  <c r="N500" i="3"/>
  <c r="P500" i="3"/>
  <c r="L501" i="3"/>
  <c r="M501" i="3"/>
  <c r="N501" i="3"/>
  <c r="P501" i="3"/>
  <c r="L502" i="3"/>
  <c r="M502" i="3"/>
  <c r="N502" i="3"/>
  <c r="P502" i="3"/>
  <c r="L503" i="3"/>
  <c r="M503" i="3"/>
  <c r="N503" i="3"/>
  <c r="P503" i="3"/>
  <c r="L504" i="3"/>
  <c r="M504" i="3"/>
  <c r="N504" i="3"/>
  <c r="P504" i="3"/>
  <c r="L505" i="3"/>
  <c r="M505" i="3"/>
  <c r="N505" i="3"/>
  <c r="P505" i="3"/>
  <c r="L506" i="3"/>
  <c r="M506" i="3"/>
  <c r="N506" i="3"/>
  <c r="P506" i="3"/>
  <c r="L507" i="3"/>
  <c r="M507" i="3"/>
  <c r="N507" i="3"/>
  <c r="P507" i="3"/>
  <c r="L508" i="3"/>
  <c r="M508" i="3"/>
  <c r="N508" i="3"/>
  <c r="P508" i="3"/>
  <c r="L509" i="3"/>
  <c r="M509" i="3"/>
  <c r="N509" i="3"/>
  <c r="P509" i="3"/>
  <c r="L510" i="3"/>
  <c r="M510" i="3"/>
  <c r="N510" i="3"/>
  <c r="P510" i="3"/>
  <c r="L511" i="3"/>
  <c r="M511" i="3"/>
  <c r="N511" i="3"/>
  <c r="P511" i="3"/>
  <c r="L512" i="3"/>
  <c r="M512" i="3"/>
  <c r="N512" i="3"/>
  <c r="P512" i="3"/>
  <c r="L513" i="3"/>
  <c r="M513" i="3"/>
  <c r="N513" i="3"/>
  <c r="P513" i="3"/>
  <c r="L514" i="3"/>
  <c r="M514" i="3"/>
  <c r="N514" i="3"/>
  <c r="P514" i="3"/>
  <c r="L515" i="3"/>
  <c r="M515" i="3"/>
  <c r="N515" i="3"/>
  <c r="P515" i="3"/>
  <c r="L516" i="3"/>
  <c r="M516" i="3"/>
  <c r="N516" i="3"/>
  <c r="P516" i="3"/>
  <c r="L517" i="3"/>
  <c r="M517" i="3"/>
  <c r="N517" i="3"/>
  <c r="P517" i="3"/>
  <c r="L518" i="3"/>
  <c r="M518" i="3"/>
  <c r="N518" i="3"/>
  <c r="P518" i="3"/>
  <c r="L519" i="3"/>
  <c r="M519" i="3"/>
  <c r="N519" i="3"/>
  <c r="P519" i="3"/>
  <c r="L520" i="3"/>
  <c r="M520" i="3"/>
  <c r="N520" i="3"/>
  <c r="P520" i="3"/>
  <c r="L521" i="3"/>
  <c r="M521" i="3"/>
  <c r="N521" i="3"/>
  <c r="P521" i="3"/>
  <c r="L522" i="3"/>
  <c r="M522" i="3"/>
  <c r="N522" i="3"/>
  <c r="P522" i="3"/>
  <c r="L523" i="3"/>
  <c r="M523" i="3"/>
  <c r="N523" i="3"/>
  <c r="P523" i="3"/>
  <c r="L524" i="3"/>
  <c r="M524" i="3"/>
  <c r="N524" i="3"/>
  <c r="P524" i="3"/>
  <c r="L525" i="3"/>
  <c r="M525" i="3"/>
  <c r="N525" i="3"/>
  <c r="P525" i="3"/>
  <c r="L526" i="3"/>
  <c r="M526" i="3"/>
  <c r="N526" i="3"/>
  <c r="P526" i="3"/>
  <c r="L527" i="3"/>
  <c r="M527" i="3"/>
  <c r="N527" i="3"/>
  <c r="P527" i="3"/>
  <c r="L528" i="3"/>
  <c r="M528" i="3"/>
  <c r="N528" i="3"/>
  <c r="P528" i="3"/>
  <c r="L529" i="3"/>
  <c r="M529" i="3"/>
  <c r="N529" i="3"/>
  <c r="P529" i="3"/>
  <c r="L530" i="3"/>
  <c r="M530" i="3"/>
  <c r="N530" i="3"/>
  <c r="P530" i="3"/>
  <c r="L531" i="3"/>
  <c r="M531" i="3"/>
  <c r="N531" i="3"/>
  <c r="P531" i="3"/>
  <c r="L532" i="3"/>
  <c r="M532" i="3"/>
  <c r="N532" i="3"/>
  <c r="P532" i="3"/>
  <c r="L533" i="3"/>
  <c r="M533" i="3"/>
  <c r="N533" i="3"/>
  <c r="P533" i="3"/>
  <c r="L534" i="3"/>
  <c r="M534" i="3"/>
  <c r="N534" i="3"/>
  <c r="P534" i="3"/>
  <c r="L535" i="3"/>
  <c r="M535" i="3"/>
  <c r="N535" i="3"/>
  <c r="P535" i="3"/>
  <c r="L536" i="3"/>
  <c r="M536" i="3"/>
  <c r="N536" i="3"/>
  <c r="P536" i="3"/>
  <c r="L537" i="3"/>
  <c r="M537" i="3"/>
  <c r="N537" i="3"/>
  <c r="P537" i="3"/>
  <c r="L538" i="3"/>
  <c r="M538" i="3"/>
  <c r="N538" i="3"/>
  <c r="P538" i="3"/>
  <c r="L539" i="3"/>
  <c r="M539" i="3"/>
  <c r="N539" i="3"/>
  <c r="P539" i="3"/>
  <c r="L540" i="3"/>
  <c r="M540" i="3"/>
  <c r="N540" i="3"/>
  <c r="P540" i="3"/>
  <c r="L541" i="3"/>
  <c r="M541" i="3"/>
  <c r="N541" i="3"/>
  <c r="P541" i="3"/>
  <c r="L542" i="3"/>
  <c r="M542" i="3"/>
  <c r="N542" i="3"/>
  <c r="P542" i="3"/>
  <c r="L543" i="3"/>
  <c r="M543" i="3"/>
  <c r="N543" i="3"/>
  <c r="P543" i="3"/>
  <c r="L544" i="3"/>
  <c r="M544" i="3"/>
  <c r="N544" i="3"/>
  <c r="P544" i="3"/>
  <c r="L545" i="3"/>
  <c r="M545" i="3"/>
  <c r="N545" i="3"/>
  <c r="P545" i="3"/>
  <c r="L546" i="3"/>
  <c r="M546" i="3"/>
  <c r="N546" i="3"/>
  <c r="P546" i="3"/>
  <c r="L547" i="3"/>
  <c r="M547" i="3"/>
  <c r="N547" i="3"/>
  <c r="P547" i="3"/>
  <c r="L548" i="3"/>
  <c r="M548" i="3"/>
  <c r="N548" i="3"/>
  <c r="P548" i="3"/>
  <c r="L549" i="3"/>
  <c r="M549" i="3"/>
  <c r="N549" i="3"/>
  <c r="P549" i="3"/>
  <c r="L550" i="3"/>
  <c r="M550" i="3"/>
  <c r="N550" i="3"/>
  <c r="P550" i="3"/>
  <c r="L551" i="3"/>
  <c r="M551" i="3"/>
  <c r="N551" i="3"/>
  <c r="P551" i="3"/>
  <c r="L552" i="3"/>
  <c r="M552" i="3"/>
  <c r="N552" i="3"/>
  <c r="P552" i="3"/>
  <c r="L553" i="3"/>
  <c r="M553" i="3"/>
  <c r="N553" i="3"/>
  <c r="P553" i="3"/>
  <c r="L554" i="3"/>
  <c r="M554" i="3"/>
  <c r="N554" i="3"/>
  <c r="P554" i="3"/>
  <c r="L555" i="3"/>
  <c r="M555" i="3"/>
  <c r="N555" i="3"/>
  <c r="P555" i="3"/>
  <c r="L556" i="3"/>
  <c r="M556" i="3"/>
  <c r="N556" i="3"/>
  <c r="P556" i="3"/>
  <c r="L557" i="3"/>
  <c r="M557" i="3"/>
  <c r="N557" i="3"/>
  <c r="P557" i="3"/>
  <c r="L558" i="3"/>
  <c r="M558" i="3"/>
  <c r="N558" i="3"/>
  <c r="P558" i="3"/>
  <c r="L559" i="3"/>
  <c r="M559" i="3"/>
  <c r="N559" i="3"/>
  <c r="P559" i="3"/>
  <c r="L560" i="3"/>
  <c r="M560" i="3"/>
  <c r="N560" i="3"/>
  <c r="P560" i="3"/>
  <c r="L561" i="3"/>
  <c r="M561" i="3"/>
  <c r="N561" i="3"/>
  <c r="P561" i="3"/>
  <c r="L562" i="3"/>
  <c r="M562" i="3"/>
  <c r="N562" i="3"/>
  <c r="P562" i="3"/>
  <c r="L563" i="3"/>
  <c r="M563" i="3"/>
  <c r="N563" i="3"/>
  <c r="P563" i="3"/>
  <c r="L564" i="3"/>
  <c r="M564" i="3"/>
  <c r="N564" i="3"/>
  <c r="P564" i="3"/>
  <c r="L565" i="3"/>
  <c r="M565" i="3"/>
  <c r="N565" i="3"/>
  <c r="P565" i="3"/>
  <c r="L566" i="3"/>
  <c r="M566" i="3"/>
  <c r="N566" i="3"/>
  <c r="P566" i="3"/>
  <c r="L567" i="3"/>
  <c r="M567" i="3"/>
  <c r="N567" i="3"/>
  <c r="P567" i="3"/>
  <c r="L568" i="3"/>
  <c r="M568" i="3"/>
  <c r="N568" i="3"/>
  <c r="P568" i="3"/>
  <c r="L569" i="3"/>
  <c r="M569" i="3"/>
  <c r="N569" i="3"/>
  <c r="P569" i="3"/>
  <c r="L570" i="3"/>
  <c r="M570" i="3"/>
  <c r="N570" i="3"/>
  <c r="P570" i="3"/>
  <c r="L571" i="3"/>
  <c r="M571" i="3"/>
  <c r="N571" i="3"/>
  <c r="P571" i="3"/>
  <c r="L572" i="3"/>
  <c r="M572" i="3"/>
  <c r="N572" i="3"/>
  <c r="P572" i="3"/>
  <c r="L573" i="3"/>
  <c r="M573" i="3"/>
  <c r="N573" i="3"/>
  <c r="P573" i="3"/>
  <c r="L574" i="3"/>
  <c r="M574" i="3"/>
  <c r="N574" i="3"/>
  <c r="P574" i="3"/>
  <c r="L575" i="3"/>
  <c r="M575" i="3"/>
  <c r="N575" i="3"/>
  <c r="P575" i="3"/>
  <c r="L576" i="3"/>
  <c r="M576" i="3"/>
  <c r="N576" i="3"/>
  <c r="P576" i="3"/>
  <c r="L577" i="3"/>
  <c r="M577" i="3"/>
  <c r="N577" i="3"/>
  <c r="P577" i="3"/>
  <c r="L578" i="3"/>
  <c r="M578" i="3"/>
  <c r="N578" i="3"/>
  <c r="P578" i="3"/>
  <c r="L579" i="3"/>
  <c r="M579" i="3"/>
  <c r="N579" i="3"/>
  <c r="P579" i="3"/>
  <c r="L580" i="3"/>
  <c r="M580" i="3"/>
  <c r="N580" i="3"/>
  <c r="P580" i="3"/>
  <c r="L581" i="3"/>
  <c r="M581" i="3"/>
  <c r="N581" i="3"/>
  <c r="P581" i="3"/>
  <c r="L582" i="3"/>
  <c r="M582" i="3"/>
  <c r="N582" i="3"/>
  <c r="P582" i="3"/>
  <c r="L583" i="3"/>
  <c r="M583" i="3"/>
  <c r="N583" i="3"/>
  <c r="P583" i="3"/>
  <c r="L584" i="3"/>
  <c r="M584" i="3"/>
  <c r="N584" i="3"/>
  <c r="P584" i="3"/>
  <c r="L585" i="3"/>
  <c r="M585" i="3"/>
  <c r="N585" i="3"/>
  <c r="P585" i="3"/>
  <c r="L586" i="3"/>
  <c r="M586" i="3"/>
  <c r="N586" i="3"/>
  <c r="P586" i="3"/>
  <c r="L587" i="3"/>
  <c r="M587" i="3"/>
  <c r="N587" i="3"/>
  <c r="P587" i="3"/>
  <c r="L588" i="3"/>
  <c r="M588" i="3"/>
  <c r="N588" i="3"/>
  <c r="P588" i="3"/>
  <c r="L589" i="3"/>
  <c r="M589" i="3"/>
  <c r="N589" i="3"/>
  <c r="P589" i="3"/>
  <c r="L590" i="3"/>
  <c r="M590" i="3"/>
  <c r="N590" i="3"/>
  <c r="P590" i="3"/>
  <c r="L591" i="3"/>
  <c r="M591" i="3"/>
  <c r="N591" i="3"/>
  <c r="P591" i="3"/>
  <c r="L592" i="3"/>
  <c r="M592" i="3"/>
  <c r="N592" i="3"/>
  <c r="P592" i="3"/>
  <c r="L593" i="3"/>
  <c r="M593" i="3"/>
  <c r="N593" i="3"/>
  <c r="P593" i="3"/>
  <c r="L594" i="3"/>
  <c r="M594" i="3"/>
  <c r="N594" i="3"/>
  <c r="P594" i="3"/>
  <c r="L595" i="3"/>
  <c r="M595" i="3"/>
  <c r="N595" i="3"/>
  <c r="P595" i="3"/>
  <c r="L596" i="3"/>
  <c r="M596" i="3"/>
  <c r="N596" i="3"/>
  <c r="P596" i="3"/>
  <c r="L597" i="3"/>
  <c r="M597" i="3"/>
  <c r="N597" i="3"/>
  <c r="P597" i="3"/>
  <c r="L598" i="3"/>
  <c r="M598" i="3"/>
  <c r="N598" i="3"/>
  <c r="P598" i="3"/>
  <c r="L599" i="3"/>
  <c r="M599" i="3"/>
  <c r="N599" i="3"/>
  <c r="P599" i="3"/>
  <c r="L600" i="3"/>
  <c r="M600" i="3"/>
  <c r="N600" i="3"/>
  <c r="P600" i="3"/>
  <c r="L601" i="3"/>
  <c r="M601" i="3"/>
  <c r="N601" i="3"/>
  <c r="P601" i="3"/>
  <c r="L602" i="3"/>
  <c r="M602" i="3"/>
  <c r="N602" i="3"/>
  <c r="P602" i="3"/>
  <c r="L603" i="3"/>
  <c r="M603" i="3"/>
  <c r="N603" i="3"/>
  <c r="P603" i="3"/>
  <c r="L604" i="3"/>
  <c r="M604" i="3"/>
  <c r="N604" i="3"/>
  <c r="P604" i="3"/>
  <c r="L605" i="3"/>
  <c r="M605" i="3"/>
  <c r="N605" i="3"/>
  <c r="P605" i="3"/>
  <c r="L606" i="3"/>
  <c r="M606" i="3"/>
  <c r="N606" i="3"/>
  <c r="P606" i="3"/>
  <c r="L607" i="3"/>
  <c r="M607" i="3"/>
  <c r="N607" i="3"/>
  <c r="P607" i="3"/>
  <c r="L608" i="3"/>
  <c r="M608" i="3"/>
  <c r="N608" i="3"/>
  <c r="P608" i="3"/>
  <c r="L609" i="3"/>
  <c r="M609" i="3"/>
  <c r="N609" i="3"/>
  <c r="P609" i="3"/>
  <c r="L610" i="3"/>
  <c r="M610" i="3"/>
  <c r="N610" i="3"/>
  <c r="P610" i="3"/>
  <c r="L611" i="3"/>
  <c r="M611" i="3"/>
  <c r="N611" i="3"/>
  <c r="P611" i="3"/>
  <c r="L612" i="3"/>
  <c r="M612" i="3"/>
  <c r="N612" i="3"/>
  <c r="P612" i="3"/>
  <c r="L613" i="3"/>
  <c r="M613" i="3"/>
  <c r="N613" i="3"/>
  <c r="P613" i="3"/>
  <c r="L614" i="3"/>
  <c r="M614" i="3"/>
  <c r="N614" i="3"/>
  <c r="P614" i="3"/>
  <c r="L615" i="3"/>
  <c r="M615" i="3"/>
  <c r="N615" i="3"/>
  <c r="P615" i="3"/>
  <c r="L616" i="3"/>
  <c r="M616" i="3"/>
  <c r="N616" i="3"/>
  <c r="P616" i="3"/>
  <c r="L617" i="3"/>
  <c r="M617" i="3"/>
  <c r="N617" i="3"/>
  <c r="P617" i="3"/>
  <c r="L618" i="3"/>
  <c r="M618" i="3"/>
  <c r="N618" i="3"/>
  <c r="P618" i="3"/>
  <c r="L619" i="3"/>
  <c r="M619" i="3"/>
  <c r="N619" i="3"/>
  <c r="P619" i="3"/>
  <c r="L620" i="3"/>
  <c r="M620" i="3"/>
  <c r="N620" i="3"/>
  <c r="P620" i="3"/>
  <c r="L621" i="3"/>
  <c r="M621" i="3"/>
  <c r="N621" i="3"/>
  <c r="P621" i="3"/>
  <c r="L622" i="3"/>
  <c r="M622" i="3"/>
  <c r="N622" i="3"/>
  <c r="P622" i="3"/>
  <c r="L623" i="3"/>
  <c r="M623" i="3"/>
  <c r="N623" i="3"/>
  <c r="P623" i="3"/>
  <c r="L624" i="3"/>
  <c r="M624" i="3"/>
  <c r="N624" i="3"/>
  <c r="P624" i="3"/>
  <c r="L625" i="3"/>
  <c r="M625" i="3"/>
  <c r="N625" i="3"/>
  <c r="P625" i="3"/>
  <c r="L626" i="3"/>
  <c r="M626" i="3"/>
  <c r="N626" i="3"/>
  <c r="P626" i="3"/>
  <c r="L627" i="3"/>
  <c r="M627" i="3"/>
  <c r="N627" i="3"/>
  <c r="P627" i="3"/>
  <c r="L628" i="3"/>
  <c r="M628" i="3"/>
  <c r="N628" i="3"/>
  <c r="P628" i="3"/>
  <c r="L629" i="3"/>
  <c r="M629" i="3"/>
  <c r="N629" i="3"/>
  <c r="P629" i="3"/>
  <c r="L630" i="3"/>
  <c r="M630" i="3"/>
  <c r="N630" i="3"/>
  <c r="P630" i="3"/>
  <c r="L631" i="3"/>
  <c r="M631" i="3"/>
  <c r="N631" i="3"/>
  <c r="P631" i="3"/>
  <c r="L632" i="3"/>
  <c r="M632" i="3"/>
  <c r="N632" i="3"/>
  <c r="P632" i="3"/>
  <c r="L633" i="3"/>
  <c r="M633" i="3"/>
  <c r="N633" i="3"/>
  <c r="P633" i="3"/>
  <c r="L634" i="3"/>
  <c r="M634" i="3"/>
  <c r="N634" i="3"/>
  <c r="P634" i="3"/>
  <c r="L635" i="3"/>
  <c r="M635" i="3"/>
  <c r="N635" i="3"/>
  <c r="P635" i="3"/>
  <c r="L636" i="3"/>
  <c r="M636" i="3"/>
  <c r="N636" i="3"/>
  <c r="P636" i="3"/>
  <c r="L637" i="3"/>
  <c r="M637" i="3"/>
  <c r="N637" i="3"/>
  <c r="P637" i="3"/>
  <c r="L638" i="3"/>
  <c r="M638" i="3"/>
  <c r="N638" i="3"/>
  <c r="P638" i="3"/>
  <c r="L639" i="3"/>
  <c r="M639" i="3"/>
  <c r="N639" i="3"/>
  <c r="P639" i="3"/>
  <c r="L640" i="3"/>
  <c r="M640" i="3"/>
  <c r="N640" i="3"/>
  <c r="P640" i="3"/>
  <c r="L641" i="3"/>
  <c r="M641" i="3"/>
  <c r="N641" i="3"/>
  <c r="P641" i="3"/>
  <c r="L642" i="3"/>
  <c r="M642" i="3"/>
  <c r="N642" i="3"/>
  <c r="P642" i="3"/>
  <c r="L643" i="3"/>
  <c r="M643" i="3"/>
  <c r="N643" i="3"/>
  <c r="P643" i="3"/>
  <c r="L644" i="3"/>
  <c r="M644" i="3"/>
  <c r="N644" i="3"/>
  <c r="P644" i="3"/>
  <c r="L645" i="3"/>
  <c r="M645" i="3"/>
  <c r="N645" i="3"/>
  <c r="P645" i="3"/>
  <c r="L646" i="3"/>
  <c r="M646" i="3"/>
  <c r="N646" i="3"/>
  <c r="P646" i="3"/>
  <c r="L647" i="3"/>
  <c r="M647" i="3"/>
  <c r="N647" i="3"/>
  <c r="P647" i="3"/>
  <c r="L648" i="3"/>
  <c r="M648" i="3"/>
  <c r="N648" i="3"/>
  <c r="P648" i="3"/>
  <c r="L649" i="3"/>
  <c r="M649" i="3"/>
  <c r="N649" i="3"/>
  <c r="P649" i="3"/>
  <c r="L650" i="3"/>
  <c r="M650" i="3"/>
  <c r="N650" i="3"/>
  <c r="P650" i="3"/>
  <c r="L651" i="3"/>
  <c r="M651" i="3"/>
  <c r="N651" i="3"/>
  <c r="P651" i="3"/>
  <c r="L652" i="3"/>
  <c r="M652" i="3"/>
  <c r="N652" i="3"/>
  <c r="P652" i="3"/>
  <c r="L653" i="3"/>
  <c r="M653" i="3"/>
  <c r="N653" i="3"/>
  <c r="P653" i="3"/>
  <c r="L654" i="3"/>
  <c r="M654" i="3"/>
  <c r="N654" i="3"/>
  <c r="P654" i="3"/>
  <c r="L655" i="3"/>
  <c r="M655" i="3"/>
  <c r="N655" i="3"/>
  <c r="P655" i="3"/>
  <c r="L656" i="3"/>
  <c r="M656" i="3"/>
  <c r="N656" i="3"/>
  <c r="P656" i="3"/>
  <c r="L657" i="3"/>
  <c r="M657" i="3"/>
  <c r="N657" i="3"/>
  <c r="P657" i="3"/>
  <c r="L658" i="3"/>
  <c r="M658" i="3"/>
  <c r="N658" i="3"/>
  <c r="P658" i="3"/>
  <c r="L659" i="3"/>
  <c r="M659" i="3"/>
  <c r="N659" i="3"/>
  <c r="P659" i="3"/>
  <c r="L660" i="3"/>
  <c r="M660" i="3"/>
  <c r="N660" i="3"/>
  <c r="P660" i="3"/>
  <c r="L661" i="3"/>
  <c r="M661" i="3"/>
  <c r="N661" i="3"/>
  <c r="P661" i="3"/>
  <c r="L662" i="3"/>
  <c r="M662" i="3"/>
  <c r="N662" i="3"/>
  <c r="P662" i="3"/>
  <c r="L663" i="3"/>
  <c r="M663" i="3"/>
  <c r="N663" i="3"/>
  <c r="P663" i="3"/>
  <c r="L664" i="3"/>
  <c r="M664" i="3"/>
  <c r="N664" i="3"/>
  <c r="P664" i="3"/>
  <c r="L665" i="3"/>
  <c r="M665" i="3"/>
  <c r="N665" i="3"/>
  <c r="P665" i="3"/>
  <c r="L666" i="3"/>
  <c r="M666" i="3"/>
  <c r="N666" i="3"/>
  <c r="P666" i="3"/>
  <c r="L667" i="3"/>
  <c r="M667" i="3"/>
  <c r="N667" i="3"/>
  <c r="P667" i="3"/>
  <c r="L668" i="3"/>
  <c r="M668" i="3"/>
  <c r="N668" i="3"/>
  <c r="P668" i="3"/>
  <c r="L669" i="3"/>
  <c r="M669" i="3"/>
  <c r="N669" i="3"/>
  <c r="P669" i="3"/>
  <c r="L670" i="3"/>
  <c r="M670" i="3"/>
  <c r="N670" i="3"/>
  <c r="P670" i="3"/>
  <c r="L671" i="3"/>
  <c r="M671" i="3"/>
  <c r="N671" i="3"/>
  <c r="P671" i="3"/>
  <c r="L672" i="3"/>
  <c r="M672" i="3"/>
  <c r="N672" i="3"/>
  <c r="P672" i="3"/>
  <c r="L673" i="3"/>
  <c r="M673" i="3"/>
  <c r="N673" i="3"/>
  <c r="P673" i="3"/>
  <c r="L674" i="3"/>
  <c r="M674" i="3"/>
  <c r="N674" i="3"/>
  <c r="P674" i="3"/>
  <c r="L675" i="3"/>
  <c r="M675" i="3"/>
  <c r="N675" i="3"/>
  <c r="P675" i="3"/>
  <c r="L676" i="3"/>
  <c r="M676" i="3"/>
  <c r="N676" i="3"/>
  <c r="P676" i="3"/>
  <c r="L677" i="3"/>
  <c r="M677" i="3"/>
  <c r="N677" i="3"/>
  <c r="P677" i="3"/>
  <c r="L678" i="3"/>
  <c r="M678" i="3"/>
  <c r="N678" i="3"/>
  <c r="P678" i="3"/>
  <c r="L679" i="3"/>
  <c r="M679" i="3"/>
  <c r="N679" i="3"/>
  <c r="P679" i="3"/>
  <c r="L680" i="3"/>
  <c r="M680" i="3"/>
  <c r="N680" i="3"/>
  <c r="P680" i="3"/>
  <c r="L681" i="3"/>
  <c r="M681" i="3"/>
  <c r="N681" i="3"/>
  <c r="P681" i="3"/>
  <c r="L682" i="3"/>
  <c r="M682" i="3"/>
  <c r="N682" i="3"/>
  <c r="P682" i="3"/>
  <c r="L683" i="3"/>
  <c r="M683" i="3"/>
  <c r="N683" i="3"/>
  <c r="P683" i="3"/>
  <c r="L684" i="3"/>
  <c r="M684" i="3"/>
  <c r="N684" i="3"/>
  <c r="P684" i="3"/>
  <c r="L685" i="3"/>
  <c r="M685" i="3"/>
  <c r="N685" i="3"/>
  <c r="P685" i="3"/>
  <c r="L686" i="3"/>
  <c r="M686" i="3"/>
  <c r="N686" i="3"/>
  <c r="P686" i="3"/>
  <c r="L687" i="3"/>
  <c r="M687" i="3"/>
  <c r="N687" i="3"/>
  <c r="P687" i="3"/>
  <c r="L688" i="3"/>
  <c r="M688" i="3"/>
  <c r="N688" i="3"/>
  <c r="P688" i="3"/>
  <c r="L689" i="3"/>
  <c r="M689" i="3"/>
  <c r="N689" i="3"/>
  <c r="P689" i="3"/>
  <c r="L690" i="3"/>
  <c r="M690" i="3"/>
  <c r="N690" i="3"/>
  <c r="P690" i="3"/>
  <c r="L691" i="3"/>
  <c r="M691" i="3"/>
  <c r="N691" i="3"/>
  <c r="P691" i="3"/>
  <c r="L692" i="3"/>
  <c r="M692" i="3"/>
  <c r="N692" i="3"/>
  <c r="P692" i="3"/>
  <c r="L693" i="3"/>
  <c r="M693" i="3"/>
  <c r="N693" i="3"/>
  <c r="P693" i="3"/>
  <c r="L694" i="3"/>
  <c r="M694" i="3"/>
  <c r="N694" i="3"/>
  <c r="P694" i="3"/>
  <c r="L695" i="3"/>
  <c r="M695" i="3"/>
  <c r="N695" i="3"/>
  <c r="P695" i="3"/>
  <c r="L696" i="3"/>
  <c r="M696" i="3"/>
  <c r="N696" i="3"/>
  <c r="P696" i="3"/>
  <c r="L697" i="3"/>
  <c r="M697" i="3"/>
  <c r="N697" i="3"/>
  <c r="P697" i="3"/>
  <c r="L698" i="3"/>
  <c r="M698" i="3"/>
  <c r="N698" i="3"/>
  <c r="P698" i="3"/>
  <c r="L699" i="3"/>
  <c r="M699" i="3"/>
  <c r="N699" i="3"/>
  <c r="P699" i="3"/>
  <c r="L700" i="3"/>
  <c r="M700" i="3"/>
  <c r="N700" i="3"/>
  <c r="P700" i="3"/>
  <c r="L701" i="3"/>
  <c r="M701" i="3"/>
  <c r="N701" i="3"/>
  <c r="P701" i="3"/>
  <c r="L702" i="3"/>
  <c r="M702" i="3"/>
  <c r="N702" i="3"/>
  <c r="P702" i="3"/>
  <c r="L703" i="3"/>
  <c r="M703" i="3"/>
  <c r="N703" i="3"/>
  <c r="P703" i="3"/>
  <c r="L704" i="3"/>
  <c r="M704" i="3"/>
  <c r="N704" i="3"/>
  <c r="P704" i="3"/>
  <c r="L705" i="3"/>
  <c r="M705" i="3"/>
  <c r="N705" i="3"/>
  <c r="P705" i="3"/>
  <c r="L706" i="3"/>
  <c r="M706" i="3"/>
  <c r="N706" i="3"/>
  <c r="P706" i="3"/>
  <c r="L707" i="3"/>
  <c r="M707" i="3"/>
  <c r="N707" i="3"/>
  <c r="P707" i="3"/>
  <c r="L708" i="3"/>
  <c r="M708" i="3"/>
  <c r="N708" i="3"/>
  <c r="P708" i="3"/>
  <c r="L709" i="3"/>
  <c r="M709" i="3"/>
  <c r="N709" i="3"/>
  <c r="P709" i="3"/>
  <c r="L710" i="3"/>
  <c r="M710" i="3"/>
  <c r="N710" i="3"/>
  <c r="P710" i="3"/>
  <c r="L711" i="3"/>
  <c r="M711" i="3"/>
  <c r="N711" i="3"/>
  <c r="P711" i="3"/>
  <c r="L712" i="3"/>
  <c r="M712" i="3"/>
  <c r="N712" i="3"/>
  <c r="P712" i="3"/>
  <c r="L713" i="3"/>
  <c r="M713" i="3"/>
  <c r="N713" i="3"/>
  <c r="P713" i="3"/>
  <c r="L714" i="3"/>
  <c r="M714" i="3"/>
  <c r="N714" i="3"/>
  <c r="P714" i="3"/>
  <c r="L715" i="3"/>
  <c r="M715" i="3"/>
  <c r="N715" i="3"/>
  <c r="P715" i="3"/>
  <c r="L716" i="3"/>
  <c r="M716" i="3"/>
  <c r="N716" i="3"/>
  <c r="P716" i="3"/>
  <c r="L717" i="3"/>
  <c r="M717" i="3"/>
  <c r="N717" i="3"/>
  <c r="P717" i="3"/>
  <c r="L718" i="3"/>
  <c r="M718" i="3"/>
  <c r="N718" i="3"/>
  <c r="P718" i="3"/>
  <c r="L719" i="3"/>
  <c r="M719" i="3"/>
  <c r="N719" i="3"/>
  <c r="P719" i="3"/>
  <c r="L720" i="3"/>
  <c r="M720" i="3"/>
  <c r="N720" i="3"/>
  <c r="P720" i="3"/>
  <c r="L721" i="3"/>
  <c r="M721" i="3"/>
  <c r="N721" i="3"/>
  <c r="P721" i="3"/>
  <c r="L722" i="3"/>
  <c r="M722" i="3"/>
  <c r="N722" i="3"/>
  <c r="P722" i="3"/>
  <c r="L723" i="3"/>
  <c r="M723" i="3"/>
  <c r="N723" i="3"/>
  <c r="P723" i="3"/>
  <c r="L724" i="3"/>
  <c r="M724" i="3"/>
  <c r="N724" i="3"/>
  <c r="P724" i="3"/>
  <c r="L725" i="3"/>
  <c r="M725" i="3"/>
  <c r="N725" i="3"/>
  <c r="P725" i="3"/>
  <c r="L726" i="3"/>
  <c r="M726" i="3"/>
  <c r="N726" i="3"/>
  <c r="P726" i="3"/>
  <c r="L727" i="3"/>
  <c r="M727" i="3"/>
  <c r="N727" i="3"/>
  <c r="P727" i="3"/>
  <c r="L728" i="3"/>
  <c r="M728" i="3"/>
  <c r="N728" i="3"/>
  <c r="P728" i="3"/>
  <c r="L729" i="3"/>
  <c r="M729" i="3"/>
  <c r="N729" i="3"/>
  <c r="P729" i="3"/>
  <c r="L730" i="3"/>
  <c r="M730" i="3"/>
  <c r="N730" i="3"/>
  <c r="P730" i="3"/>
  <c r="L731" i="3"/>
  <c r="M731" i="3"/>
  <c r="N731" i="3"/>
  <c r="P731" i="3"/>
  <c r="L732" i="3"/>
  <c r="M732" i="3"/>
  <c r="N732" i="3"/>
  <c r="P732" i="3"/>
  <c r="L733" i="3"/>
  <c r="M733" i="3"/>
  <c r="N733" i="3"/>
  <c r="P733" i="3"/>
  <c r="L734" i="3"/>
  <c r="M734" i="3"/>
  <c r="N734" i="3"/>
  <c r="P734" i="3"/>
  <c r="L735" i="3"/>
  <c r="M735" i="3"/>
  <c r="N735" i="3"/>
  <c r="P735" i="3"/>
  <c r="L736" i="3"/>
  <c r="M736" i="3"/>
  <c r="N736" i="3"/>
  <c r="P736" i="3"/>
  <c r="L737" i="3"/>
  <c r="M737" i="3"/>
  <c r="N737" i="3"/>
  <c r="P737" i="3"/>
  <c r="L738" i="3"/>
  <c r="M738" i="3"/>
  <c r="N738" i="3"/>
  <c r="P738" i="3"/>
  <c r="L739" i="3"/>
  <c r="M739" i="3"/>
  <c r="N739" i="3"/>
  <c r="P739" i="3"/>
  <c r="L740" i="3"/>
  <c r="M740" i="3"/>
  <c r="N740" i="3"/>
  <c r="P740" i="3"/>
  <c r="L741" i="3"/>
  <c r="M741" i="3"/>
  <c r="N741" i="3"/>
  <c r="P741" i="3"/>
  <c r="L742" i="3"/>
  <c r="M742" i="3"/>
  <c r="N742" i="3"/>
  <c r="P742" i="3"/>
  <c r="L743" i="3"/>
  <c r="M743" i="3"/>
  <c r="N743" i="3"/>
  <c r="P743" i="3"/>
  <c r="L744" i="3"/>
  <c r="M744" i="3"/>
  <c r="N744" i="3"/>
  <c r="P744" i="3"/>
  <c r="L745" i="3"/>
  <c r="M745" i="3"/>
  <c r="N745" i="3"/>
  <c r="P745" i="3"/>
  <c r="L746" i="3"/>
  <c r="M746" i="3"/>
  <c r="N746" i="3"/>
  <c r="P746" i="3"/>
  <c r="L747" i="3"/>
  <c r="M747" i="3"/>
  <c r="N747" i="3"/>
  <c r="P747" i="3"/>
  <c r="L748" i="3"/>
  <c r="M748" i="3"/>
  <c r="N748" i="3"/>
  <c r="P748" i="3"/>
  <c r="L749" i="3"/>
  <c r="M749" i="3"/>
  <c r="N749" i="3"/>
  <c r="P749" i="3"/>
  <c r="L750" i="3"/>
  <c r="M750" i="3"/>
  <c r="N750" i="3"/>
  <c r="P750" i="3"/>
  <c r="L751" i="3"/>
  <c r="M751" i="3"/>
  <c r="N751" i="3"/>
  <c r="P751" i="3"/>
  <c r="L752" i="3"/>
  <c r="M752" i="3"/>
  <c r="N752" i="3"/>
  <c r="P752" i="3"/>
  <c r="L753" i="3"/>
  <c r="M753" i="3"/>
  <c r="N753" i="3"/>
  <c r="P753" i="3"/>
  <c r="L754" i="3"/>
  <c r="M754" i="3"/>
  <c r="N754" i="3"/>
  <c r="P754" i="3"/>
  <c r="L755" i="3"/>
  <c r="M755" i="3"/>
  <c r="N755" i="3"/>
  <c r="P755" i="3"/>
  <c r="L756" i="3"/>
  <c r="M756" i="3"/>
  <c r="N756" i="3"/>
  <c r="P756" i="3"/>
  <c r="L757" i="3"/>
  <c r="M757" i="3"/>
  <c r="N757" i="3"/>
  <c r="P757" i="3"/>
  <c r="L758" i="3"/>
  <c r="M758" i="3"/>
  <c r="N758" i="3"/>
  <c r="P758" i="3"/>
  <c r="L759" i="3"/>
  <c r="M759" i="3"/>
  <c r="N759" i="3"/>
  <c r="P759" i="3"/>
  <c r="L760" i="3"/>
  <c r="M760" i="3"/>
  <c r="N760" i="3"/>
  <c r="P760" i="3"/>
  <c r="L761" i="3"/>
  <c r="M761" i="3"/>
  <c r="N761" i="3"/>
  <c r="P761" i="3"/>
  <c r="L762" i="3"/>
  <c r="M762" i="3"/>
  <c r="N762" i="3"/>
  <c r="P762" i="3"/>
  <c r="L763" i="3"/>
  <c r="M763" i="3"/>
  <c r="N763" i="3"/>
  <c r="P763" i="3"/>
  <c r="L764" i="3"/>
  <c r="M764" i="3"/>
  <c r="N764" i="3"/>
  <c r="P764" i="3"/>
  <c r="L765" i="3"/>
  <c r="M765" i="3"/>
  <c r="N765" i="3"/>
  <c r="P765" i="3"/>
  <c r="L766" i="3"/>
  <c r="M766" i="3"/>
  <c r="N766" i="3"/>
  <c r="P766" i="3"/>
  <c r="L767" i="3"/>
  <c r="M767" i="3"/>
  <c r="N767" i="3"/>
  <c r="P767" i="3"/>
  <c r="L768" i="3"/>
  <c r="M768" i="3"/>
  <c r="N768" i="3"/>
  <c r="P768" i="3"/>
  <c r="L769" i="3"/>
  <c r="M769" i="3"/>
  <c r="N769" i="3"/>
  <c r="P769" i="3"/>
  <c r="L770" i="3"/>
  <c r="M770" i="3"/>
  <c r="N770" i="3"/>
  <c r="P770" i="3"/>
  <c r="L771" i="3"/>
  <c r="M771" i="3"/>
  <c r="N771" i="3"/>
  <c r="P771" i="3"/>
  <c r="L772" i="3"/>
  <c r="M772" i="3"/>
  <c r="N772" i="3"/>
  <c r="P772" i="3"/>
  <c r="L773" i="3"/>
  <c r="M773" i="3"/>
  <c r="N773" i="3"/>
  <c r="P773" i="3"/>
  <c r="L774" i="3"/>
  <c r="M774" i="3"/>
  <c r="N774" i="3"/>
  <c r="P774" i="3"/>
  <c r="L775" i="3"/>
  <c r="M775" i="3"/>
  <c r="N775" i="3"/>
  <c r="P775" i="3"/>
  <c r="L776" i="3"/>
  <c r="M776" i="3"/>
  <c r="N776" i="3"/>
  <c r="P776" i="3"/>
  <c r="L777" i="3"/>
  <c r="M777" i="3"/>
  <c r="N777" i="3"/>
  <c r="P777" i="3"/>
  <c r="L778" i="3"/>
  <c r="M778" i="3"/>
  <c r="N778" i="3"/>
  <c r="P778" i="3"/>
  <c r="L779" i="3"/>
  <c r="M779" i="3"/>
  <c r="N779" i="3"/>
  <c r="P779" i="3"/>
  <c r="L780" i="3"/>
  <c r="M780" i="3"/>
  <c r="N780" i="3"/>
  <c r="P780" i="3"/>
  <c r="L781" i="3"/>
  <c r="M781" i="3"/>
  <c r="N781" i="3"/>
  <c r="P781" i="3"/>
  <c r="L782" i="3"/>
  <c r="M782" i="3"/>
  <c r="N782" i="3"/>
  <c r="P782" i="3"/>
  <c r="L783" i="3"/>
  <c r="M783" i="3"/>
  <c r="N783" i="3"/>
  <c r="P783" i="3"/>
  <c r="L784" i="3"/>
  <c r="M784" i="3"/>
  <c r="N784" i="3"/>
  <c r="P784" i="3"/>
  <c r="L785" i="3"/>
  <c r="M785" i="3"/>
  <c r="N785" i="3"/>
  <c r="P785" i="3"/>
  <c r="L786" i="3"/>
  <c r="M786" i="3"/>
  <c r="N786" i="3"/>
  <c r="P786" i="3"/>
  <c r="L787" i="3"/>
  <c r="M787" i="3"/>
  <c r="N787" i="3"/>
  <c r="P787" i="3"/>
  <c r="L788" i="3"/>
  <c r="M788" i="3"/>
  <c r="N788" i="3"/>
  <c r="P788" i="3"/>
  <c r="L789" i="3"/>
  <c r="M789" i="3"/>
  <c r="N789" i="3"/>
  <c r="P789" i="3"/>
  <c r="L790" i="3"/>
  <c r="M790" i="3"/>
  <c r="N790" i="3"/>
  <c r="P790" i="3"/>
  <c r="L791" i="3"/>
  <c r="M791" i="3"/>
  <c r="N791" i="3"/>
  <c r="P791" i="3"/>
  <c r="L792" i="3"/>
  <c r="M792" i="3"/>
  <c r="N792" i="3"/>
  <c r="P792" i="3"/>
  <c r="L793" i="3"/>
  <c r="M793" i="3"/>
  <c r="N793" i="3"/>
  <c r="P793" i="3"/>
  <c r="L794" i="3"/>
  <c r="M794" i="3"/>
  <c r="N794" i="3"/>
  <c r="P794" i="3"/>
  <c r="L795" i="3"/>
  <c r="M795" i="3"/>
  <c r="N795" i="3"/>
  <c r="P795" i="3"/>
  <c r="L796" i="3"/>
  <c r="M796" i="3"/>
  <c r="N796" i="3"/>
  <c r="P796" i="3"/>
  <c r="L797" i="3"/>
  <c r="M797" i="3"/>
  <c r="N797" i="3"/>
  <c r="P797" i="3"/>
  <c r="L798" i="3"/>
  <c r="M798" i="3"/>
  <c r="N798" i="3"/>
  <c r="P798" i="3"/>
  <c r="L799" i="3"/>
  <c r="M799" i="3"/>
  <c r="N799" i="3"/>
  <c r="P799" i="3"/>
  <c r="L800" i="3"/>
  <c r="M800" i="3"/>
  <c r="N800" i="3"/>
  <c r="P800" i="3"/>
  <c r="L801" i="3"/>
  <c r="M801" i="3"/>
  <c r="N801" i="3"/>
  <c r="P801" i="3"/>
  <c r="L802" i="3"/>
  <c r="M802" i="3"/>
  <c r="N802" i="3"/>
  <c r="P802" i="3"/>
  <c r="L803" i="3"/>
  <c r="M803" i="3"/>
  <c r="N803" i="3"/>
  <c r="P803" i="3"/>
  <c r="L804" i="3"/>
  <c r="M804" i="3"/>
  <c r="N804" i="3"/>
  <c r="P804" i="3"/>
  <c r="L805" i="3"/>
  <c r="M805" i="3"/>
  <c r="N805" i="3"/>
  <c r="P805" i="3"/>
  <c r="L806" i="3"/>
  <c r="M806" i="3"/>
  <c r="N806" i="3"/>
  <c r="P806" i="3"/>
  <c r="L807" i="3"/>
  <c r="M807" i="3"/>
  <c r="N807" i="3"/>
  <c r="P807" i="3"/>
  <c r="L808" i="3"/>
  <c r="M808" i="3"/>
  <c r="N808" i="3"/>
  <c r="P808" i="3"/>
  <c r="L809" i="3"/>
  <c r="M809" i="3"/>
  <c r="N809" i="3"/>
  <c r="P809" i="3"/>
  <c r="L810" i="3"/>
  <c r="M810" i="3"/>
  <c r="N810" i="3"/>
  <c r="P810" i="3"/>
  <c r="L811" i="3"/>
  <c r="M811" i="3"/>
  <c r="N811" i="3"/>
  <c r="P811" i="3"/>
  <c r="L812" i="3"/>
  <c r="M812" i="3"/>
  <c r="N812" i="3"/>
  <c r="P812" i="3"/>
  <c r="L5" i="3"/>
  <c r="M5" i="3"/>
  <c r="N5" i="3"/>
  <c r="P5" i="3"/>
  <c r="L6" i="3"/>
  <c r="M6" i="3"/>
  <c r="N6" i="3"/>
  <c r="P6" i="3"/>
  <c r="L7" i="3"/>
  <c r="M7" i="3"/>
  <c r="N7" i="3"/>
  <c r="P7" i="3"/>
  <c r="L8" i="3"/>
  <c r="M8" i="3"/>
  <c r="N8" i="3"/>
  <c r="P8" i="3"/>
  <c r="L9" i="3"/>
  <c r="M9" i="3"/>
  <c r="N9" i="3"/>
  <c r="P9" i="3"/>
  <c r="L10" i="3"/>
  <c r="M10" i="3"/>
  <c r="N10" i="3"/>
  <c r="P10" i="3"/>
  <c r="L11" i="3"/>
  <c r="M11" i="3"/>
  <c r="N11" i="3"/>
  <c r="P11" i="3"/>
  <c r="L12" i="3"/>
  <c r="M12" i="3"/>
  <c r="N12" i="3"/>
  <c r="P12" i="3"/>
  <c r="L13" i="3"/>
  <c r="M13" i="3"/>
  <c r="N13" i="3"/>
  <c r="P13" i="3"/>
  <c r="L14" i="3"/>
  <c r="M14" i="3"/>
  <c r="N14" i="3"/>
  <c r="P14" i="3"/>
  <c r="L15" i="3"/>
  <c r="M15" i="3"/>
  <c r="N15" i="3"/>
  <c r="P15" i="3"/>
  <c r="L16" i="3"/>
  <c r="M16" i="3"/>
  <c r="N16" i="3"/>
  <c r="P16" i="3"/>
  <c r="L17" i="3"/>
  <c r="M17" i="3"/>
  <c r="N17" i="3"/>
  <c r="P17" i="3"/>
  <c r="L18" i="3"/>
  <c r="M18" i="3"/>
  <c r="N18" i="3"/>
  <c r="P18" i="3"/>
  <c r="L19" i="3"/>
  <c r="M19" i="3"/>
  <c r="N19" i="3"/>
  <c r="P19" i="3"/>
  <c r="L20" i="3"/>
  <c r="M20" i="3"/>
  <c r="N20" i="3"/>
  <c r="P20" i="3"/>
  <c r="L21" i="3"/>
  <c r="M21" i="3"/>
  <c r="N21" i="3"/>
  <c r="P21" i="3"/>
  <c r="P4" i="3"/>
  <c r="N4" i="3"/>
  <c r="M4" i="3"/>
  <c r="L4" i="3"/>
  <c r="L67" i="9" l="1"/>
  <c r="B16" i="10"/>
  <c r="E3" i="11" s="1"/>
  <c r="J3" i="11" s="1"/>
  <c r="B15" i="10"/>
  <c r="D3" i="11" s="1"/>
  <c r="I3" i="11" s="1"/>
  <c r="B14" i="10"/>
  <c r="C3" i="11" s="1"/>
  <c r="H3" i="11" s="1"/>
  <c r="O18" i="9"/>
  <c r="O15" i="9"/>
  <c r="O16" i="9"/>
  <c r="O19" i="9"/>
  <c r="O17" i="9"/>
  <c r="K4" i="5"/>
  <c r="K7" i="5"/>
  <c r="J8" i="5"/>
  <c r="K5" i="5"/>
  <c r="K3" i="5"/>
  <c r="K6" i="5"/>
  <c r="K6" i="4"/>
  <c r="K3" i="4"/>
  <c r="K5" i="4"/>
  <c r="L6" i="4" s="1"/>
  <c r="J8" i="4"/>
  <c r="K7" i="4"/>
  <c r="K8" i="4"/>
  <c r="L4" i="4"/>
  <c r="K19" i="2"/>
  <c r="L19" i="2"/>
  <c r="O19" i="2" s="1"/>
  <c r="M19" i="2"/>
  <c r="N19" i="2"/>
  <c r="K18" i="2"/>
  <c r="L18" i="2"/>
  <c r="M18" i="2"/>
  <c r="O18" i="2" s="1"/>
  <c r="N18" i="2"/>
  <c r="K17" i="2"/>
  <c r="L17" i="2"/>
  <c r="M17" i="2"/>
  <c r="N17" i="2"/>
  <c r="J19" i="2"/>
  <c r="J18" i="2"/>
  <c r="J17" i="2"/>
  <c r="J16" i="2"/>
  <c r="K16" i="2"/>
  <c r="L16" i="2"/>
  <c r="M16" i="2"/>
  <c r="N16" i="2"/>
  <c r="K15" i="2"/>
  <c r="L15" i="2"/>
  <c r="M15" i="2"/>
  <c r="N15" i="2"/>
  <c r="J15" i="2"/>
  <c r="O17" i="2"/>
  <c r="O16" i="2"/>
  <c r="O9" i="2"/>
  <c r="N9" i="2"/>
  <c r="M9" i="2"/>
  <c r="L9" i="2"/>
  <c r="K9" i="2"/>
  <c r="J9" i="2"/>
  <c r="O5" i="2"/>
  <c r="O6" i="2"/>
  <c r="O7" i="2"/>
  <c r="O8" i="2"/>
  <c r="O4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4" i="2"/>
  <c r="G5" i="2"/>
  <c r="G6" i="2"/>
  <c r="G7" i="2"/>
  <c r="G8" i="2"/>
  <c r="G9" i="2"/>
  <c r="G10" i="2"/>
  <c r="G11" i="2"/>
  <c r="G12" i="2"/>
  <c r="G13" i="2"/>
  <c r="G3" i="2"/>
  <c r="G2" i="2"/>
  <c r="F11" i="2"/>
  <c r="E12" i="2"/>
  <c r="F12" i="2"/>
  <c r="F15" i="2"/>
  <c r="E16" i="2"/>
  <c r="F16" i="2"/>
  <c r="F19" i="2"/>
  <c r="E20" i="2"/>
  <c r="F20" i="2"/>
  <c r="F23" i="2"/>
  <c r="E24" i="2"/>
  <c r="F24" i="2"/>
  <c r="F27" i="2"/>
  <c r="E28" i="2"/>
  <c r="F28" i="2"/>
  <c r="F31" i="2"/>
  <c r="E32" i="2"/>
  <c r="F32" i="2"/>
  <c r="F35" i="2"/>
  <c r="E36" i="2"/>
  <c r="F36" i="2"/>
  <c r="F39" i="2"/>
  <c r="E40" i="2"/>
  <c r="F40" i="2"/>
  <c r="F43" i="2"/>
  <c r="E44" i="2"/>
  <c r="F44" i="2"/>
  <c r="F47" i="2"/>
  <c r="E48" i="2"/>
  <c r="F48" i="2"/>
  <c r="F51" i="2"/>
  <c r="E52" i="2"/>
  <c r="F52" i="2"/>
  <c r="F55" i="2"/>
  <c r="E56" i="2"/>
  <c r="F56" i="2"/>
  <c r="F59" i="2"/>
  <c r="E60" i="2"/>
  <c r="F60" i="2"/>
  <c r="F63" i="2"/>
  <c r="E64" i="2"/>
  <c r="F64" i="2"/>
  <c r="F67" i="2"/>
  <c r="E68" i="2"/>
  <c r="F68" i="2"/>
  <c r="F71" i="2"/>
  <c r="E72" i="2"/>
  <c r="F72" i="2"/>
  <c r="F75" i="2"/>
  <c r="E76" i="2"/>
  <c r="F76" i="2"/>
  <c r="F79" i="2"/>
  <c r="E80" i="2"/>
  <c r="F80" i="2"/>
  <c r="F3" i="2"/>
  <c r="F4" i="2"/>
  <c r="F7" i="2"/>
  <c r="F8" i="2"/>
  <c r="E3" i="2"/>
  <c r="E7" i="2"/>
  <c r="C63" i="2"/>
  <c r="C64" i="2"/>
  <c r="C65" i="2"/>
  <c r="F65" i="2" s="1"/>
  <c r="C66" i="2"/>
  <c r="F66" i="2" s="1"/>
  <c r="C67" i="2"/>
  <c r="C68" i="2"/>
  <c r="C69" i="2"/>
  <c r="F69" i="2" s="1"/>
  <c r="C70" i="2"/>
  <c r="F70" i="2" s="1"/>
  <c r="C71" i="2"/>
  <c r="C72" i="2"/>
  <c r="C73" i="2"/>
  <c r="F73" i="2" s="1"/>
  <c r="C74" i="2"/>
  <c r="F74" i="2" s="1"/>
  <c r="C75" i="2"/>
  <c r="C76" i="2"/>
  <c r="C77" i="2"/>
  <c r="F77" i="2" s="1"/>
  <c r="C78" i="2"/>
  <c r="F78" i="2" s="1"/>
  <c r="C79" i="2"/>
  <c r="C80" i="2"/>
  <c r="C81" i="2"/>
  <c r="F81" i="2" s="1"/>
  <c r="C62" i="2"/>
  <c r="F62" i="2" s="1"/>
  <c r="B63" i="2"/>
  <c r="E63" i="2" s="1"/>
  <c r="B64" i="2"/>
  <c r="B65" i="2"/>
  <c r="E65" i="2" s="1"/>
  <c r="B66" i="2"/>
  <c r="E66" i="2" s="1"/>
  <c r="B67" i="2"/>
  <c r="E67" i="2" s="1"/>
  <c r="B68" i="2"/>
  <c r="B69" i="2"/>
  <c r="E69" i="2" s="1"/>
  <c r="B70" i="2"/>
  <c r="E70" i="2" s="1"/>
  <c r="B71" i="2"/>
  <c r="E71" i="2" s="1"/>
  <c r="B72" i="2"/>
  <c r="B73" i="2"/>
  <c r="E73" i="2" s="1"/>
  <c r="B74" i="2"/>
  <c r="E74" i="2" s="1"/>
  <c r="B75" i="2"/>
  <c r="E75" i="2" s="1"/>
  <c r="B76" i="2"/>
  <c r="B77" i="2"/>
  <c r="E77" i="2" s="1"/>
  <c r="B78" i="2"/>
  <c r="E78" i="2" s="1"/>
  <c r="B79" i="2"/>
  <c r="E79" i="2" s="1"/>
  <c r="B80" i="2"/>
  <c r="B81" i="2"/>
  <c r="E81" i="2" s="1"/>
  <c r="B62" i="2"/>
  <c r="E62" i="2" s="1"/>
  <c r="C43" i="2"/>
  <c r="C44" i="2"/>
  <c r="C45" i="2"/>
  <c r="F45" i="2" s="1"/>
  <c r="C46" i="2"/>
  <c r="F46" i="2" s="1"/>
  <c r="C47" i="2"/>
  <c r="C48" i="2"/>
  <c r="C49" i="2"/>
  <c r="F49" i="2" s="1"/>
  <c r="C50" i="2"/>
  <c r="F50" i="2" s="1"/>
  <c r="C51" i="2"/>
  <c r="C52" i="2"/>
  <c r="C53" i="2"/>
  <c r="F53" i="2" s="1"/>
  <c r="C54" i="2"/>
  <c r="F54" i="2" s="1"/>
  <c r="C55" i="2"/>
  <c r="C56" i="2"/>
  <c r="C57" i="2"/>
  <c r="F57" i="2" s="1"/>
  <c r="C58" i="2"/>
  <c r="F58" i="2" s="1"/>
  <c r="C59" i="2"/>
  <c r="C60" i="2"/>
  <c r="C61" i="2"/>
  <c r="F61" i="2" s="1"/>
  <c r="C42" i="2"/>
  <c r="F42" i="2" s="1"/>
  <c r="B43" i="2"/>
  <c r="E43" i="2" s="1"/>
  <c r="B44" i="2"/>
  <c r="B45" i="2"/>
  <c r="E45" i="2" s="1"/>
  <c r="B46" i="2"/>
  <c r="E46" i="2" s="1"/>
  <c r="B47" i="2"/>
  <c r="E47" i="2" s="1"/>
  <c r="B48" i="2"/>
  <c r="B49" i="2"/>
  <c r="E49" i="2" s="1"/>
  <c r="B50" i="2"/>
  <c r="E50" i="2" s="1"/>
  <c r="B51" i="2"/>
  <c r="E51" i="2" s="1"/>
  <c r="B52" i="2"/>
  <c r="B53" i="2"/>
  <c r="E53" i="2" s="1"/>
  <c r="B54" i="2"/>
  <c r="E54" i="2" s="1"/>
  <c r="B55" i="2"/>
  <c r="E55" i="2" s="1"/>
  <c r="B56" i="2"/>
  <c r="B57" i="2"/>
  <c r="E57" i="2" s="1"/>
  <c r="B58" i="2"/>
  <c r="E58" i="2" s="1"/>
  <c r="B59" i="2"/>
  <c r="E59" i="2" s="1"/>
  <c r="B60" i="2"/>
  <c r="B61" i="2"/>
  <c r="E61" i="2" s="1"/>
  <c r="B42" i="2"/>
  <c r="E42" i="2" s="1"/>
  <c r="C23" i="2"/>
  <c r="C24" i="2"/>
  <c r="C25" i="2"/>
  <c r="F25" i="2" s="1"/>
  <c r="C26" i="2"/>
  <c r="F26" i="2" s="1"/>
  <c r="C27" i="2"/>
  <c r="C28" i="2"/>
  <c r="C29" i="2"/>
  <c r="F29" i="2" s="1"/>
  <c r="C30" i="2"/>
  <c r="F30" i="2" s="1"/>
  <c r="C31" i="2"/>
  <c r="C32" i="2"/>
  <c r="C33" i="2"/>
  <c r="F33" i="2" s="1"/>
  <c r="C34" i="2"/>
  <c r="F34" i="2" s="1"/>
  <c r="C35" i="2"/>
  <c r="C36" i="2"/>
  <c r="C37" i="2"/>
  <c r="F37" i="2" s="1"/>
  <c r="C38" i="2"/>
  <c r="F38" i="2" s="1"/>
  <c r="C39" i="2"/>
  <c r="C40" i="2"/>
  <c r="C41" i="2"/>
  <c r="F41" i="2" s="1"/>
  <c r="C22" i="2"/>
  <c r="F22" i="2" s="1"/>
  <c r="B23" i="2"/>
  <c r="E23" i="2" s="1"/>
  <c r="B24" i="2"/>
  <c r="B25" i="2"/>
  <c r="E25" i="2" s="1"/>
  <c r="B26" i="2"/>
  <c r="E26" i="2" s="1"/>
  <c r="B27" i="2"/>
  <c r="E27" i="2" s="1"/>
  <c r="B28" i="2"/>
  <c r="B29" i="2"/>
  <c r="E29" i="2" s="1"/>
  <c r="B30" i="2"/>
  <c r="E30" i="2" s="1"/>
  <c r="B31" i="2"/>
  <c r="E31" i="2" s="1"/>
  <c r="B32" i="2"/>
  <c r="B33" i="2"/>
  <c r="E33" i="2" s="1"/>
  <c r="B34" i="2"/>
  <c r="E34" i="2" s="1"/>
  <c r="B35" i="2"/>
  <c r="E35" i="2" s="1"/>
  <c r="B36" i="2"/>
  <c r="B37" i="2"/>
  <c r="E37" i="2" s="1"/>
  <c r="B38" i="2"/>
  <c r="E38" i="2" s="1"/>
  <c r="B39" i="2"/>
  <c r="E39" i="2" s="1"/>
  <c r="B40" i="2"/>
  <c r="B41" i="2"/>
  <c r="E41" i="2" s="1"/>
  <c r="B22" i="2"/>
  <c r="E22" i="2" s="1"/>
  <c r="C3" i="2"/>
  <c r="C4" i="2"/>
  <c r="C5" i="2"/>
  <c r="F5" i="2" s="1"/>
  <c r="C6" i="2"/>
  <c r="F6" i="2" s="1"/>
  <c r="C7" i="2"/>
  <c r="C8" i="2"/>
  <c r="C9" i="2"/>
  <c r="F9" i="2" s="1"/>
  <c r="C10" i="2"/>
  <c r="F10" i="2" s="1"/>
  <c r="C11" i="2"/>
  <c r="C12" i="2"/>
  <c r="C13" i="2"/>
  <c r="F13" i="2" s="1"/>
  <c r="C14" i="2"/>
  <c r="F14" i="2" s="1"/>
  <c r="C15" i="2"/>
  <c r="C16" i="2"/>
  <c r="C17" i="2"/>
  <c r="F17" i="2" s="1"/>
  <c r="C18" i="2"/>
  <c r="F18" i="2" s="1"/>
  <c r="C19" i="2"/>
  <c r="C20" i="2"/>
  <c r="C21" i="2"/>
  <c r="F21" i="2" s="1"/>
  <c r="C2" i="2"/>
  <c r="F2" i="2" s="1"/>
  <c r="B3" i="2"/>
  <c r="B4" i="2"/>
  <c r="E4" i="2" s="1"/>
  <c r="B5" i="2"/>
  <c r="E5" i="2" s="1"/>
  <c r="B6" i="2"/>
  <c r="E6" i="2" s="1"/>
  <c r="B7" i="2"/>
  <c r="B8" i="2"/>
  <c r="E8" i="2" s="1"/>
  <c r="B9" i="2"/>
  <c r="E9" i="2" s="1"/>
  <c r="B10" i="2"/>
  <c r="E10" i="2" s="1"/>
  <c r="B11" i="2"/>
  <c r="E11" i="2" s="1"/>
  <c r="B12" i="2"/>
  <c r="B13" i="2"/>
  <c r="E13" i="2" s="1"/>
  <c r="B14" i="2"/>
  <c r="E14" i="2" s="1"/>
  <c r="B15" i="2"/>
  <c r="E15" i="2" s="1"/>
  <c r="B16" i="2"/>
  <c r="B17" i="2"/>
  <c r="E17" i="2" s="1"/>
  <c r="B18" i="2"/>
  <c r="E18" i="2" s="1"/>
  <c r="B19" i="2"/>
  <c r="E19" i="2" s="1"/>
  <c r="B20" i="2"/>
  <c r="B21" i="2"/>
  <c r="E21" i="2" s="1"/>
  <c r="B2" i="2"/>
  <c r="E2" i="2" s="1"/>
  <c r="J6" i="10" l="1"/>
  <c r="L69" i="9"/>
  <c r="J5" i="10"/>
  <c r="J4" i="10"/>
  <c r="L68" i="9"/>
  <c r="G6" i="10"/>
  <c r="L66" i="9"/>
  <c r="G4" i="10"/>
  <c r="B13" i="10"/>
  <c r="B3" i="11" s="1"/>
  <c r="G3" i="11" s="1"/>
  <c r="M3" i="11" s="1"/>
  <c r="N3" i="11" s="1"/>
  <c r="O3" i="11" s="1"/>
  <c r="P3" i="11" s="1"/>
  <c r="J3" i="10"/>
  <c r="G3" i="10"/>
  <c r="G5" i="10"/>
  <c r="K8" i="5"/>
  <c r="L6" i="5"/>
  <c r="L4" i="5"/>
  <c r="L3" i="5"/>
  <c r="L7" i="5"/>
  <c r="L5" i="5"/>
  <c r="L5" i="4"/>
  <c r="L8" i="4" s="1"/>
  <c r="L3" i="4"/>
  <c r="L7" i="4"/>
  <c r="M4" i="4"/>
  <c r="M7" i="4"/>
  <c r="M5" i="4"/>
  <c r="M3" i="4"/>
  <c r="M6" i="4"/>
  <c r="O15" i="2"/>
  <c r="L65" i="9" l="1"/>
  <c r="G7" i="10"/>
  <c r="J7" i="10"/>
  <c r="K4" i="10" s="1"/>
  <c r="L8" i="5"/>
  <c r="M7" i="5"/>
  <c r="M5" i="5"/>
  <c r="M3" i="5"/>
  <c r="M6" i="5"/>
  <c r="M4" i="5"/>
  <c r="N7" i="4"/>
  <c r="N3" i="4"/>
  <c r="M8" i="4"/>
  <c r="N4" i="4"/>
  <c r="N6" i="4"/>
  <c r="N5" i="4"/>
  <c r="K7" i="10" l="1"/>
  <c r="J8" i="10"/>
  <c r="K5" i="10"/>
  <c r="K3" i="10"/>
  <c r="K6" i="10"/>
  <c r="M8" i="5"/>
  <c r="N6" i="5"/>
  <c r="N3" i="5"/>
  <c r="N5" i="5"/>
  <c r="N7" i="5"/>
  <c r="N4" i="5"/>
  <c r="N8" i="4"/>
  <c r="O6" i="4"/>
  <c r="O3" i="4"/>
  <c r="O5" i="4"/>
  <c r="O7" i="4"/>
  <c r="O4" i="4"/>
  <c r="K8" i="10" l="1"/>
  <c r="L6" i="10"/>
  <c r="L5" i="10"/>
  <c r="L3" i="10"/>
  <c r="L7" i="10"/>
  <c r="L4" i="10"/>
  <c r="O7" i="5"/>
  <c r="N8" i="5"/>
  <c r="O6" i="5"/>
  <c r="O5" i="5"/>
  <c r="O3" i="5"/>
  <c r="O4" i="5"/>
  <c r="P5" i="4"/>
  <c r="P3" i="4"/>
  <c r="P6" i="4"/>
  <c r="P7" i="4"/>
  <c r="P4" i="4"/>
  <c r="O8" i="4"/>
  <c r="L8" i="10" l="1"/>
  <c r="M7" i="10"/>
  <c r="M4" i="10"/>
  <c r="M5" i="10"/>
  <c r="M3" i="10"/>
  <c r="M6" i="10"/>
  <c r="O8" i="5"/>
  <c r="P5" i="5"/>
  <c r="P3" i="5"/>
  <c r="P6" i="5"/>
  <c r="P4" i="5"/>
  <c r="P7" i="5"/>
  <c r="Q4" i="4"/>
  <c r="Q7" i="4"/>
  <c r="Q6" i="4"/>
  <c r="Q5" i="4"/>
  <c r="Q3" i="4"/>
  <c r="P8" i="4"/>
  <c r="M8" i="10" l="1"/>
  <c r="N5" i="10"/>
  <c r="N3" i="10"/>
  <c r="N4" i="10"/>
  <c r="N6" i="10"/>
  <c r="N7" i="10"/>
  <c r="P8" i="5"/>
  <c r="Q7" i="5"/>
  <c r="Q5" i="5"/>
  <c r="Q3" i="5"/>
  <c r="Q4" i="5"/>
  <c r="Q6" i="5"/>
  <c r="R7" i="4"/>
  <c r="R3" i="4"/>
  <c r="Q8" i="4"/>
  <c r="R6" i="4"/>
  <c r="R5" i="4"/>
  <c r="R4" i="4"/>
  <c r="N8" i="10" l="1"/>
  <c r="O3" i="10"/>
  <c r="O5" i="10"/>
  <c r="O4" i="10"/>
  <c r="O7" i="10"/>
  <c r="O6" i="10"/>
  <c r="Q8" i="5"/>
  <c r="R4" i="5"/>
  <c r="R3" i="5"/>
  <c r="R5" i="5"/>
  <c r="R7" i="5"/>
  <c r="R6" i="5"/>
  <c r="R8" i="4"/>
  <c r="S6" i="4"/>
  <c r="S4" i="4"/>
  <c r="S7" i="4"/>
  <c r="S3" i="4"/>
  <c r="S5" i="4"/>
  <c r="P5" i="10" l="1"/>
  <c r="P7" i="10"/>
  <c r="P3" i="10"/>
  <c r="P4" i="10"/>
  <c r="O8" i="10"/>
  <c r="P6" i="10"/>
  <c r="S7" i="5"/>
  <c r="R8" i="5"/>
  <c r="S5" i="5"/>
  <c r="S3" i="5"/>
  <c r="S4" i="5"/>
  <c r="S6" i="5"/>
  <c r="T5" i="4"/>
  <c r="T7" i="4"/>
  <c r="S8" i="4"/>
  <c r="T3" i="4"/>
  <c r="T6" i="4"/>
  <c r="T4" i="4"/>
  <c r="Q3" i="10" l="1"/>
  <c r="Q7" i="10"/>
  <c r="P8" i="10"/>
  <c r="Q6" i="10"/>
  <c r="Q4" i="10"/>
  <c r="Q5" i="10"/>
  <c r="S8" i="5"/>
  <c r="T7" i="5"/>
  <c r="T5" i="5"/>
  <c r="T6" i="5"/>
  <c r="T4" i="5"/>
  <c r="T3" i="5"/>
  <c r="U4" i="4"/>
  <c r="U7" i="4"/>
  <c r="T8" i="4"/>
  <c r="U3" i="4"/>
  <c r="U6" i="4"/>
  <c r="U5" i="4"/>
  <c r="R7" i="10" l="1"/>
  <c r="Q8" i="10"/>
  <c r="R3" i="10"/>
  <c r="R4" i="10"/>
  <c r="R5" i="10"/>
  <c r="R6" i="10"/>
  <c r="T8" i="5"/>
  <c r="U7" i="5"/>
  <c r="U5" i="5"/>
  <c r="U3" i="5"/>
  <c r="U6" i="5"/>
  <c r="U4" i="5"/>
  <c r="V7" i="4"/>
  <c r="V3" i="4"/>
  <c r="V6" i="4"/>
  <c r="V5" i="4"/>
  <c r="V4" i="4"/>
  <c r="S6" i="10" l="1"/>
  <c r="R8" i="10"/>
  <c r="S3" i="10"/>
  <c r="S4" i="10"/>
  <c r="S5" i="10"/>
  <c r="S7" i="10"/>
  <c r="V4" i="5"/>
  <c r="V6" i="5"/>
  <c r="V3" i="5"/>
  <c r="V5" i="5"/>
  <c r="V7" i="5"/>
  <c r="W6" i="4"/>
  <c r="W5" i="4"/>
  <c r="W4" i="4"/>
  <c r="W7" i="4"/>
  <c r="W3" i="4"/>
  <c r="T3" i="10" l="1"/>
  <c r="T7" i="10"/>
  <c r="T5" i="10"/>
  <c r="T4" i="10"/>
  <c r="S8" i="10"/>
  <c r="T6" i="10"/>
  <c r="W7" i="5"/>
  <c r="W4" i="5"/>
  <c r="W5" i="5"/>
  <c r="W3" i="5"/>
  <c r="W6" i="5"/>
  <c r="X5" i="4"/>
  <c r="X4" i="4"/>
  <c r="X6" i="4"/>
  <c r="X7" i="4"/>
  <c r="X3" i="4"/>
  <c r="T8" i="10" l="1"/>
  <c r="U3" i="10"/>
  <c r="U4" i="10"/>
  <c r="U6" i="10"/>
  <c r="U7" i="10"/>
  <c r="U5" i="10"/>
  <c r="X6" i="5"/>
  <c r="X4" i="5"/>
  <c r="X7" i="5"/>
  <c r="X5" i="5"/>
  <c r="X3" i="5"/>
  <c r="Y4" i="4"/>
  <c r="Y7" i="4"/>
  <c r="Y6" i="4"/>
  <c r="Y3" i="4"/>
  <c r="Y5" i="4"/>
  <c r="V3" i="10" l="1"/>
  <c r="V4" i="10"/>
  <c r="V7" i="10"/>
  <c r="V6" i="10"/>
  <c r="V5" i="10"/>
  <c r="Y7" i="5"/>
  <c r="Y5" i="5"/>
  <c r="Y3" i="5"/>
  <c r="Y4" i="5"/>
  <c r="Y6" i="5"/>
  <c r="Z7" i="4"/>
  <c r="Z3" i="4"/>
  <c r="Z6" i="4"/>
  <c r="Z5" i="4"/>
  <c r="Z4" i="4"/>
  <c r="W4" i="10" l="1"/>
  <c r="W5" i="10"/>
  <c r="W6" i="10"/>
  <c r="W3" i="10"/>
  <c r="W7" i="10"/>
  <c r="Z4" i="5"/>
  <c r="Z3" i="5"/>
  <c r="Z5" i="5"/>
  <c r="Z7" i="5"/>
  <c r="Z6" i="5"/>
  <c r="AA6" i="4"/>
  <c r="AA3" i="4"/>
  <c r="AA7" i="4"/>
  <c r="AA5" i="4"/>
  <c r="AA4" i="4"/>
  <c r="X5" i="10" l="1"/>
  <c r="X7" i="10"/>
  <c r="X3" i="10"/>
  <c r="X6" i="10"/>
  <c r="X4" i="10"/>
  <c r="AA7" i="5"/>
  <c r="AA5" i="5"/>
  <c r="AA3" i="5"/>
  <c r="AA4" i="5"/>
  <c r="AA6" i="5"/>
  <c r="AB5" i="4"/>
  <c r="AB7" i="4"/>
  <c r="AB4" i="4"/>
  <c r="AB6" i="4"/>
  <c r="AB3" i="4"/>
  <c r="Y4" i="10" l="1"/>
  <c r="Y7" i="10"/>
  <c r="Y6" i="10"/>
  <c r="Y3" i="10"/>
  <c r="Y5" i="10"/>
  <c r="AB6" i="5"/>
  <c r="AB4" i="5"/>
  <c r="AB3" i="5"/>
  <c r="AB7" i="5"/>
  <c r="AB5" i="5"/>
  <c r="AC4" i="4"/>
  <c r="AC7" i="4"/>
  <c r="AC5" i="4"/>
  <c r="AC6" i="4"/>
  <c r="AC3" i="4"/>
  <c r="Z3" i="10" l="1"/>
  <c r="Z4" i="10"/>
  <c r="Z5" i="10"/>
  <c r="Z6" i="10"/>
  <c r="Z7" i="10"/>
  <c r="AC7" i="5"/>
  <c r="AC3" i="5"/>
  <c r="AC5" i="5"/>
  <c r="AC4" i="5"/>
  <c r="AC6" i="5"/>
  <c r="AD7" i="4"/>
  <c r="AD3" i="4"/>
  <c r="AD6" i="4"/>
  <c r="AD4" i="4"/>
  <c r="AD5" i="4"/>
  <c r="AA6" i="10" l="1"/>
  <c r="AA4" i="10"/>
  <c r="AA5" i="10"/>
  <c r="AA3" i="10"/>
  <c r="AA7" i="10"/>
  <c r="AD6" i="5"/>
  <c r="AD3" i="5"/>
  <c r="AD5" i="5"/>
  <c r="AD7" i="5"/>
  <c r="AD4" i="5"/>
  <c r="AE6" i="4"/>
  <c r="AE3" i="4"/>
  <c r="AE5" i="4"/>
  <c r="AE7" i="4"/>
  <c r="AE4" i="4"/>
  <c r="AB4" i="10" l="1"/>
  <c r="AB5" i="10"/>
  <c r="AB3" i="10"/>
  <c r="AB6" i="10"/>
  <c r="AB7" i="10"/>
  <c r="AE7" i="5"/>
  <c r="AE5" i="5"/>
  <c r="AE3" i="5"/>
  <c r="AE6" i="5"/>
  <c r="AE4" i="5"/>
  <c r="AF5" i="4"/>
  <c r="AF3" i="4"/>
  <c r="AF6" i="4"/>
  <c r="AF7" i="4"/>
  <c r="AF4" i="4"/>
  <c r="AC5" i="10" l="1"/>
  <c r="AC4" i="10"/>
  <c r="AC3" i="10"/>
  <c r="AC6" i="10"/>
  <c r="AC7" i="10"/>
  <c r="AF5" i="5"/>
  <c r="AF3" i="5"/>
  <c r="AF6" i="5"/>
  <c r="AF4" i="5"/>
  <c r="AF7" i="5"/>
  <c r="AG4" i="4"/>
  <c r="AG7" i="4"/>
  <c r="AG6" i="4"/>
  <c r="AG5" i="4"/>
  <c r="AG3" i="4"/>
  <c r="AD5" i="10" l="1"/>
  <c r="AD6" i="10"/>
  <c r="AD4" i="10"/>
  <c r="AD3" i="10"/>
  <c r="AD7" i="10"/>
  <c r="AG7" i="5"/>
  <c r="AG5" i="5"/>
  <c r="AG3" i="5"/>
  <c r="AG4" i="5"/>
  <c r="AG6" i="5"/>
  <c r="AH7" i="4"/>
  <c r="AH3" i="4"/>
  <c r="AH6" i="4"/>
  <c r="AH5" i="4"/>
  <c r="AH4" i="4"/>
  <c r="AE4" i="10" l="1"/>
  <c r="AE3" i="10"/>
  <c r="AE5" i="10"/>
  <c r="AE7" i="10"/>
  <c r="AE6" i="10"/>
  <c r="AH4" i="5"/>
  <c r="AH3" i="5"/>
  <c r="AH5" i="5"/>
  <c r="AH7" i="5"/>
  <c r="AH6" i="5"/>
  <c r="AI6" i="4"/>
  <c r="AI4" i="4"/>
  <c r="AI7" i="4"/>
  <c r="AI3" i="4"/>
  <c r="AI5" i="4"/>
  <c r="AF6" i="10" l="1"/>
  <c r="AF5" i="10"/>
  <c r="AF4" i="10"/>
  <c r="AF7" i="10"/>
  <c r="AF3" i="10"/>
  <c r="AI7" i="5"/>
  <c r="AI5" i="5"/>
  <c r="AI3" i="5"/>
  <c r="AI4" i="5"/>
  <c r="AI6" i="5"/>
  <c r="AJ5" i="4"/>
  <c r="AJ7" i="4"/>
  <c r="AJ3" i="4"/>
  <c r="AJ6" i="4"/>
  <c r="AJ4" i="4"/>
  <c r="AG6" i="10" l="1"/>
  <c r="AG7" i="10"/>
  <c r="AG4" i="10"/>
  <c r="AG5" i="10"/>
  <c r="AG3" i="10"/>
  <c r="AJ7" i="5"/>
  <c r="AJ5" i="5"/>
  <c r="AJ6" i="5"/>
  <c r="AJ4" i="5"/>
  <c r="AJ3" i="5"/>
  <c r="AK4" i="4"/>
  <c r="AK7" i="4"/>
  <c r="AK3" i="4"/>
  <c r="AK6" i="4"/>
  <c r="AK5" i="4"/>
  <c r="AH3" i="10" l="1"/>
  <c r="AH4" i="10"/>
  <c r="AH5" i="10"/>
  <c r="AH7" i="10"/>
  <c r="AH6" i="10"/>
  <c r="AK7" i="5"/>
  <c r="AK3" i="5"/>
  <c r="AK5" i="5"/>
  <c r="AK4" i="5"/>
  <c r="AK6" i="5"/>
  <c r="AL7" i="4"/>
  <c r="AL3" i="4"/>
  <c r="AL6" i="4"/>
  <c r="AL5" i="4"/>
  <c r="AL4" i="4"/>
  <c r="AI3" i="10" l="1"/>
  <c r="AI5" i="10"/>
  <c r="AI4" i="10"/>
  <c r="AI6" i="10"/>
  <c r="AI7" i="10"/>
  <c r="AL4" i="5"/>
  <c r="AL6" i="5"/>
  <c r="AL3" i="5"/>
  <c r="AL5" i="5"/>
  <c r="AL7" i="5"/>
  <c r="AM6" i="4"/>
  <c r="AM5" i="4"/>
  <c r="AM4" i="4"/>
  <c r="AM7" i="4"/>
  <c r="AM3" i="4"/>
  <c r="AJ5" i="10" l="1"/>
  <c r="AJ6" i="10"/>
  <c r="AJ7" i="10"/>
  <c r="AJ4" i="10"/>
  <c r="AJ3" i="10"/>
  <c r="AM7" i="5"/>
  <c r="AM4" i="5"/>
  <c r="AM5" i="5"/>
  <c r="AM3" i="5"/>
  <c r="AM6" i="5"/>
  <c r="AN5" i="4"/>
  <c r="AN4" i="4"/>
  <c r="AN6" i="4"/>
  <c r="AN7" i="4"/>
  <c r="AN3" i="4"/>
  <c r="AK5" i="10" l="1"/>
  <c r="AK4" i="10"/>
  <c r="AK3" i="10"/>
  <c r="AK6" i="10"/>
  <c r="AK7" i="10"/>
  <c r="AN6" i="5"/>
  <c r="AN4" i="5"/>
  <c r="AN7" i="5"/>
  <c r="AN5" i="5"/>
  <c r="AN3" i="5"/>
  <c r="AO4" i="4"/>
  <c r="AO7" i="4"/>
  <c r="AO6" i="4"/>
  <c r="AO3" i="4"/>
  <c r="AO5" i="4"/>
  <c r="AL3" i="10" l="1"/>
  <c r="AL4" i="10"/>
  <c r="AL7" i="10"/>
  <c r="AL5" i="10"/>
  <c r="AL6" i="10"/>
  <c r="AO7" i="5"/>
  <c r="AO5" i="5"/>
  <c r="AO3" i="5"/>
  <c r="AO4" i="5"/>
  <c r="AO6" i="5"/>
  <c r="AP7" i="4"/>
  <c r="AP3" i="4"/>
  <c r="AP6" i="4"/>
  <c r="AP5" i="4"/>
  <c r="AP4" i="4"/>
  <c r="AM4" i="10" l="1"/>
  <c r="AM5" i="10"/>
  <c r="AM6" i="10"/>
  <c r="AM3" i="10"/>
  <c r="AM7" i="10"/>
  <c r="AP4" i="5"/>
  <c r="AP3" i="5"/>
  <c r="AP5" i="5"/>
  <c r="AP7" i="5"/>
  <c r="AP6" i="5"/>
  <c r="AQ6" i="4"/>
  <c r="AQ3" i="4"/>
  <c r="AQ7" i="4"/>
  <c r="AQ5" i="4"/>
  <c r="AQ4" i="4"/>
  <c r="AN4" i="10" l="1"/>
  <c r="AN5" i="10"/>
  <c r="AN7" i="10"/>
  <c r="AN3" i="10"/>
  <c r="AN6" i="10"/>
  <c r="AQ7" i="5"/>
  <c r="AQ5" i="5"/>
  <c r="AQ3" i="5"/>
  <c r="AQ4" i="5"/>
  <c r="AQ6" i="5"/>
  <c r="AR5" i="4"/>
  <c r="AR7" i="4"/>
  <c r="AR4" i="4"/>
  <c r="AR6" i="4"/>
  <c r="AR3" i="4"/>
  <c r="AO4" i="10" l="1"/>
  <c r="AO7" i="10"/>
  <c r="AO3" i="10"/>
  <c r="AO6" i="10"/>
  <c r="AO5" i="10"/>
  <c r="AR6" i="5"/>
  <c r="AR4" i="5"/>
  <c r="AR3" i="5"/>
  <c r="AR7" i="5"/>
  <c r="AR5" i="5"/>
  <c r="AS4" i="4"/>
  <c r="AS7" i="4"/>
  <c r="AS5" i="4"/>
  <c r="AS6" i="4"/>
  <c r="AS3" i="4"/>
  <c r="AP4" i="10" l="1"/>
  <c r="AP5" i="10"/>
  <c r="AP6" i="10"/>
  <c r="AP3" i="10"/>
  <c r="AP7" i="10"/>
  <c r="AS7" i="5"/>
  <c r="AS3" i="5"/>
  <c r="AS5" i="5"/>
  <c r="AS6" i="5"/>
  <c r="AS4" i="5"/>
  <c r="AT7" i="4"/>
  <c r="AT3" i="4"/>
  <c r="AT6" i="4"/>
  <c r="AT4" i="4"/>
  <c r="AT5" i="4"/>
  <c r="AQ6" i="10" l="1"/>
  <c r="AQ4" i="10"/>
  <c r="AQ3" i="10"/>
  <c r="AQ5" i="10"/>
  <c r="AQ7" i="10"/>
  <c r="AT6" i="5"/>
  <c r="AT3" i="5"/>
  <c r="AT5" i="5"/>
  <c r="AT7" i="5"/>
  <c r="AT4" i="5"/>
  <c r="AU6" i="4"/>
  <c r="AU3" i="4"/>
  <c r="AU5" i="4"/>
  <c r="AU7" i="4"/>
  <c r="AU4" i="4"/>
  <c r="AR3" i="10" l="1"/>
  <c r="AR5" i="10"/>
  <c r="AR4" i="10"/>
  <c r="AR6" i="10"/>
  <c r="AR7" i="10"/>
  <c r="AU7" i="5"/>
  <c r="AU5" i="5"/>
  <c r="AU3" i="5"/>
  <c r="AU6" i="5"/>
  <c r="AU4" i="5"/>
  <c r="AV5" i="4"/>
  <c r="AV3" i="4"/>
  <c r="AV6" i="4"/>
  <c r="AV7" i="4"/>
  <c r="AV4" i="4"/>
  <c r="AS5" i="10" l="1"/>
  <c r="AS6" i="10"/>
  <c r="AS3" i="10"/>
  <c r="AS4" i="10"/>
  <c r="AS7" i="10"/>
  <c r="AV5" i="5"/>
  <c r="AV3" i="5"/>
  <c r="AV6" i="5"/>
  <c r="AV4" i="5"/>
  <c r="AV7" i="5"/>
  <c r="AW4" i="4"/>
  <c r="AW7" i="4"/>
  <c r="AW6" i="4"/>
  <c r="AW5" i="4"/>
  <c r="AW3" i="4"/>
  <c r="AT5" i="10" l="1"/>
  <c r="AT4" i="10"/>
  <c r="AT6" i="10"/>
  <c r="AT7" i="10"/>
  <c r="AT3" i="10"/>
  <c r="AW7" i="5"/>
  <c r="AW5" i="5"/>
  <c r="AW3" i="5"/>
  <c r="AW4" i="5"/>
  <c r="AW6" i="5"/>
  <c r="AX7" i="4"/>
  <c r="AX3" i="4"/>
  <c r="AX6" i="4"/>
  <c r="AX5" i="4"/>
  <c r="AX4" i="4"/>
  <c r="AU5" i="10" l="1"/>
  <c r="AU7" i="10"/>
  <c r="AU6" i="10"/>
  <c r="AU3" i="10"/>
  <c r="AU4" i="10"/>
  <c r="AX4" i="5"/>
  <c r="AX3" i="5"/>
  <c r="AX5" i="5"/>
  <c r="AX7" i="5"/>
  <c r="AX6" i="5"/>
  <c r="AY6" i="4"/>
  <c r="AY4" i="4"/>
  <c r="AY7" i="4"/>
  <c r="AY3" i="4"/>
  <c r="AY5" i="4"/>
  <c r="AV4" i="10" l="1"/>
  <c r="AV5" i="10"/>
  <c r="AV3" i="10"/>
  <c r="AV7" i="10"/>
  <c r="AV6" i="10"/>
  <c r="AY7" i="5"/>
  <c r="AY5" i="5"/>
  <c r="AY3" i="5"/>
  <c r="AY4" i="5"/>
  <c r="AY6" i="5"/>
  <c r="AZ5" i="4"/>
  <c r="AZ7" i="4"/>
  <c r="AZ3" i="4"/>
  <c r="AZ6" i="4"/>
  <c r="AZ4" i="4"/>
  <c r="AW4" i="10" l="1"/>
  <c r="AW5" i="10"/>
  <c r="AW3" i="10"/>
  <c r="AW6" i="10"/>
  <c r="AW7" i="10"/>
  <c r="AZ7" i="5"/>
  <c r="AZ5" i="5"/>
  <c r="AZ6" i="5"/>
  <c r="AZ4" i="5"/>
  <c r="AZ3" i="5"/>
  <c r="BA4" i="4"/>
  <c r="BA7" i="4"/>
  <c r="BA3" i="4"/>
  <c r="BA6" i="4"/>
  <c r="BA5" i="4"/>
  <c r="AX3" i="10" l="1"/>
  <c r="AX6" i="10"/>
  <c r="AX4" i="10"/>
  <c r="AX5" i="10"/>
  <c r="AX7" i="10"/>
  <c r="BA7" i="5"/>
  <c r="BA3" i="5"/>
  <c r="BA5" i="5"/>
  <c r="BA6" i="5"/>
  <c r="BA4" i="5"/>
  <c r="BB7" i="4"/>
  <c r="BB3" i="4"/>
  <c r="BB6" i="4"/>
  <c r="BB5" i="4"/>
  <c r="BB4" i="4"/>
  <c r="AY3" i="10" l="1"/>
  <c r="AY4" i="10"/>
  <c r="AY5" i="10"/>
  <c r="AY7" i="10"/>
  <c r="AY6" i="10"/>
  <c r="BB4" i="5"/>
  <c r="BB6" i="5"/>
  <c r="BB3" i="5"/>
  <c r="BB5" i="5"/>
  <c r="BB7" i="5"/>
  <c r="BC6" i="4"/>
  <c r="BC5" i="4"/>
  <c r="BC4" i="4"/>
  <c r="BC7" i="4"/>
  <c r="BC3" i="4"/>
  <c r="AZ5" i="10" l="1"/>
  <c r="AZ6" i="10"/>
  <c r="AZ3" i="10"/>
  <c r="AZ7" i="10"/>
  <c r="AZ4" i="10"/>
  <c r="BC7" i="5"/>
  <c r="BC5" i="5"/>
  <c r="BC3" i="5"/>
  <c r="BC4" i="5"/>
  <c r="BC6" i="5"/>
  <c r="BD5" i="4"/>
  <c r="BD4" i="4"/>
  <c r="BD6" i="4"/>
  <c r="BD7" i="4"/>
  <c r="BD3" i="4"/>
  <c r="BA5" i="10" l="1"/>
  <c r="BA4" i="10"/>
  <c r="BA3" i="10"/>
  <c r="BA6" i="10"/>
  <c r="BA7" i="10"/>
  <c r="BD5" i="5"/>
  <c r="BD6" i="5"/>
  <c r="BD3" i="5"/>
  <c r="BD4" i="5"/>
  <c r="BD7" i="5"/>
  <c r="BE4" i="4"/>
  <c r="BE7" i="4"/>
  <c r="BE6" i="4"/>
  <c r="BE3" i="4"/>
  <c r="BE5" i="4"/>
  <c r="BB3" i="10" l="1"/>
  <c r="BB4" i="10"/>
  <c r="BB7" i="10"/>
  <c r="BB5" i="10"/>
  <c r="BB6" i="10"/>
  <c r="BE7" i="5"/>
  <c r="BE5" i="5"/>
  <c r="BE3" i="5"/>
  <c r="BE4" i="5"/>
  <c r="BE6" i="5"/>
  <c r="BC6" i="10" l="1"/>
  <c r="BC5" i="10"/>
  <c r="BC7" i="10"/>
  <c r="BC3" i="10"/>
  <c r="BC4" i="10"/>
  <c r="BD6" i="10" l="1"/>
  <c r="BD5" i="10"/>
  <c r="BD7" i="10"/>
  <c r="BD3" i="10"/>
  <c r="BD4" i="10"/>
  <c r="BE5" i="10" l="1"/>
  <c r="BE3" i="10"/>
  <c r="BE4" i="10"/>
  <c r="BE7" i="10"/>
  <c r="BE6" i="10"/>
</calcChain>
</file>

<file path=xl/sharedStrings.xml><?xml version="1.0" encoding="utf-8"?>
<sst xmlns="http://schemas.openxmlformats.org/spreadsheetml/2006/main" count="304" uniqueCount="112">
  <si>
    <t>Road section</t>
  </si>
  <si>
    <t>IRI value</t>
  </si>
  <si>
    <t>year 1</t>
  </si>
  <si>
    <t>year 2</t>
  </si>
  <si>
    <t>year 3</t>
  </si>
  <si>
    <t>year 4</t>
  </si>
  <si>
    <t>year 5</t>
  </si>
  <si>
    <t>0-5km</t>
  </si>
  <si>
    <t>5-10km</t>
  </si>
  <si>
    <t>10-15km</t>
  </si>
  <si>
    <t>15-20km</t>
  </si>
  <si>
    <t>20-25km</t>
  </si>
  <si>
    <t>25-30km</t>
  </si>
  <si>
    <t>30-35km</t>
  </si>
  <si>
    <t>35-40km</t>
  </si>
  <si>
    <t>40-45km</t>
  </si>
  <si>
    <t>45-50km</t>
  </si>
  <si>
    <t>50-55km</t>
  </si>
  <si>
    <t>55-60km</t>
  </si>
  <si>
    <t>60-65km</t>
  </si>
  <si>
    <t>65-70km</t>
  </si>
  <si>
    <t>70-75km</t>
  </si>
  <si>
    <t>75-80km</t>
  </si>
  <si>
    <t>80-85km</t>
  </si>
  <si>
    <t>85-90km</t>
  </si>
  <si>
    <t>90-95km</t>
  </si>
  <si>
    <t>95-100km</t>
  </si>
  <si>
    <t>t</t>
  </si>
  <si>
    <t>t+1</t>
  </si>
  <si>
    <t xml:space="preserve"> --&gt;</t>
  </si>
  <si>
    <t>Converting to discrete condition state</t>
  </si>
  <si>
    <t>Counting</t>
  </si>
  <si>
    <t>CS1</t>
  </si>
  <si>
    <t>CS2</t>
  </si>
  <si>
    <t>CS3</t>
  </si>
  <si>
    <t>CS4</t>
  </si>
  <si>
    <t>CS5</t>
  </si>
  <si>
    <t>Total</t>
  </si>
  <si>
    <t>Concanate</t>
  </si>
  <si>
    <t>Markov transition probability</t>
  </si>
  <si>
    <t>before</t>
  </si>
  <si>
    <t>after</t>
  </si>
  <si>
    <t>interval</t>
  </si>
  <si>
    <t>AADT</t>
  </si>
  <si>
    <t>Annual traffic</t>
  </si>
  <si>
    <t xml:space="preserve"> --&gt; we need to consider also the difference in</t>
  </si>
  <si>
    <t>inspection duration and deterioration influent factors (e.g. traffic volume)</t>
  </si>
  <si>
    <t>in the estimation of the Markov transition probability</t>
  </si>
  <si>
    <t>constant</t>
  </si>
  <si>
    <t>Converted data</t>
  </si>
  <si>
    <t>Data used in the Markov model</t>
  </si>
  <si>
    <t>Transition probability</t>
  </si>
  <si>
    <t>year</t>
  </si>
  <si>
    <t>Group</t>
    <phoneticPr fontId="4"/>
  </si>
  <si>
    <t>Hazard rate</t>
    <phoneticPr fontId="4"/>
  </si>
  <si>
    <t>Everage life expectancy</t>
    <phoneticPr fontId="4"/>
  </si>
  <si>
    <t>Cumulative expectation</t>
    <phoneticPr fontId="4"/>
  </si>
  <si>
    <t>MSMM</t>
  </si>
  <si>
    <t>Hazard</t>
  </si>
  <si>
    <t>inspection 1</t>
  </si>
  <si>
    <t>inspection 2</t>
  </si>
  <si>
    <t>inspection 3</t>
  </si>
  <si>
    <t>inspection 4</t>
  </si>
  <si>
    <t>inspection 5</t>
  </si>
  <si>
    <t>Sections</t>
  </si>
  <si>
    <t>Depth of corrosion (mm)</t>
  </si>
  <si>
    <t>1 year transition probability</t>
  </si>
  <si>
    <t>Line number</t>
  </si>
  <si>
    <t>Tank</t>
  </si>
  <si>
    <t>residual</t>
  </si>
  <si>
    <t>2 years transition probability</t>
  </si>
  <si>
    <t>CS1-CS1</t>
  </si>
  <si>
    <t>CS1-CS2</t>
  </si>
  <si>
    <t>CS1-CS3</t>
  </si>
  <si>
    <t>CS1-CS4</t>
  </si>
  <si>
    <t>CS1-CS5</t>
  </si>
  <si>
    <t>SC2-CS1</t>
  </si>
  <si>
    <t>SC2-CS2</t>
  </si>
  <si>
    <t>SC2-CS3</t>
  </si>
  <si>
    <t>SC2-CS4</t>
  </si>
  <si>
    <t>SC2-CS5</t>
  </si>
  <si>
    <t>SC3-SC1</t>
  </si>
  <si>
    <t>SC3-SC2</t>
  </si>
  <si>
    <t>SC3-SC3</t>
  </si>
  <si>
    <t>SC3-SC4</t>
  </si>
  <si>
    <t>SC3-SC5</t>
  </si>
  <si>
    <t>SC4-SC1</t>
  </si>
  <si>
    <t>SC4-SC2</t>
  </si>
  <si>
    <t>SC4-SC3</t>
  </si>
  <si>
    <t>SC4-SC4</t>
  </si>
  <si>
    <t>SC4-SC5</t>
  </si>
  <si>
    <t>SC5-SC1</t>
  </si>
  <si>
    <t>SC5-SC2</t>
  </si>
  <si>
    <t>SC5-SC3</t>
  </si>
  <si>
    <t>SC5-SC4</t>
  </si>
  <si>
    <t>SC5-SC5</t>
  </si>
  <si>
    <t>=</t>
  </si>
  <si>
    <t>CS2-CS1</t>
  </si>
  <si>
    <t>CS3-CS1</t>
  </si>
  <si>
    <t>CS4-CS1</t>
  </si>
  <si>
    <t>CS5-CS1</t>
  </si>
  <si>
    <t>CS3-CS2</t>
  </si>
  <si>
    <t>CS4-CS2</t>
  </si>
  <si>
    <t>CS5-CS2</t>
  </si>
  <si>
    <t>CS4-CS3</t>
  </si>
  <si>
    <t>CS5-CS3</t>
  </si>
  <si>
    <t>CS5-CS4</t>
  </si>
  <si>
    <t>sum1</t>
  </si>
  <si>
    <t>sum2</t>
  </si>
  <si>
    <t>sum3</t>
  </si>
  <si>
    <t>sum4</t>
  </si>
  <si>
    <t>sum5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</si>
</sst>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2">
    <xf numFmtId="0" fontId="0" fillId="0" borderId="0"/>
    <xf numFmtId="0" fontId="18" fillId="0" borderId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ont="0" applyFill="0" applyBorder="0" applyAlignment="0">
      <protection locked="0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8" fillId="36" borderId="0" applyNumberFormat="0" applyBorder="0" applyAlignment="0">
      <protection locked="0"/>
    </xf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4" fillId="10" borderId="9" applyNumberFormat="0" applyAlignment="0" applyProtection="0"/>
    <xf numFmtId="0" fontId="14" fillId="10" borderId="9" applyNumberFormat="0" applyAlignment="0" applyProtection="0"/>
    <xf numFmtId="0" fontId="14" fillId="10" borderId="9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8" borderId="6" applyNumberFormat="0" applyAlignment="0" applyProtection="0"/>
    <xf numFmtId="0" fontId="10" fillId="8" borderId="6" applyNumberFormat="0" applyAlignment="0" applyProtection="0"/>
    <xf numFmtId="0" fontId="10" fillId="8" borderId="6" applyNumberFormat="0" applyAlignment="0" applyProtection="0"/>
    <xf numFmtId="0" fontId="10" fillId="8" borderId="6" applyNumberFormat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2" fillId="11" borderId="10" applyNumberFormat="0" applyFont="0" applyAlignment="0" applyProtection="0"/>
    <xf numFmtId="0" fontId="11" fillId="9" borderId="7" applyNumberFormat="0" applyAlignment="0" applyProtection="0"/>
    <xf numFmtId="0" fontId="11" fillId="9" borderId="7" applyNumberFormat="0" applyAlignment="0" applyProtection="0"/>
    <xf numFmtId="0" fontId="11" fillId="9" borderId="7" applyNumberFormat="0" applyAlignment="0" applyProtection="0"/>
    <xf numFmtId="0" fontId="11" fillId="9" borderId="7" applyNumberFormat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8" fillId="0" borderId="0" xfId="1"/>
    <xf numFmtId="0" fontId="19" fillId="0" borderId="12" xfId="1" applyFont="1" applyBorder="1" applyAlignment="1">
      <alignment horizontal="center" vertical="center" wrapText="1"/>
    </xf>
    <xf numFmtId="0" fontId="18" fillId="0" borderId="0" xfId="1" applyNumberFormat="1"/>
    <xf numFmtId="165" fontId="18" fillId="0" borderId="0" xfId="1" applyNumberFormat="1"/>
    <xf numFmtId="0" fontId="18" fillId="0" borderId="0" xfId="1" applyAlignment="1">
      <alignment horizontal="center"/>
    </xf>
    <xf numFmtId="0" fontId="18" fillId="37" borderId="0" xfId="281" applyFill="1" applyAlignment="1">
      <alignment horizontal="centerContinuous"/>
    </xf>
    <xf numFmtId="0" fontId="18" fillId="37" borderId="0" xfId="281" applyFill="1"/>
    <xf numFmtId="0" fontId="18" fillId="38" borderId="0" xfId="281" applyFill="1"/>
    <xf numFmtId="0" fontId="18" fillId="39" borderId="0" xfId="281" applyFill="1"/>
    <xf numFmtId="0" fontId="18" fillId="0" borderId="0" xfId="281"/>
    <xf numFmtId="0" fontId="18" fillId="37" borderId="0" xfId="281" applyFill="1" applyAlignment="1">
      <alignment horizontal="center" vertical="center"/>
    </xf>
    <xf numFmtId="0" fontId="18" fillId="37" borderId="0" xfId="281" applyFill="1" applyAlignment="1">
      <alignment vertical="center"/>
    </xf>
    <xf numFmtId="0" fontId="18" fillId="0" borderId="0" xfId="281" applyAlignment="1">
      <alignment vertical="center"/>
    </xf>
    <xf numFmtId="0" fontId="18" fillId="0" borderId="0" xfId="28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0" fontId="18" fillId="37" borderId="0" xfId="281" applyFill="1" applyAlignment="1">
      <alignment horizontal="center" vertical="center"/>
    </xf>
  </cellXfs>
  <cellStyles count="282">
    <cellStyle name="20% - Accent1 2" xfId="2"/>
    <cellStyle name="20% - Accent1 2 2" xfId="3"/>
    <cellStyle name="20% - Accent1 2_bridge-risk" xfId="4"/>
    <cellStyle name="20% - Accent1 3" xfId="5"/>
    <cellStyle name="20% - Accent1 3 2" xfId="6"/>
    <cellStyle name="20% - Accent1 3_bridge-risk" xfId="7"/>
    <cellStyle name="20% - Accent1 4" xfId="8"/>
    <cellStyle name="20% - Accent1 4 2" xfId="9"/>
    <cellStyle name="20% - Accent1 4_bridge-risk" xfId="10"/>
    <cellStyle name="20% - Accent1 5" xfId="11"/>
    <cellStyle name="20% - Accent1 5 2" xfId="12"/>
    <cellStyle name="20% - Accent1 5_bridge-risk" xfId="13"/>
    <cellStyle name="20% - Accent2 2" xfId="14"/>
    <cellStyle name="20% - Accent2 2 2" xfId="15"/>
    <cellStyle name="20% - Accent2 2_bridge-risk" xfId="16"/>
    <cellStyle name="20% - Accent2 3" xfId="17"/>
    <cellStyle name="20% - Accent2 3 2" xfId="18"/>
    <cellStyle name="20% - Accent2 3_bridge-risk" xfId="19"/>
    <cellStyle name="20% - Accent2 4" xfId="20"/>
    <cellStyle name="20% - Accent2 4 2" xfId="21"/>
    <cellStyle name="20% - Accent2 4_bridge-risk" xfId="22"/>
    <cellStyle name="20% - Accent2 5" xfId="23"/>
    <cellStyle name="20% - Accent2 5 2" xfId="24"/>
    <cellStyle name="20% - Accent2 5_bridge-risk" xfId="25"/>
    <cellStyle name="20% - Accent3 2" xfId="26"/>
    <cellStyle name="20% - Accent3 2 2" xfId="27"/>
    <cellStyle name="20% - Accent3 2_bridge-risk" xfId="28"/>
    <cellStyle name="20% - Accent3 3" xfId="29"/>
    <cellStyle name="20% - Accent3 3 2" xfId="30"/>
    <cellStyle name="20% - Accent3 3_bridge-risk" xfId="31"/>
    <cellStyle name="20% - Accent3 4" xfId="32"/>
    <cellStyle name="20% - Accent3 4 2" xfId="33"/>
    <cellStyle name="20% - Accent3 4_bridge-risk" xfId="34"/>
    <cellStyle name="20% - Accent3 5" xfId="35"/>
    <cellStyle name="20% - Accent3 5 2" xfId="36"/>
    <cellStyle name="20% - Accent3 5_bridge-risk" xfId="37"/>
    <cellStyle name="20% - Accent4 2" xfId="38"/>
    <cellStyle name="20% - Accent4 2 2" xfId="39"/>
    <cellStyle name="20% - Accent4 2_bridge-risk" xfId="40"/>
    <cellStyle name="20% - Accent4 3" xfId="41"/>
    <cellStyle name="20% - Accent4 3 2" xfId="42"/>
    <cellStyle name="20% - Accent4 3_bridge-risk" xfId="43"/>
    <cellStyle name="20% - Accent4 4" xfId="44"/>
    <cellStyle name="20% - Accent4 4 2" xfId="45"/>
    <cellStyle name="20% - Accent4 4_bridge-risk" xfId="46"/>
    <cellStyle name="20% - Accent4 5" xfId="47"/>
    <cellStyle name="20% - Accent4 5 2" xfId="48"/>
    <cellStyle name="20% - Accent4 5_bridge-risk" xfId="49"/>
    <cellStyle name="20% - Accent5 2" xfId="50"/>
    <cellStyle name="20% - Accent5 2 2" xfId="51"/>
    <cellStyle name="20% - Accent5 2_bridge-risk" xfId="52"/>
    <cellStyle name="20% - Accent5 3" xfId="53"/>
    <cellStyle name="20% - Accent5 3 2" xfId="54"/>
    <cellStyle name="20% - Accent5 3_bridge-risk" xfId="55"/>
    <cellStyle name="20% - Accent5 4" xfId="56"/>
    <cellStyle name="20% - Accent5 4 2" xfId="57"/>
    <cellStyle name="20% - Accent5 4_bridge-risk" xfId="58"/>
    <cellStyle name="20% - Accent5 5" xfId="59"/>
    <cellStyle name="20% - Accent5 5 2" xfId="60"/>
    <cellStyle name="20% - Accent5 5_bridge-risk" xfId="61"/>
    <cellStyle name="20% - Accent6 2" xfId="62"/>
    <cellStyle name="20% - Accent6 2 2" xfId="63"/>
    <cellStyle name="20% - Accent6 2_bridge-risk" xfId="64"/>
    <cellStyle name="20% - Accent6 3" xfId="65"/>
    <cellStyle name="20% - Accent6 3 2" xfId="66"/>
    <cellStyle name="20% - Accent6 3_bridge-risk" xfId="67"/>
    <cellStyle name="20% - Accent6 4" xfId="68"/>
    <cellStyle name="20% - Accent6 4 2" xfId="69"/>
    <cellStyle name="20% - Accent6 4_bridge-risk" xfId="70"/>
    <cellStyle name="20% - Accent6 5" xfId="71"/>
    <cellStyle name="20% - Accent6 5 2" xfId="72"/>
    <cellStyle name="20% - Accent6 5_bridge-risk" xfId="73"/>
    <cellStyle name="40% - Accent1 2" xfId="74"/>
    <cellStyle name="40% - Accent1 2 2" xfId="75"/>
    <cellStyle name="40% - Accent1 2_bridge-risk" xfId="76"/>
    <cellStyle name="40% - Accent1 3" xfId="77"/>
    <cellStyle name="40% - Accent1 3 2" xfId="78"/>
    <cellStyle name="40% - Accent1 3_bridge-risk" xfId="79"/>
    <cellStyle name="40% - Accent1 4" xfId="80"/>
    <cellStyle name="40% - Accent1 4 2" xfId="81"/>
    <cellStyle name="40% - Accent1 4_bridge-risk" xfId="82"/>
    <cellStyle name="40% - Accent1 5" xfId="83"/>
    <cellStyle name="40% - Accent1 5 2" xfId="84"/>
    <cellStyle name="40% - Accent1 5_bridge-risk" xfId="85"/>
    <cellStyle name="40% - Accent2 2" xfId="86"/>
    <cellStyle name="40% - Accent2 2 2" xfId="87"/>
    <cellStyle name="40% - Accent2 2_bridge-risk" xfId="88"/>
    <cellStyle name="40% - Accent2 3" xfId="89"/>
    <cellStyle name="40% - Accent2 3 2" xfId="90"/>
    <cellStyle name="40% - Accent2 3_bridge-risk" xfId="91"/>
    <cellStyle name="40% - Accent2 4" xfId="92"/>
    <cellStyle name="40% - Accent2 4 2" xfId="93"/>
    <cellStyle name="40% - Accent2 4_bridge-risk" xfId="94"/>
    <cellStyle name="40% - Accent2 5" xfId="95"/>
    <cellStyle name="40% - Accent2 5 2" xfId="96"/>
    <cellStyle name="40% - Accent2 5_bridge-risk" xfId="97"/>
    <cellStyle name="40% - Accent3 2" xfId="98"/>
    <cellStyle name="40% - Accent3 2 2" xfId="99"/>
    <cellStyle name="40% - Accent3 2_bridge-risk" xfId="100"/>
    <cellStyle name="40% - Accent3 3" xfId="101"/>
    <cellStyle name="40% - Accent3 3 2" xfId="102"/>
    <cellStyle name="40% - Accent3 3_bridge-risk" xfId="103"/>
    <cellStyle name="40% - Accent3 4" xfId="104"/>
    <cellStyle name="40% - Accent3 4 2" xfId="105"/>
    <cellStyle name="40% - Accent3 4_bridge-risk" xfId="106"/>
    <cellStyle name="40% - Accent3 5" xfId="107"/>
    <cellStyle name="40% - Accent3 5 2" xfId="108"/>
    <cellStyle name="40% - Accent3 5_bridge-risk" xfId="109"/>
    <cellStyle name="40% - Accent4 2" xfId="110"/>
    <cellStyle name="40% - Accent4 2 2" xfId="111"/>
    <cellStyle name="40% - Accent4 2_bridge-risk" xfId="112"/>
    <cellStyle name="40% - Accent4 3" xfId="113"/>
    <cellStyle name="40% - Accent4 3 2" xfId="114"/>
    <cellStyle name="40% - Accent4 3_bridge-risk" xfId="115"/>
    <cellStyle name="40% - Accent4 4" xfId="116"/>
    <cellStyle name="40% - Accent4 4 2" xfId="117"/>
    <cellStyle name="40% - Accent4 4_bridge-risk" xfId="118"/>
    <cellStyle name="40% - Accent4 5" xfId="119"/>
    <cellStyle name="40% - Accent4 5 2" xfId="120"/>
    <cellStyle name="40% - Accent4 5_bridge-risk" xfId="121"/>
    <cellStyle name="40% - Accent5 2" xfId="122"/>
    <cellStyle name="40% - Accent5 2 2" xfId="123"/>
    <cellStyle name="40% - Accent5 2_bridge-risk" xfId="124"/>
    <cellStyle name="40% - Accent5 3" xfId="125"/>
    <cellStyle name="40% - Accent5 3 2" xfId="126"/>
    <cellStyle name="40% - Accent5 3_bridge-risk" xfId="127"/>
    <cellStyle name="40% - Accent5 4" xfId="128"/>
    <cellStyle name="40% - Accent5 4 2" xfId="129"/>
    <cellStyle name="40% - Accent5 4_bridge-risk" xfId="130"/>
    <cellStyle name="40% - Accent5 5" xfId="131"/>
    <cellStyle name="40% - Accent5 5 2" xfId="132"/>
    <cellStyle name="40% - Accent5 5_bridge-risk" xfId="133"/>
    <cellStyle name="40% - Accent6 2" xfId="134"/>
    <cellStyle name="40% - Accent6 2 2" xfId="135"/>
    <cellStyle name="40% - Accent6 2_bridge-risk" xfId="136"/>
    <cellStyle name="40% - Accent6 3" xfId="137"/>
    <cellStyle name="40% - Accent6 3 2" xfId="138"/>
    <cellStyle name="40% - Accent6 3_bridge-risk" xfId="139"/>
    <cellStyle name="40% - Accent6 4" xfId="140"/>
    <cellStyle name="40% - Accent6 4 2" xfId="141"/>
    <cellStyle name="40% - Accent6 4_bridge-risk" xfId="142"/>
    <cellStyle name="40% - Accent6 5" xfId="143"/>
    <cellStyle name="40% - Accent6 5 2" xfId="144"/>
    <cellStyle name="40% - Accent6 5_bridge-risk" xfId="145"/>
    <cellStyle name="60% - Accent1 2" xfId="146"/>
    <cellStyle name="60% - Accent1 3" xfId="147"/>
    <cellStyle name="60% - Accent1 4" xfId="148"/>
    <cellStyle name="60% - Accent1 5" xfId="149"/>
    <cellStyle name="60% - Accent2 2" xfId="150"/>
    <cellStyle name="60% - Accent2 3" xfId="151"/>
    <cellStyle name="60% - Accent2 4" xfId="152"/>
    <cellStyle name="60% - Accent2 5" xfId="153"/>
    <cellStyle name="60% - Accent3 2" xfId="154"/>
    <cellStyle name="60% - Accent3 3" xfId="155"/>
    <cellStyle name="60% - Accent3 4" xfId="156"/>
    <cellStyle name="60% - Accent3 5" xfId="157"/>
    <cellStyle name="60% - Accent4 2" xfId="158"/>
    <cellStyle name="60% - Accent4 3" xfId="159"/>
    <cellStyle name="60% - Accent4 4" xfId="160"/>
    <cellStyle name="60% - Accent4 5" xfId="161"/>
    <cellStyle name="60% - Accent5 2" xfId="162"/>
    <cellStyle name="60% - Accent5 3" xfId="163"/>
    <cellStyle name="60% - Accent5 4" xfId="164"/>
    <cellStyle name="60% - Accent5 5" xfId="165"/>
    <cellStyle name="60% - Accent6 2" xfId="166"/>
    <cellStyle name="60% - Accent6 3" xfId="167"/>
    <cellStyle name="60% - Accent6 4" xfId="168"/>
    <cellStyle name="60% - Accent6 5" xfId="169"/>
    <cellStyle name="Accent1 2" xfId="170"/>
    <cellStyle name="Accent1 3" xfId="171"/>
    <cellStyle name="Accent1 4" xfId="172"/>
    <cellStyle name="Accent1 5" xfId="173"/>
    <cellStyle name="Accent2 2" xfId="174"/>
    <cellStyle name="Accent2 3" xfId="175"/>
    <cellStyle name="Accent2 4" xfId="176"/>
    <cellStyle name="Accent2 5" xfId="177"/>
    <cellStyle name="Accent3 2" xfId="178"/>
    <cellStyle name="Accent3 3" xfId="179"/>
    <cellStyle name="Accent3 4" xfId="180"/>
    <cellStyle name="Accent3 5" xfId="181"/>
    <cellStyle name="Accent4 2" xfId="182"/>
    <cellStyle name="Accent4 3" xfId="183"/>
    <cellStyle name="Accent4 4" xfId="184"/>
    <cellStyle name="Accent4 5" xfId="185"/>
    <cellStyle name="Accent5 2" xfId="186"/>
    <cellStyle name="Accent5 3" xfId="187"/>
    <cellStyle name="Accent5 4" xfId="188"/>
    <cellStyle name="Accent5 5" xfId="189"/>
    <cellStyle name="Accent6 2" xfId="190"/>
    <cellStyle name="Accent6 3" xfId="191"/>
    <cellStyle name="Accent6 4" xfId="192"/>
    <cellStyle name="Accent6 5" xfId="193"/>
    <cellStyle name="Adjustable" xfId="194"/>
    <cellStyle name="Bad 2" xfId="195"/>
    <cellStyle name="Bad 3" xfId="196"/>
    <cellStyle name="Bad 4" xfId="197"/>
    <cellStyle name="Bad 5" xfId="198"/>
    <cellStyle name="Best" xfId="199"/>
    <cellStyle name="Calculation 2" xfId="200"/>
    <cellStyle name="Calculation 3" xfId="201"/>
    <cellStyle name="Calculation 4" xfId="202"/>
    <cellStyle name="Calculation 5" xfId="203"/>
    <cellStyle name="Check Cell 2" xfId="204"/>
    <cellStyle name="Check Cell 3" xfId="205"/>
    <cellStyle name="Check Cell 4" xfId="206"/>
    <cellStyle name="Check Cell 5" xfId="207"/>
    <cellStyle name="Explanatory Text 2" xfId="208"/>
    <cellStyle name="Explanatory Text 3" xfId="209"/>
    <cellStyle name="Explanatory Text 4" xfId="210"/>
    <cellStyle name="Explanatory Text 5" xfId="211"/>
    <cellStyle name="Good 2" xfId="212"/>
    <cellStyle name="Good 3" xfId="213"/>
    <cellStyle name="Good 4" xfId="214"/>
    <cellStyle name="Good 5" xfId="215"/>
    <cellStyle name="Heading 1 2" xfId="216"/>
    <cellStyle name="Heading 1 3" xfId="217"/>
    <cellStyle name="Heading 1 4" xfId="218"/>
    <cellStyle name="Heading 1 5" xfId="219"/>
    <cellStyle name="Heading 2 2" xfId="220"/>
    <cellStyle name="Heading 2 3" xfId="221"/>
    <cellStyle name="Heading 2 4" xfId="222"/>
    <cellStyle name="Heading 2 5" xfId="223"/>
    <cellStyle name="Heading 3 2" xfId="224"/>
    <cellStyle name="Heading 3 3" xfId="225"/>
    <cellStyle name="Heading 3 4" xfId="226"/>
    <cellStyle name="Heading 3 5" xfId="227"/>
    <cellStyle name="Heading 4 2" xfId="228"/>
    <cellStyle name="Heading 4 3" xfId="229"/>
    <cellStyle name="Heading 4 4" xfId="230"/>
    <cellStyle name="Heading 4 5" xfId="231"/>
    <cellStyle name="Input 2" xfId="232"/>
    <cellStyle name="Input 3" xfId="233"/>
    <cellStyle name="Input 4" xfId="234"/>
    <cellStyle name="Input 5" xfId="235"/>
    <cellStyle name="Linked Cell 2" xfId="236"/>
    <cellStyle name="Linked Cell 3" xfId="237"/>
    <cellStyle name="Linked Cell 4" xfId="238"/>
    <cellStyle name="Linked Cell 5" xfId="239"/>
    <cellStyle name="Neutral 2" xfId="240"/>
    <cellStyle name="Neutral 3" xfId="241"/>
    <cellStyle name="Neutral 4" xfId="242"/>
    <cellStyle name="Neutral 5" xfId="243"/>
    <cellStyle name="Normal" xfId="0" builtinId="0"/>
    <cellStyle name="Normal 2" xfId="1"/>
    <cellStyle name="Normal 2 2" xfId="244"/>
    <cellStyle name="Normal 2 3" xfId="281"/>
    <cellStyle name="Normal 2_bridge-risk" xfId="245"/>
    <cellStyle name="Normal 3" xfId="246"/>
    <cellStyle name="Normal 3 2" xfId="247"/>
    <cellStyle name="Normal 3_bridge-risk" xfId="248"/>
    <cellStyle name="Normal 4" xfId="249"/>
    <cellStyle name="Normal 4 2" xfId="250"/>
    <cellStyle name="Normal 4_bridge-risk" xfId="251"/>
    <cellStyle name="Normal 5" xfId="252"/>
    <cellStyle name="Normal 5 2" xfId="253"/>
    <cellStyle name="Normal 5_bridge-risk" xfId="254"/>
    <cellStyle name="Normal 6" xfId="255"/>
    <cellStyle name="Note 2" xfId="256"/>
    <cellStyle name="Note 2 2" xfId="257"/>
    <cellStyle name="Note 3" xfId="258"/>
    <cellStyle name="Note 3 2" xfId="259"/>
    <cellStyle name="Note 4" xfId="260"/>
    <cellStyle name="Note 4 2" xfId="261"/>
    <cellStyle name="Note 5" xfId="262"/>
    <cellStyle name="Note 5 2" xfId="263"/>
    <cellStyle name="Output 2" xfId="264"/>
    <cellStyle name="Output 3" xfId="265"/>
    <cellStyle name="Output 4" xfId="266"/>
    <cellStyle name="Output 5" xfId="267"/>
    <cellStyle name="Percent 2" xfId="268"/>
    <cellStyle name="Title 2" xfId="269"/>
    <cellStyle name="Title 3" xfId="270"/>
    <cellStyle name="Title 4" xfId="271"/>
    <cellStyle name="Title 5" xfId="272"/>
    <cellStyle name="Total 2" xfId="273"/>
    <cellStyle name="Total 3" xfId="274"/>
    <cellStyle name="Total 4" xfId="275"/>
    <cellStyle name="Total 5" xfId="276"/>
    <cellStyle name="Warning Text 2" xfId="277"/>
    <cellStyle name="Warning Text 3" xfId="278"/>
    <cellStyle name="Warning Text 4" xfId="279"/>
    <cellStyle name="Warning Text 5" xfId="2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'CS-distribution-case1'!$H$3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'CS-distribution-case1'!$I$3:$R$3</c:f>
              <c:numCache>
                <c:formatCode>General</c:formatCode>
                <c:ptCount val="10"/>
                <c:pt idx="0" formatCode="#'##0.0000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  <c:pt idx="6">
                  <c:v>2.44140625E-4</c:v>
                </c:pt>
                <c:pt idx="7">
                  <c:v>6.103515625E-5</c:v>
                </c:pt>
                <c:pt idx="8">
                  <c:v>1.52587890625E-5</c:v>
                </c:pt>
                <c:pt idx="9">
                  <c:v>3.814697265625E-6</c:v>
                </c:pt>
              </c:numCache>
            </c:numRef>
          </c:val>
        </c:ser>
        <c:ser>
          <c:idx val="1"/>
          <c:order val="1"/>
          <c:tx>
            <c:strRef>
              <c:f>'CS-distribution-case1'!$H$4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'CS-distribution-case1'!$I$4:$R$4</c:f>
              <c:numCache>
                <c:formatCode>General</c:formatCode>
                <c:ptCount val="10"/>
                <c:pt idx="0" formatCode="#'##0.00000">
                  <c:v>0</c:v>
                </c:pt>
                <c:pt idx="1">
                  <c:v>0.3125</c:v>
                </c:pt>
                <c:pt idx="2">
                  <c:v>0.2139945652173913</c:v>
                </c:pt>
                <c:pt idx="3">
                  <c:v>0.11257236531190926</c:v>
                </c:pt>
                <c:pt idx="4">
                  <c:v>5.3827319157351852E-2</c:v>
                </c:pt>
                <c:pt idx="5">
                  <c:v>2.4623885367326893E-2</c:v>
                </c:pt>
                <c:pt idx="6">
                  <c:v>1.1011212897479083E-2</c:v>
                </c:pt>
                <c:pt idx="7">
                  <c:v>4.8637778137816667E-3</c:v>
                </c:pt>
                <c:pt idx="8">
                  <c:v>2.1337594923201541E-3</c:v>
                </c:pt>
                <c:pt idx="9">
                  <c:v>9.3248988998209821E-4</c:v>
                </c:pt>
              </c:numCache>
            </c:numRef>
          </c:val>
        </c:ser>
        <c:ser>
          <c:idx val="2"/>
          <c:order val="2"/>
          <c:tx>
            <c:strRef>
              <c:f>'CS-distribution-case1'!$H$5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'CS-distribution-case1'!$I$5:$R$5</c:f>
              <c:numCache>
                <c:formatCode>General</c:formatCode>
                <c:ptCount val="10"/>
                <c:pt idx="0" formatCode="#'##0.00000">
                  <c:v>0</c:v>
                </c:pt>
                <c:pt idx="1">
                  <c:v>0.25</c:v>
                </c:pt>
                <c:pt idx="2">
                  <c:v>0.21286231884057968</c:v>
                </c:pt>
                <c:pt idx="3">
                  <c:v>0.12553494538962401</c:v>
                </c:pt>
                <c:pt idx="4">
                  <c:v>6.3984346224152139E-2</c:v>
                </c:pt>
                <c:pt idx="5">
                  <c:v>3.0363165997886871E-2</c:v>
                </c:pt>
                <c:pt idx="6">
                  <c:v>1.3869497984297745E-2</c:v>
                </c:pt>
                <c:pt idx="7">
                  <c:v>6.2026052484082904E-3</c:v>
                </c:pt>
                <c:pt idx="8">
                  <c:v>2.7407751352575048E-3</c:v>
                </c:pt>
                <c:pt idx="9">
                  <c:v>1.2027877678619293E-3</c:v>
                </c:pt>
              </c:numCache>
            </c:numRef>
          </c:val>
        </c:ser>
        <c:ser>
          <c:idx val="3"/>
          <c:order val="3"/>
          <c:tx>
            <c:strRef>
              <c:f>'CS-distribution-case1'!$H$6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'CS-distribution-case1'!$I$6:$R$6</c:f>
              <c:numCache>
                <c:formatCode>General</c:formatCode>
                <c:ptCount val="10"/>
                <c:pt idx="0" formatCode="#'##0.00000">
                  <c:v>0</c:v>
                </c:pt>
                <c:pt idx="1">
                  <c:v>0.125</c:v>
                </c:pt>
                <c:pt idx="2">
                  <c:v>0.21249176548089591</c:v>
                </c:pt>
                <c:pt idx="3">
                  <c:v>0.17235644542607723</c:v>
                </c:pt>
                <c:pt idx="4">
                  <c:v>0.10517469044063145</c:v>
                </c:pt>
                <c:pt idx="5">
                  <c:v>5.5632369396199866E-2</c:v>
                </c:pt>
                <c:pt idx="6">
                  <c:v>2.7170780578632352E-2</c:v>
                </c:pt>
                <c:pt idx="7">
                  <c:v>1.2664610542357763E-2</c:v>
                </c:pt>
                <c:pt idx="8">
                  <c:v>5.7405791126783814E-3</c:v>
                </c:pt>
                <c:pt idx="9">
                  <c:v>2.5587272525340811E-3</c:v>
                </c:pt>
              </c:numCache>
            </c:numRef>
          </c:val>
        </c:ser>
        <c:ser>
          <c:idx val="4"/>
          <c:order val="4"/>
          <c:tx>
            <c:strRef>
              <c:f>'CS-distribution-case1'!$H$7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'CS-distribution-case1'!$I$7:$R$7</c:f>
              <c:numCache>
                <c:formatCode>General</c:formatCode>
                <c:ptCount val="10"/>
                <c:pt idx="0" formatCode="#'##0.00000">
                  <c:v>0</c:v>
                </c:pt>
                <c:pt idx="1">
                  <c:v>6.25E-2</c:v>
                </c:pt>
                <c:pt idx="2">
                  <c:v>0.29815135046113306</c:v>
                </c:pt>
                <c:pt idx="3">
                  <c:v>0.57391124387238945</c:v>
                </c:pt>
                <c:pt idx="4">
                  <c:v>0.77310739417786456</c:v>
                </c:pt>
                <c:pt idx="5">
                  <c:v>0.88840401673858638</c:v>
                </c:pt>
                <c:pt idx="6">
                  <c:v>0.94770436791459078</c:v>
                </c:pt>
                <c:pt idx="7">
                  <c:v>0.97620797123920222</c:v>
                </c:pt>
                <c:pt idx="8">
                  <c:v>0.98936962747068136</c:v>
                </c:pt>
                <c:pt idx="9">
                  <c:v>0.99530218039235618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7840"/>
        <c:axId val="407721088"/>
      </c:areaChart>
      <c:catAx>
        <c:axId val="8350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72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72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350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'Curve-method1'!$L$3:$P$3</c:f>
              <c:numCache>
                <c:formatCode>General</c:formatCode>
                <c:ptCount val="5"/>
                <c:pt idx="0">
                  <c:v>0</c:v>
                </c:pt>
                <c:pt idx="1">
                  <c:v>1.3864381129449843</c:v>
                </c:pt>
                <c:pt idx="2">
                  <c:v>2.2194336044104075</c:v>
                </c:pt>
                <c:pt idx="3">
                  <c:v>4.0113788701771007</c:v>
                </c:pt>
                <c:pt idx="4">
                  <c:v>5.716303736307462</c:v>
                </c:pt>
              </c:numCache>
            </c:numRef>
          </c:xVal>
          <c:yVal>
            <c:numRef>
              <c:f>'Curve-method1'!$L$4:$P$4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936"/>
        <c:axId val="83577856"/>
      </c:scatterChart>
      <c:valAx>
        <c:axId val="83575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83577856"/>
        <c:crosses val="autoZero"/>
        <c:crossBetween val="midCat"/>
        <c:majorUnit val="2"/>
      </c:valAx>
      <c:valAx>
        <c:axId val="83577856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83575936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'CS-distribution-case2'!$H$3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'CS-distribution-case2'!$I$3:$BE$3</c:f>
              <c:numCache>
                <c:formatCode>General</c:formatCode>
                <c:ptCount val="49"/>
                <c:pt idx="0" formatCode="#'##0.00000">
                  <c:v>1</c:v>
                </c:pt>
                <c:pt idx="1">
                  <c:v>0.92049999999999998</c:v>
                </c:pt>
                <c:pt idx="2">
                  <c:v>0.84732025</c:v>
                </c:pt>
                <c:pt idx="3">
                  <c:v>0.77995829012499995</c:v>
                </c:pt>
                <c:pt idx="4">
                  <c:v>0.71795160606006247</c:v>
                </c:pt>
                <c:pt idx="5">
                  <c:v>0.66087445337828754</c:v>
                </c:pt>
                <c:pt idx="6">
                  <c:v>0.60833493433471364</c:v>
                </c:pt>
                <c:pt idx="7">
                  <c:v>0.55997230705510392</c:v>
                </c:pt>
                <c:pt idx="8">
                  <c:v>0.51545450864422315</c:v>
                </c:pt>
                <c:pt idx="9">
                  <c:v>0.4744758752070074</c:v>
                </c:pt>
                <c:pt idx="10">
                  <c:v>0.4367550431280503</c:v>
                </c:pt>
                <c:pt idx="11">
                  <c:v>0.40203301719937029</c:v>
                </c:pt>
                <c:pt idx="12">
                  <c:v>0.37007139233202035</c:v>
                </c:pt>
                <c:pt idx="13">
                  <c:v>0.34065071664162472</c:v>
                </c:pt>
                <c:pt idx="14">
                  <c:v>0.31356898466861555</c:v>
                </c:pt>
                <c:pt idx="15">
                  <c:v>0.28864025038746061</c:v>
                </c:pt>
                <c:pt idx="16">
                  <c:v>0.26569335048165749</c:v>
                </c:pt>
                <c:pt idx="17">
                  <c:v>0.24457072911836572</c:v>
                </c:pt>
                <c:pt idx="18">
                  <c:v>0.22512735615345564</c:v>
                </c:pt>
                <c:pt idx="19">
                  <c:v>0.2072297313392559</c:v>
                </c:pt>
                <c:pt idx="20">
                  <c:v>0.19075496769778505</c:v>
                </c:pt>
                <c:pt idx="21">
                  <c:v>0.17558994776581113</c:v>
                </c:pt>
                <c:pt idx="22">
                  <c:v>0.16163054691842915</c:v>
                </c:pt>
                <c:pt idx="23">
                  <c:v>0.14878091843841404</c:v>
                </c:pt>
                <c:pt idx="24">
                  <c:v>0.13695283542256012</c:v>
                </c:pt>
                <c:pt idx="25">
                  <c:v>0.1260650850064666</c:v>
                </c:pt>
                <c:pt idx="26">
                  <c:v>0.11604291074845251</c:v>
                </c:pt>
                <c:pt idx="27">
                  <c:v>0.10681749934395053</c:v>
                </c:pt>
                <c:pt idx="28">
                  <c:v>9.8325508146106466E-2</c:v>
                </c:pt>
                <c:pt idx="29">
                  <c:v>9.0508630248490998E-2</c:v>
                </c:pt>
                <c:pt idx="30">
                  <c:v>8.3313194143735961E-2</c:v>
                </c:pt>
                <c:pt idx="31">
                  <c:v>7.668979520930895E-2</c:v>
                </c:pt>
                <c:pt idx="32">
                  <c:v>7.059295649016889E-2</c:v>
                </c:pt>
                <c:pt idx="33">
                  <c:v>6.4980816449200465E-2</c:v>
                </c:pt>
                <c:pt idx="34">
                  <c:v>5.9814841541489028E-2</c:v>
                </c:pt>
                <c:pt idx="35">
                  <c:v>5.505956163894065E-2</c:v>
                </c:pt>
                <c:pt idx="36">
                  <c:v>5.0682326488644867E-2</c:v>
                </c:pt>
                <c:pt idx="37">
                  <c:v>4.6653081532797597E-2</c:v>
                </c:pt>
                <c:pt idx="38">
                  <c:v>4.2944161550940184E-2</c:v>
                </c:pt>
                <c:pt idx="39">
                  <c:v>3.9530100707640438E-2</c:v>
                </c:pt>
                <c:pt idx="40">
                  <c:v>3.6387457701383019E-2</c:v>
                </c:pt>
                <c:pt idx="41">
                  <c:v>3.3494654814123066E-2</c:v>
                </c:pt>
                <c:pt idx="42">
                  <c:v>3.0831829756400281E-2</c:v>
                </c:pt>
                <c:pt idx="43">
                  <c:v>2.8380699290766458E-2</c:v>
                </c:pt>
                <c:pt idx="44">
                  <c:v>2.6124433697150524E-2</c:v>
                </c:pt>
                <c:pt idx="45">
                  <c:v>2.4047541218227057E-2</c:v>
                </c:pt>
                <c:pt idx="46">
                  <c:v>2.2135761691378004E-2</c:v>
                </c:pt>
                <c:pt idx="47">
                  <c:v>2.0375968636913454E-2</c:v>
                </c:pt>
                <c:pt idx="48">
                  <c:v>1.8756079130278835E-2</c:v>
                </c:pt>
              </c:numCache>
            </c:numRef>
          </c:val>
        </c:ser>
        <c:ser>
          <c:idx val="1"/>
          <c:order val="1"/>
          <c:tx>
            <c:strRef>
              <c:f>'CS-distribution-case2'!$H$4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'CS-distribution-case2'!$I$4:$BE$4</c:f>
              <c:numCache>
                <c:formatCode>General</c:formatCode>
                <c:ptCount val="49"/>
                <c:pt idx="0" formatCode="#'##0.00000">
                  <c:v>0</c:v>
                </c:pt>
                <c:pt idx="1">
                  <c:v>0.06</c:v>
                </c:pt>
                <c:pt idx="2">
                  <c:v>8.8751999999999998E-2</c:v>
                </c:pt>
                <c:pt idx="3">
                  <c:v>0.10042495739999999</c:v>
                </c:pt>
                <c:pt idx="4">
                  <c:v>0.10290492110687999</c:v>
                </c:pt>
                <c:pt idx="5">
                  <c:v>0.10057007578601759</c:v>
                </c:pt>
                <c:pt idx="6">
                  <c:v>9.5840968544345276E-2</c:v>
                </c:pt>
                <c:pt idx="7">
                  <c:v>9.004644518580851E-2</c:v>
                </c:pt>
                <c:pt idx="8">
                  <c:v>8.3907287348617451E-2</c:v>
                </c:pt>
                <c:pt idx="9">
                  <c:v>7.7806271960325954E-2</c:v>
                </c:pt>
                <c:pt idx="10">
                  <c:v>7.1938916656654556E-2</c:v>
                </c:pt>
                <c:pt idx="11">
                  <c:v>6.6397575323755911E-2</c:v>
                </c:pt>
                <c:pt idx="12">
                  <c:v>6.1218306365344644E-2</c:v>
                </c:pt>
                <c:pt idx="13">
                  <c:v>5.6406951306239267E-2</c:v>
                </c:pt>
                <c:pt idx="14">
                  <c:v>5.195360669329336E-2</c:v>
                </c:pt>
                <c:pt idx="15">
                  <c:v>4.784061913965993E-2</c:v>
                </c:pt>
                <c:pt idx="16">
                  <c:v>4.4046968936575642E-2</c:v>
                </c:pt>
                <c:pt idx="17">
                  <c:v>4.0550642573764256E-2</c:v>
                </c:pt>
                <c:pt idx="18">
                  <c:v>3.7329887753064034E-2</c:v>
                </c:pt>
                <c:pt idx="19">
                  <c:v>3.4363849656844213E-2</c:v>
                </c:pt>
                <c:pt idx="20">
                  <c:v>3.1632866683634214E-2</c:v>
                </c:pt>
                <c:pt idx="21">
                  <c:v>2.9118580678013539E-2</c:v>
                </c:pt>
                <c:pt idx="22">
                  <c:v>2.6803947890754833E-2</c:v>
                </c:pt>
                <c:pt idx="23">
                  <c:v>2.4673198501670473E-2</c:v>
                </c:pt>
                <c:pt idx="24">
                  <c:v>2.2711771109188136E-2</c:v>
                </c:pt>
                <c:pt idx="25">
                  <c:v>2.0906236644057018E-2</c:v>
                </c:pt>
                <c:pt idx="26">
                  <c:v>1.9244219513422652E-2</c:v>
                </c:pt>
                <c:pt idx="27">
                  <c:v>1.7714320087056385E-2</c:v>
                </c:pt>
                <c:pt idx="28">
                  <c:v>1.6306040593275433E-2</c:v>
                </c:pt>
                <c:pt idx="29">
                  <c:v>1.500971536822937E-2</c:v>
                </c:pt>
                <c:pt idx="30">
                  <c:v>1.381644579113921E-2</c:v>
                </c:pt>
                <c:pt idx="31">
                  <c:v>1.2718039912133633E-2</c:v>
                </c:pt>
                <c:pt idx="32">
                  <c:v>1.1706956611467596E-2</c:v>
                </c:pt>
                <c:pt idx="33">
                  <c:v>1.077625404823708E-2</c:v>
                </c:pt>
                <c:pt idx="34">
                  <c:v>9.9195421237020832E-3</c:v>
                </c:pt>
                <c:pt idx="35">
                  <c:v>9.1309386770016942E-3</c:v>
                </c:pt>
                <c:pt idx="36">
                  <c:v>8.4050291371772848E-3</c:v>
                </c:pt>
                <c:pt idx="37">
                  <c:v>7.7368293682596404E-3</c:v>
                </c:pt>
                <c:pt idx="38">
                  <c:v>7.1217514600145169E-3</c:v>
                </c:pt>
                <c:pt idx="39">
                  <c:v>6.5555722337665209E-3</c:v>
                </c:pt>
                <c:pt idx="40">
                  <c:v>6.0344042494637814E-3</c:v>
                </c:pt>
                <c:pt idx="41">
                  <c:v>5.5546691162583952E-3</c:v>
                </c:pt>
                <c:pt idx="42">
                  <c:v>5.1130729241009492E-3</c:v>
                </c:pt>
                <c:pt idx="43">
                  <c:v>4.7065836280792174E-3</c:v>
                </c:pt>
                <c:pt idx="44">
                  <c:v>4.3324102304538462E-3</c:v>
                </c:pt>
                <c:pt idx="45">
                  <c:v>3.987983617583595E-3</c:v>
                </c:pt>
                <c:pt idx="46">
                  <c:v>3.6709389202375779E-3</c:v>
                </c:pt>
                <c:pt idx="47">
                  <c:v>3.3790992762194145E-3</c:v>
                </c:pt>
                <c:pt idx="48">
                  <c:v>3.1104608838385941E-3</c:v>
                </c:pt>
              </c:numCache>
            </c:numRef>
          </c:val>
        </c:ser>
        <c:ser>
          <c:idx val="2"/>
          <c:order val="2"/>
          <c:tx>
            <c:strRef>
              <c:f>'CS-distribution-case2'!$H$5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'CS-distribution-case2'!$I$5:$BE$5</c:f>
              <c:numCache>
                <c:formatCode>General</c:formatCode>
                <c:ptCount val="49"/>
                <c:pt idx="0" formatCode="#'##0.00000">
                  <c:v>0</c:v>
                </c:pt>
                <c:pt idx="1">
                  <c:v>1.6899999999999998E-2</c:v>
                </c:pt>
                <c:pt idx="2">
                  <c:v>4.7798090000000001E-2</c:v>
                </c:pt>
                <c:pt idx="3">
                  <c:v>7.695897042899999E-2</c:v>
                </c:pt>
                <c:pt idx="4">
                  <c:v>9.9055478591344892E-2</c:v>
                </c:pt>
                <c:pt idx="5">
                  <c:v>0.11336871958129734</c:v>
                </c:pt>
                <c:pt idx="6">
                  <c:v>0.12096437654931999</c:v>
                </c:pt>
                <c:pt idx="7">
                  <c:v>0.12338821526158142</c:v>
                </c:pt>
                <c:pt idx="8">
                  <c:v>0.1221162271317587</c:v>
                </c:pt>
                <c:pt idx="9">
                  <c:v>0.11836467995152575</c:v>
                </c:pt>
                <c:pt idx="10">
                  <c:v>0.11306079858762566</c:v>
                </c:pt>
                <c:pt idx="11">
                  <c:v>0.1068766756877135</c:v>
                </c:pt>
                <c:pt idx="12">
                  <c:v>0.10028113138822303</c:v>
                </c:pt>
                <c:pt idx="13">
                  <c:v>9.3590212923587213E-2</c:v>
                </c:pt>
                <c:pt idx="14">
                  <c:v>8.7009472429657814E-2</c:v>
                </c:pt>
                <c:pt idx="15">
                  <c:v>8.0666763046507828E-2</c:v>
                </c:pt>
                <c:pt idx="16">
                  <c:v>7.4636536455396668E-2</c:v>
                </c:pt>
                <c:pt idx="17">
                  <c:v>6.895729686722829E-2</c:v>
                </c:pt>
                <c:pt idx="18">
                  <c:v>6.36438607840219E-2</c:v>
                </c:pt>
                <c:pt idx="19">
                  <c:v>5.869581885950384E-2</c:v>
                </c:pt>
                <c:pt idx="20">
                  <c:v>5.4103291077893093E-2</c:v>
                </c:pt>
                <c:pt idx="21">
                  <c:v>4.9850788664077064E-2</c:v>
                </c:pt>
                <c:pt idx="22">
                  <c:v>4.5919770570546505E-2</c:v>
                </c:pt>
                <c:pt idx="23">
                  <c:v>4.2290310250040972E-2</c:v>
                </c:pt>
                <c:pt idx="24">
                  <c:v>3.8942162033075232E-2</c:v>
                </c:pt>
                <c:pt idx="25">
                  <c:v>3.5855426017736045E-2</c:v>
                </c:pt>
                <c:pt idx="26">
                  <c:v>3.3010946898195948E-2</c:v>
                </c:pt>
                <c:pt idx="27">
                  <c:v>3.0390538200490279E-2</c:v>
                </c:pt>
                <c:pt idx="28">
                  <c:v>2.7977093277858977E-2</c:v>
                </c:pt>
                <c:pt idx="29">
                  <c:v>2.5754623957881785E-2</c:v>
                </c:pt>
                <c:pt idx="30">
                  <c:v>2.3708253928361293E-2</c:v>
                </c:pt>
                <c:pt idx="31">
                  <c:v>2.1824184686997601E-2</c:v>
                </c:pt>
                <c:pt idx="32">
                  <c:v>2.0089645696842479E-2</c:v>
                </c:pt>
                <c:pt idx="33">
                  <c:v>1.8492836280398404E-2</c:v>
                </c:pt>
                <c:pt idx="34">
                  <c:v>1.7022864066233899E-2</c:v>
                </c:pt>
                <c:pt idx="35">
                  <c:v>1.566968301090383E-2</c:v>
                </c:pt>
                <c:pt idx="36">
                  <c:v>1.4424032845025143E-2</c:v>
                </c:pt>
                <c:pt idx="37">
                  <c:v>1.3277381027539011E-2</c:v>
                </c:pt>
                <c:pt idx="38">
                  <c:v>1.222186779774403E-2</c:v>
                </c:pt>
                <c:pt idx="39">
                  <c:v>1.1250254598358994E-2</c:v>
                </c:pt>
                <c:pt idx="40">
                  <c:v>1.0355875943492731E-2</c:v>
                </c:pt>
                <c:pt idx="41">
                  <c:v>9.532594682493083E-3</c:v>
                </c:pt>
                <c:pt idx="42">
                  <c:v>8.7747605375054806E-3</c:v>
                </c:pt>
                <c:pt idx="43">
                  <c:v>8.0771717516021635E-3</c:v>
                </c:pt>
                <c:pt idx="44">
                  <c:v>7.4350396639878708E-3</c:v>
                </c:pt>
                <c:pt idx="45">
                  <c:v>6.843956021473363E-3</c:v>
                </c:pt>
                <c:pt idx="46">
                  <c:v>6.2998628361877083E-3</c:v>
                </c:pt>
                <c:pt idx="47">
                  <c:v>5.7990246051567431E-3</c:v>
                </c:pt>
                <c:pt idx="48">
                  <c:v>5.3380027158271854E-3</c:v>
                </c:pt>
              </c:numCache>
            </c:numRef>
          </c:val>
        </c:ser>
        <c:ser>
          <c:idx val="3"/>
          <c:order val="3"/>
          <c:tx>
            <c:strRef>
              <c:f>'CS-distribution-case2'!$H$6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'CS-distribution-case2'!$I$6:$BE$6</c:f>
              <c:numCache>
                <c:formatCode>General</c:formatCode>
                <c:ptCount val="49"/>
                <c:pt idx="0" formatCode="#'##0.00000">
                  <c:v>0</c:v>
                </c:pt>
                <c:pt idx="1">
                  <c:v>2.2000000000000001E-3</c:v>
                </c:pt>
                <c:pt idx="2">
                  <c:v>1.186939E-2</c:v>
                </c:pt>
                <c:pt idx="3">
                  <c:v>2.6980143456000003E-2</c:v>
                </c:pt>
                <c:pt idx="4">
                  <c:v>4.3432993544707296E-2</c:v>
                </c:pt>
                <c:pt idx="5">
                  <c:v>5.8178392779060784E-2</c:v>
                </c:pt>
                <c:pt idx="6">
                  <c:v>6.9665039312026084E-2</c:v>
                </c:pt>
                <c:pt idx="7">
                  <c:v>7.7481363945099774E-2</c:v>
                </c:pt>
                <c:pt idx="8">
                  <c:v>8.1888376593046347E-2</c:v>
                </c:pt>
                <c:pt idx="9">
                  <c:v>8.3456835342214597E-2</c:v>
                </c:pt>
                <c:pt idx="10">
                  <c:v>8.2838116665100631E-2</c:v>
                </c:pt>
                <c:pt idx="11">
                  <c:v>8.0641136169127436E-2</c:v>
                </c:pt>
                <c:pt idx="12">
                  <c:v>7.7379087482574604E-2</c:v>
                </c:pt>
                <c:pt idx="13">
                  <c:v>7.3456604693862892E-2</c:v>
                </c:pt>
                <c:pt idx="14">
                  <c:v>6.9177396058871979E-2</c:v>
                </c:pt>
                <c:pt idx="15">
                  <c:v>6.4760251372491945E-2</c:v>
                </c:pt>
                <c:pt idx="16">
                  <c:v>6.035679387821561E-2</c:v>
                </c:pt>
                <c:pt idx="17">
                  <c:v>5.606777364905062E-2</c:v>
                </c:pt>
                <c:pt idx="18">
                  <c:v>5.1956670422863185E-2</c:v>
                </c:pt>
                <c:pt idx="19">
                  <c:v>4.8060409617148359E-2</c:v>
                </c:pt>
                <c:pt idx="20">
                  <c:v>4.4397474239769953E-2</c:v>
                </c:pt>
                <c:pt idx="21">
                  <c:v>4.0973866352378721E-2</c:v>
                </c:pt>
                <c:pt idx="22">
                  <c:v>3.778738658046045E-2</c:v>
                </c:pt>
                <c:pt idx="23">
                  <c:v>3.4830646028095241E-2</c:v>
                </c:pt>
                <c:pt idx="24">
                  <c:v>3.2093148521081923E-2</c:v>
                </c:pt>
                <c:pt idx="25">
                  <c:v>2.956270521551338E-2</c:v>
                </c:pt>
                <c:pt idx="26">
                  <c:v>2.7226377858510356E-2</c:v>
                </c:pt>
                <c:pt idx="27">
                  <c:v>2.507109406441051E-2</c:v>
                </c:pt>
                <c:pt idx="28">
                  <c:v>2.3084037306187882E-2</c:v>
                </c:pt>
                <c:pt idx="29">
                  <c:v>2.1252884066061791E-2</c:v>
                </c:pt>
                <c:pt idx="30">
                  <c:v>1.9565938601494894E-2</c:v>
                </c:pt>
                <c:pt idx="31">
                  <c:v>1.8012200089104077E-2</c:v>
                </c:pt>
                <c:pt idx="32">
                  <c:v>1.6581385866214382E-2</c:v>
                </c:pt>
                <c:pt idx="33">
                  <c:v>1.5263926809070336E-2</c:v>
                </c:pt>
                <c:pt idx="34">
                  <c:v>1.4050945595864006E-2</c:v>
                </c:pt>
                <c:pt idx="35">
                  <c:v>1.2934224988242364E-2</c:v>
                </c:pt>
                <c:pt idx="36">
                  <c:v>1.1906170813766645E-2</c:v>
                </c:pt>
                <c:pt idx="37">
                  <c:v>1.0959772680749678E-2</c:v>
                </c:pt>
                <c:pt idx="38">
                  <c:v>1.0088564352105568E-2</c:v>
                </c:pt>
                <c:pt idx="39">
                  <c:v>9.2865849705889084E-3</c:v>
                </c:pt>
                <c:pt idx="40">
                  <c:v>8.5483418434595809E-3</c:v>
                </c:pt>
                <c:pt idx="41">
                  <c:v>7.8687751779585643E-3</c:v>
                </c:pt>
                <c:pt idx="42">
                  <c:v>7.2432249542938414E-3</c:v>
                </c:pt>
                <c:pt idx="43">
                  <c:v>6.6673999925374438E-3</c:v>
                </c:pt>
                <c:pt idx="44">
                  <c:v>6.1373491886993585E-3</c:v>
                </c:pt>
                <c:pt idx="45">
                  <c:v>5.6494348464055308E-3</c:v>
                </c:pt>
                <c:pt idx="46">
                  <c:v>5.2003080028308057E-3</c:v>
                </c:pt>
                <c:pt idx="47">
                  <c:v>4.7868856333676078E-3</c:v>
                </c:pt>
                <c:pt idx="48">
                  <c:v>4.4063296140178683E-3</c:v>
                </c:pt>
              </c:numCache>
            </c:numRef>
          </c:val>
        </c:ser>
        <c:ser>
          <c:idx val="4"/>
          <c:order val="4"/>
          <c:tx>
            <c:strRef>
              <c:f>'CS-distribution-case2'!$H$7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'CS-distribution-case2'!$I$7:$BE$7</c:f>
              <c:numCache>
                <c:formatCode>General</c:formatCode>
                <c:ptCount val="49"/>
                <c:pt idx="0" formatCode="#'##0.00000">
                  <c:v>0</c:v>
                </c:pt>
                <c:pt idx="1">
                  <c:v>4.0000000000000002E-4</c:v>
                </c:pt>
                <c:pt idx="2">
                  <c:v>4.26027E-3</c:v>
                </c:pt>
                <c:pt idx="3">
                  <c:v>1.5677638590000001E-2</c:v>
                </c:pt>
                <c:pt idx="4">
                  <c:v>3.6655000697005301E-2</c:v>
                </c:pt>
                <c:pt idx="5">
                  <c:v>6.7008358475336732E-2</c:v>
                </c:pt>
                <c:pt idx="6">
                  <c:v>0.10519468125959495</c:v>
                </c:pt>
                <c:pt idx="7">
                  <c:v>0.14911166855240632</c:v>
                </c:pt>
                <c:pt idx="8">
                  <c:v>0.1966336002823543</c:v>
                </c:pt>
                <c:pt idx="9">
                  <c:v>0.24589633753892623</c:v>
                </c:pt>
                <c:pt idx="10">
                  <c:v>0.29540712496256877</c:v>
                </c:pt>
                <c:pt idx="11">
                  <c:v>0.34405159562003274</c:v>
                </c:pt>
                <c:pt idx="12">
                  <c:v>0.39105008243183725</c:v>
                </c:pt>
                <c:pt idx="13">
                  <c:v>0.43589551443468577</c:v>
                </c:pt>
                <c:pt idx="14">
                  <c:v>0.47829054014956113</c:v>
                </c:pt>
                <c:pt idx="15">
                  <c:v>0.5180921160538795</c:v>
                </c:pt>
                <c:pt idx="16">
                  <c:v>0.55526635024815441</c:v>
                </c:pt>
                <c:pt idx="17">
                  <c:v>0.58985355779159088</c:v>
                </c:pt>
                <c:pt idx="18">
                  <c:v>0.62194222488659501</c:v>
                </c:pt>
                <c:pt idx="19">
                  <c:v>0.65165019052724749</c:v>
                </c:pt>
                <c:pt idx="20">
                  <c:v>0.67911140030091743</c:v>
                </c:pt>
                <c:pt idx="21">
                  <c:v>0.70446681653971932</c:v>
                </c:pt>
                <c:pt idx="22">
                  <c:v>0.72785834803980887</c:v>
                </c:pt>
                <c:pt idx="23">
                  <c:v>0.74942492678177908</c:v>
                </c:pt>
                <c:pt idx="24">
                  <c:v>0.76930008291409435</c:v>
                </c:pt>
                <c:pt idx="25">
                  <c:v>0.78761054711622669</c:v>
                </c:pt>
                <c:pt idx="26">
                  <c:v>0.80447554498141827</c:v>
                </c:pt>
                <c:pt idx="27">
                  <c:v>0.82000654830409203</c:v>
                </c:pt>
                <c:pt idx="28">
                  <c:v>0.83430732067657098</c:v>
                </c:pt>
                <c:pt idx="29">
                  <c:v>0.84747414635933582</c:v>
                </c:pt>
                <c:pt idx="30">
                  <c:v>0.85959616753526835</c:v>
                </c:pt>
                <c:pt idx="31">
                  <c:v>0.87075578010245547</c:v>
                </c:pt>
                <c:pt idx="32">
                  <c:v>0.8810290553353064</c:v>
                </c:pt>
                <c:pt idx="33">
                  <c:v>0.89048616641309342</c:v>
                </c:pt>
                <c:pt idx="34">
                  <c:v>0.8991918066727107</c:v>
                </c:pt>
                <c:pt idx="35">
                  <c:v>0.90720559168491122</c:v>
                </c:pt>
                <c:pt idx="36">
                  <c:v>0.91458244071538586</c:v>
                </c:pt>
                <c:pt idx="37">
                  <c:v>0.9213729353906539</c:v>
                </c:pt>
                <c:pt idx="38">
                  <c:v>0.92762365483919551</c:v>
                </c:pt>
                <c:pt idx="39">
                  <c:v>0.933377487489645</c:v>
                </c:pt>
                <c:pt idx="40">
                  <c:v>0.93867392026220076</c:v>
                </c:pt>
                <c:pt idx="41">
                  <c:v>0.94354930620916677</c:v>
                </c:pt>
                <c:pt idx="42">
                  <c:v>0.94803711182769934</c:v>
                </c:pt>
                <c:pt idx="43">
                  <c:v>0.95216814533701466</c:v>
                </c:pt>
                <c:pt idx="44">
                  <c:v>0.95597076721970831</c:v>
                </c:pt>
                <c:pt idx="45">
                  <c:v>0.95947108429631034</c:v>
                </c:pt>
                <c:pt idx="46">
                  <c:v>0.96269312854936584</c:v>
                </c:pt>
                <c:pt idx="47">
                  <c:v>0.96565902184834274</c:v>
                </c:pt>
                <c:pt idx="48">
                  <c:v>0.96838912765603746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8496"/>
        <c:axId val="83980672"/>
      </c:areaChart>
      <c:catAx>
        <c:axId val="83978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867402805118104"/>
              <c:y val="0.89221688752320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39806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398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397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46062992125997"/>
          <c:y val="0.11253713745381533"/>
          <c:w val="7.2037093996062992E-2"/>
          <c:h val="0.297351321938416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'Curve-method2'!$L$3:$P$3</c:f>
              <c:numCache>
                <c:formatCode>General</c:formatCode>
                <c:ptCount val="5"/>
                <c:pt idx="0">
                  <c:v>0</c:v>
                </c:pt>
                <c:pt idx="1">
                  <c:v>12.062726176115802</c:v>
                </c:pt>
                <c:pt idx="2">
                  <c:v>13.78064405964097</c:v>
                </c:pt>
                <c:pt idx="3">
                  <c:v>16.14918977257323</c:v>
                </c:pt>
                <c:pt idx="4">
                  <c:v>17.832691456074915</c:v>
                </c:pt>
              </c:numCache>
            </c:numRef>
          </c:xVal>
          <c:yVal>
            <c:numRef>
              <c:f>'Curve-method2'!$L$4:$P$4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7856"/>
        <c:axId val="84699776"/>
      </c:scatterChart>
      <c:valAx>
        <c:axId val="846978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84699776"/>
        <c:crosses val="autoZero"/>
        <c:crossBetween val="midCat"/>
        <c:majorUnit val="2"/>
      </c:valAx>
      <c:valAx>
        <c:axId val="84699776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84697856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'exercise1-cs distribution'!$H$3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'exercise1-cs distribution'!$I$3:$W$3</c:f>
              <c:numCache>
                <c:formatCode>General</c:formatCode>
                <c:ptCount val="15"/>
                <c:pt idx="0" formatCode="#'##0.00000">
                  <c:v>1</c:v>
                </c:pt>
                <c:pt idx="1">
                  <c:v>0.59408852578600457</c:v>
                </c:pt>
                <c:pt idx="2">
                  <c:v>0.3529411764705882</c:v>
                </c:pt>
                <c:pt idx="3">
                  <c:v>0.20967830321858982</c:v>
                </c:pt>
                <c:pt idx="4">
                  <c:v>0.12456747404844289</c:v>
                </c:pt>
                <c:pt idx="5">
                  <c:v>7.4004107018325813E-2</c:v>
                </c:pt>
                <c:pt idx="6">
                  <c:v>4.3964990840626897E-2</c:v>
                </c:pt>
                <c:pt idx="7">
                  <c:v>2.6119096594703226E-2</c:v>
                </c:pt>
                <c:pt idx="8">
                  <c:v>1.5517055590809492E-2</c:v>
                </c:pt>
                <c:pt idx="9">
                  <c:v>9.2185046804834914E-3</c:v>
                </c:pt>
                <c:pt idx="10">
                  <c:v>5.4766078555798202E-3</c:v>
                </c:pt>
                <c:pt idx="11">
                  <c:v>3.2535898872294673E-3</c:v>
                </c:pt>
                <c:pt idx="12">
                  <c:v>1.932920419616407E-3</c:v>
                </c:pt>
                <c:pt idx="13">
                  <c:v>1.1483258425515766E-3</c:v>
                </c:pt>
                <c:pt idx="14">
                  <c:v>6.822072069234378E-4</c:v>
                </c:pt>
              </c:numCache>
            </c:numRef>
          </c:val>
        </c:ser>
        <c:ser>
          <c:idx val="1"/>
          <c:order val="1"/>
          <c:tx>
            <c:strRef>
              <c:f>'exercise1-cs distribution'!$H$4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'exercise1-cs distribution'!$I$4:$W$4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0.40591147421399543</c:v>
                </c:pt>
                <c:pt idx="2">
                  <c:v>0.40035892837759923</c:v>
                </c:pt>
                <c:pt idx="3">
                  <c:v>0.30029656465495796</c:v>
                </c:pt>
                <c:pt idx="4">
                  <c:v>0.20289683248095525</c:v>
                </c:pt>
                <c:pt idx="5">
                  <c:v>0.13014605226600609</c:v>
                </c:pt>
                <c:pt idx="6">
                  <c:v>8.1086597725501336E-2</c:v>
                </c:pt>
                <c:pt idx="7">
                  <c:v>4.9650674560783647E-2</c:v>
                </c:pt>
                <c:pt idx="8">
                  <c:v>3.007663780762302E-2</c:v>
                </c:pt>
                <c:pt idx="9">
                  <c:v>1.8095578839890023E-2</c:v>
                </c:pt>
                <c:pt idx="10">
                  <c:v>1.0839566795238741E-2</c:v>
                </c:pt>
                <c:pt idx="11">
                  <c:v>6.4746458612591797E-3</c:v>
                </c:pt>
                <c:pt idx="12">
                  <c:v>3.860234513010239E-3</c:v>
                </c:pt>
                <c:pt idx="13">
                  <c:v>2.2987031239020267E-3</c:v>
                </c:pt>
                <c:pt idx="14">
                  <c:v>1.3677441806076102E-3</c:v>
                </c:pt>
              </c:numCache>
            </c:numRef>
          </c:val>
        </c:ser>
        <c:ser>
          <c:idx val="2"/>
          <c:order val="2"/>
          <c:tx>
            <c:strRef>
              <c:f>'exercise1-cs distribution'!$H$5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'exercise1-cs distribution'!$I$5:$W$5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0.24669989515181256</c:v>
                </c:pt>
                <c:pt idx="3">
                  <c:v>0.34404004742798139</c:v>
                </c:pt>
                <c:pt idx="4">
                  <c:v>0.32296432255772939</c:v>
                </c:pt>
                <c:pt idx="5">
                  <c:v>0.25516377981007887</c:v>
                </c:pt>
                <c:pt idx="6">
                  <c:v>0.18326874761396592</c:v>
                </c:pt>
                <c:pt idx="7">
                  <c:v>0.12410097031949612</c:v>
                </c:pt>
                <c:pt idx="8">
                  <c:v>8.0840086734895261E-2</c:v>
                </c:pt>
                <c:pt idx="9">
                  <c:v>5.1282437088530398E-2</c:v>
                </c:pt>
                <c:pt idx="10">
                  <c:v>3.1933876141768097E-2</c:v>
                </c:pt>
                <c:pt idx="11">
                  <c:v>1.9624889245091481E-2</c:v>
                </c:pt>
                <c:pt idx="12">
                  <c:v>1.1946908300713249E-2</c:v>
                </c:pt>
                <c:pt idx="13">
                  <c:v>7.223430856267761E-3</c:v>
                </c:pt>
                <c:pt idx="14">
                  <c:v>4.3460308772777876E-3</c:v>
                </c:pt>
              </c:numCache>
            </c:numRef>
          </c:val>
        </c:ser>
        <c:ser>
          <c:idx val="3"/>
          <c:order val="3"/>
          <c:tx>
            <c:strRef>
              <c:f>'exercise1-cs distribution'!$H$6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'exercise1-cs distribution'!$I$6:$W$6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0.14598508469847082</c:v>
                </c:pt>
                <c:pt idx="4">
                  <c:v>0.24760244539013629</c:v>
                </c:pt>
                <c:pt idx="5">
                  <c:v>0.26576963622303906</c:v>
                </c:pt>
                <c:pt idx="6">
                  <c:v>0.23112616327986824</c:v>
                </c:pt>
                <c:pt idx="7">
                  <c:v>0.17813675496272396</c:v>
                </c:pt>
                <c:pt idx="8">
                  <c:v>0.12714721384918573</c:v>
                </c:pt>
                <c:pt idx="9">
                  <c:v>8.6173586931408294E-2</c:v>
                </c:pt>
                <c:pt idx="10">
                  <c:v>5.6328783879094971E-2</c:v>
                </c:pt>
                <c:pt idx="11">
                  <c:v>3.5880693164822709E-2</c:v>
                </c:pt>
                <c:pt idx="12">
                  <c:v>2.2431497800748101E-2</c:v>
                </c:pt>
                <c:pt idx="13">
                  <c:v>1.3832954473415239E-2</c:v>
                </c:pt>
                <c:pt idx="14">
                  <c:v>8.4452702606749482E-3</c:v>
                </c:pt>
              </c:numCache>
            </c:numRef>
          </c:val>
        </c:ser>
        <c:ser>
          <c:idx val="4"/>
          <c:order val="4"/>
          <c:tx>
            <c:strRef>
              <c:f>'exercise1-cs distribution'!$H$7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'exercise1-cs distribution'!$I$7:$W$7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0.10196892552273618</c:v>
                </c:pt>
                <c:pt idx="5">
                  <c:v>0.27491642468255018</c:v>
                </c:pt>
                <c:pt idx="6">
                  <c:v>0.46055350054003763</c:v>
                </c:pt>
                <c:pt idx="7">
                  <c:v>0.62199250356229308</c:v>
                </c:pt>
                <c:pt idx="8">
                  <c:v>0.74641900601748656</c:v>
                </c:pt>
                <c:pt idx="9">
                  <c:v>0.83522989245968782</c:v>
                </c:pt>
                <c:pt idx="10">
                  <c:v>0.89542116532831839</c:v>
                </c:pt>
                <c:pt idx="11">
                  <c:v>0.93476618184159721</c:v>
                </c:pt>
                <c:pt idx="12">
                  <c:v>0.95982843896591208</c:v>
                </c:pt>
                <c:pt idx="13">
                  <c:v>0.97549658570386344</c:v>
                </c:pt>
                <c:pt idx="14">
                  <c:v>0.98515874747451626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8640"/>
        <c:axId val="84783104"/>
      </c:areaChart>
      <c:catAx>
        <c:axId val="8476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478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8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476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'exercise1-curve'!$L$3:$P$3</c:f>
              <c:numCache>
                <c:formatCode>General</c:formatCode>
                <c:ptCount val="5"/>
                <c:pt idx="0">
                  <c:v>0</c:v>
                </c:pt>
                <c:pt idx="1">
                  <c:v>1.9203922980554446</c:v>
                </c:pt>
                <c:pt idx="2">
                  <c:v>2.9888812787182495</c:v>
                </c:pt>
                <c:pt idx="3">
                  <c:v>4.1051025318207444</c:v>
                </c:pt>
                <c:pt idx="4">
                  <c:v>4.9391673146692368</c:v>
                </c:pt>
              </c:numCache>
            </c:numRef>
          </c:xVal>
          <c:yVal>
            <c:numRef>
              <c:f>'exercise1-curve'!$L$4:$P$4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2848"/>
        <c:axId val="131024768"/>
      </c:scatterChart>
      <c:valAx>
        <c:axId val="1310228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31024768"/>
        <c:crosses val="autoZero"/>
        <c:crossBetween val="midCat"/>
        <c:majorUnit val="2"/>
      </c:valAx>
      <c:valAx>
        <c:axId val="131024768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31022848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7</xdr:row>
      <xdr:rowOff>152400</xdr:rowOff>
    </xdr:from>
    <xdr:to>
      <xdr:col>16</xdr:col>
      <xdr:colOff>416560</xdr:colOff>
      <xdr:row>41</xdr:row>
      <xdr:rowOff>111760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7</xdr:row>
      <xdr:rowOff>106680</xdr:rowOff>
    </xdr:from>
    <xdr:to>
      <xdr:col>12</xdr:col>
      <xdr:colOff>160020</xdr:colOff>
      <xdr:row>30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375920</xdr:colOff>
      <xdr:row>7</xdr:row>
      <xdr:rowOff>152400</xdr:rowOff>
    </xdr:from>
    <xdr:to>
      <xdr:col>17</xdr:col>
      <xdr:colOff>314960</xdr:colOff>
      <xdr:row>44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7</xdr:row>
      <xdr:rowOff>106680</xdr:rowOff>
    </xdr:from>
    <xdr:to>
      <xdr:col>12</xdr:col>
      <xdr:colOff>160020</xdr:colOff>
      <xdr:row>30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7</xdr:row>
      <xdr:rowOff>152400</xdr:rowOff>
    </xdr:from>
    <xdr:to>
      <xdr:col>16</xdr:col>
      <xdr:colOff>416560</xdr:colOff>
      <xdr:row>41</xdr:row>
      <xdr:rowOff>111760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7</xdr:row>
      <xdr:rowOff>106680</xdr:rowOff>
    </xdr:from>
    <xdr:to>
      <xdr:col>12</xdr:col>
      <xdr:colOff>160020</xdr:colOff>
      <xdr:row>30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6"/>
  <sheetViews>
    <sheetView topLeftCell="A2" workbookViewId="0">
      <selection activeCell="C29" sqref="C29"/>
    </sheetView>
  </sheetViews>
  <sheetFormatPr defaultRowHeight="15"/>
  <cols>
    <col min="2" max="2" width="11.5703125" bestFit="1" customWidth="1"/>
  </cols>
  <sheetData>
    <row r="5" spans="2:7" ht="15.75" customHeight="1">
      <c r="B5" s="1" t="s">
        <v>0</v>
      </c>
      <c r="C5" s="2" t="s">
        <v>1</v>
      </c>
      <c r="D5" s="2"/>
      <c r="E5" s="2"/>
      <c r="F5" s="2"/>
      <c r="G5" s="2"/>
    </row>
    <row r="6" spans="2:7"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2:7">
      <c r="B7" s="1" t="s">
        <v>7</v>
      </c>
      <c r="C7" s="1">
        <v>2.8473973930835599</v>
      </c>
      <c r="D7" s="1">
        <v>4.5401831621630002</v>
      </c>
      <c r="E7" s="1">
        <v>6.3168186117941101</v>
      </c>
      <c r="F7" s="1">
        <v>7.9517257934512404</v>
      </c>
      <c r="G7" s="1">
        <v>10.506666295735091</v>
      </c>
    </row>
    <row r="8" spans="2:7">
      <c r="B8" s="1" t="s">
        <v>8</v>
      </c>
      <c r="C8" s="1">
        <v>0.16177400925452801</v>
      </c>
      <c r="D8" s="1">
        <v>0.32271100449304901</v>
      </c>
      <c r="E8" s="1">
        <v>2.6368434212392891</v>
      </c>
      <c r="F8" s="1">
        <v>3.7626023315565091</v>
      </c>
      <c r="G8" s="1">
        <v>6.971006933860199</v>
      </c>
    </row>
    <row r="9" spans="2:7">
      <c r="B9" s="1" t="s">
        <v>9</v>
      </c>
      <c r="C9" s="1">
        <v>0.69935459873067296</v>
      </c>
      <c r="D9" s="1">
        <v>1.4948502274061468</v>
      </c>
      <c r="E9" s="1">
        <v>2.2648642406591906</v>
      </c>
      <c r="F9" s="1">
        <v>4.3483191506639809</v>
      </c>
      <c r="G9" s="1">
        <v>8.5320121947558896</v>
      </c>
    </row>
    <row r="10" spans="2:7">
      <c r="B10" s="1" t="s">
        <v>10</v>
      </c>
      <c r="C10" s="1">
        <v>0.156395145561884</v>
      </c>
      <c r="D10" s="1">
        <v>1.3068450664736839</v>
      </c>
      <c r="E10" s="1">
        <v>1.503065089623326</v>
      </c>
      <c r="F10" s="1">
        <v>4.9784544734466962</v>
      </c>
      <c r="G10" s="1">
        <v>8.4775213573061059</v>
      </c>
    </row>
    <row r="11" spans="2:7">
      <c r="B11" s="1" t="s">
        <v>11</v>
      </c>
      <c r="C11" s="1">
        <v>2.6512580331662998</v>
      </c>
      <c r="D11" s="1">
        <v>3.1899511942042746</v>
      </c>
      <c r="E11" s="1">
        <v>3.2194579232465506</v>
      </c>
      <c r="F11" s="1">
        <v>5.5053270630016602</v>
      </c>
      <c r="G11" s="1">
        <v>6.6702084186622503</v>
      </c>
    </row>
    <row r="12" spans="2:7">
      <c r="B12" s="1" t="s">
        <v>12</v>
      </c>
      <c r="C12" s="1">
        <v>5.6187030841627003E-2</v>
      </c>
      <c r="D12" s="1">
        <v>3.229860453676987</v>
      </c>
      <c r="E12" s="1">
        <v>3.9852500827508521</v>
      </c>
      <c r="F12" s="1">
        <v>5.8743528308029518</v>
      </c>
      <c r="G12" s="1">
        <v>8.0803834598572521</v>
      </c>
    </row>
    <row r="13" spans="2:7">
      <c r="B13" s="1" t="s">
        <v>13</v>
      </c>
      <c r="C13" s="1">
        <v>0.62712240576933098</v>
      </c>
      <c r="D13" s="1">
        <v>7.2038210885473708</v>
      </c>
      <c r="E13" s="1">
        <v>8.8601988787140602</v>
      </c>
      <c r="F13" s="1">
        <v>10.91976879167875</v>
      </c>
      <c r="G13" s="1">
        <v>13.854276242659061</v>
      </c>
    </row>
    <row r="14" spans="2:7">
      <c r="B14" s="1" t="s">
        <v>14</v>
      </c>
      <c r="C14" s="1">
        <v>2.605956602574</v>
      </c>
      <c r="D14" s="1">
        <v>3.7526251055347997</v>
      </c>
      <c r="E14" s="1">
        <v>9.4658844169463592</v>
      </c>
      <c r="F14" s="1">
        <v>11.068325040635258</v>
      </c>
      <c r="G14" s="1">
        <v>12.178028318098479</v>
      </c>
    </row>
    <row r="15" spans="2:7">
      <c r="B15" s="1" t="s">
        <v>15</v>
      </c>
      <c r="C15" s="1">
        <v>0.65314232432702601</v>
      </c>
      <c r="D15" s="1">
        <v>2.4098228510136459</v>
      </c>
      <c r="E15" s="1">
        <v>2.4781280647459991</v>
      </c>
      <c r="F15" s="1">
        <v>2.5270605526248304</v>
      </c>
      <c r="G15" s="1">
        <v>3.0387984561129833</v>
      </c>
    </row>
    <row r="16" spans="2:7">
      <c r="B16" s="1" t="s">
        <v>16</v>
      </c>
      <c r="C16" s="1">
        <v>2.2231743296961102</v>
      </c>
      <c r="D16" s="1">
        <v>3.6079326364183899</v>
      </c>
      <c r="E16" s="1">
        <v>4.5469013129354279</v>
      </c>
      <c r="F16" s="1">
        <v>7.6204647337412172</v>
      </c>
      <c r="G16" s="1">
        <v>10.701831673235867</v>
      </c>
    </row>
    <row r="17" spans="2:7">
      <c r="B17" s="1" t="s">
        <v>17</v>
      </c>
      <c r="C17" s="1">
        <v>0.79622151610778902</v>
      </c>
      <c r="D17" s="1">
        <v>4.9012379353220688</v>
      </c>
      <c r="E17" s="1">
        <v>8.7341879443540993</v>
      </c>
      <c r="F17" s="1">
        <v>13.052001846341089</v>
      </c>
      <c r="G17" s="1">
        <v>14.318859189023378</v>
      </c>
    </row>
    <row r="18" spans="2:7">
      <c r="B18" s="1" t="s">
        <v>18</v>
      </c>
      <c r="C18" s="1">
        <v>2.0390814159461299</v>
      </c>
      <c r="D18" s="1">
        <v>6.3589044159841794</v>
      </c>
      <c r="E18" s="1">
        <v>10.284547253512699</v>
      </c>
      <c r="F18" s="1">
        <v>10.716350085928955</v>
      </c>
      <c r="G18" s="1">
        <v>13.322529861685535</v>
      </c>
    </row>
    <row r="19" spans="2:7">
      <c r="B19" s="1" t="s">
        <v>19</v>
      </c>
      <c r="C19" s="1">
        <v>3.6288987122421701</v>
      </c>
      <c r="D19" s="1">
        <v>5.4539846529583302</v>
      </c>
      <c r="E19" s="1">
        <v>7.9250666270742602</v>
      </c>
      <c r="F19" s="1">
        <v>13.28058348669764</v>
      </c>
      <c r="G19" s="1">
        <v>13.701873096135939</v>
      </c>
    </row>
    <row r="20" spans="2:7">
      <c r="B20" s="1" t="s">
        <v>20</v>
      </c>
      <c r="C20" s="1">
        <v>2.4317282561576499</v>
      </c>
      <c r="D20" s="1">
        <v>7.8190972129419407</v>
      </c>
      <c r="E20" s="1">
        <v>11.371130185333911</v>
      </c>
      <c r="F20" s="1">
        <v>12.51863509081868</v>
      </c>
      <c r="G20" s="1">
        <v>14.286239882404249</v>
      </c>
    </row>
    <row r="21" spans="2:7">
      <c r="B21" s="1" t="s">
        <v>21</v>
      </c>
      <c r="C21" s="1">
        <v>5.2071218849876999</v>
      </c>
      <c r="D21" s="1">
        <v>5.8765187894629314</v>
      </c>
      <c r="E21" s="1">
        <v>9.1179708316302914</v>
      </c>
      <c r="F21" s="1">
        <v>10.130470106657372</v>
      </c>
      <c r="G21" s="1">
        <v>13.152870670391042</v>
      </c>
    </row>
    <row r="22" spans="2:7">
      <c r="B22" s="1" t="s">
        <v>22</v>
      </c>
      <c r="C22" s="1">
        <v>3.5785786796944201</v>
      </c>
      <c r="D22" s="1">
        <v>5.5322166297372597</v>
      </c>
      <c r="E22" s="1">
        <v>6.2687008727194495</v>
      </c>
      <c r="F22" s="1">
        <v>6.5639021901393679</v>
      </c>
      <c r="G22" s="1">
        <v>10.450516493545507</v>
      </c>
    </row>
    <row r="23" spans="2:7">
      <c r="B23" s="1" t="s">
        <v>23</v>
      </c>
      <c r="C23" s="1">
        <v>3.321793158917</v>
      </c>
      <c r="D23" s="1">
        <v>7.0196515638864803</v>
      </c>
      <c r="E23" s="1">
        <v>9.3774376180924701</v>
      </c>
      <c r="F23" s="1">
        <v>9.4621113483065695</v>
      </c>
      <c r="G23" s="1">
        <v>14.226225780148329</v>
      </c>
    </row>
    <row r="24" spans="2:7">
      <c r="B24" s="1" t="s">
        <v>24</v>
      </c>
      <c r="C24" s="1">
        <v>1.0205374267973399</v>
      </c>
      <c r="D24" s="1">
        <v>2.8149149317418498</v>
      </c>
      <c r="E24" s="1">
        <v>3.7166538916960348</v>
      </c>
      <c r="F24" s="1">
        <v>4.1226032736027918</v>
      </c>
      <c r="G24" s="1">
        <v>5.6869824795343016</v>
      </c>
    </row>
    <row r="25" spans="2:7">
      <c r="B25" s="1" t="s">
        <v>25</v>
      </c>
      <c r="C25" s="1">
        <v>1.86199615958488</v>
      </c>
      <c r="D25" s="1">
        <v>7.9533277856105702</v>
      </c>
      <c r="E25" s="1">
        <v>8.2530648256096342</v>
      </c>
      <c r="F25" s="1">
        <v>10.460875734082485</v>
      </c>
      <c r="G25" s="1">
        <v>11.634580543522945</v>
      </c>
    </row>
    <row r="26" spans="2:7">
      <c r="B26" s="1" t="s">
        <v>26</v>
      </c>
      <c r="C26" s="1">
        <v>1.98849909362669</v>
      </c>
      <c r="D26" s="1">
        <v>8.9936148488176695</v>
      </c>
      <c r="E26" s="1">
        <v>11.763105771331809</v>
      </c>
      <c r="F26" s="1">
        <v>16.457158419154119</v>
      </c>
      <c r="G26" s="1">
        <v>17.904851415171169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zoomScale="75" zoomScaleNormal="75" workbookViewId="0">
      <selection activeCell="N46" sqref="N46"/>
    </sheetView>
  </sheetViews>
  <sheetFormatPr defaultColWidth="8.85546875" defaultRowHeight="13.5"/>
  <cols>
    <col min="1" max="8" width="8.85546875" style="23"/>
    <col min="9" max="9" width="9.7109375" style="23" bestFit="1" customWidth="1"/>
    <col min="10" max="16384" width="8.85546875" style="23"/>
  </cols>
  <sheetData>
    <row r="1" spans="1:57">
      <c r="A1" s="23" t="s">
        <v>51</v>
      </c>
    </row>
    <row r="2" spans="1:57" ht="14.25" thickBot="1">
      <c r="B2" s="27" t="s">
        <v>32</v>
      </c>
      <c r="C2" s="27" t="s">
        <v>33</v>
      </c>
      <c r="D2" s="27" t="s">
        <v>34</v>
      </c>
      <c r="E2" s="27" t="s">
        <v>35</v>
      </c>
      <c r="F2" s="27" t="s">
        <v>36</v>
      </c>
      <c r="H2" s="23" t="s">
        <v>52</v>
      </c>
      <c r="I2" s="23">
        <v>1</v>
      </c>
      <c r="J2" s="23">
        <v>2</v>
      </c>
      <c r="K2" s="23">
        <v>3</v>
      </c>
      <c r="L2" s="23">
        <v>4</v>
      </c>
      <c r="M2" s="23">
        <v>5</v>
      </c>
      <c r="N2" s="23">
        <v>6</v>
      </c>
      <c r="O2" s="23">
        <v>7</v>
      </c>
      <c r="P2" s="23">
        <v>8</v>
      </c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3">
        <v>16</v>
      </c>
      <c r="Y2" s="23">
        <v>17</v>
      </c>
      <c r="Z2" s="23">
        <v>18</v>
      </c>
      <c r="AA2" s="23">
        <v>19</v>
      </c>
      <c r="AB2" s="23">
        <v>20</v>
      </c>
      <c r="AC2" s="23">
        <v>21</v>
      </c>
      <c r="AD2" s="23">
        <v>22</v>
      </c>
      <c r="AE2" s="23">
        <v>23</v>
      </c>
      <c r="AF2" s="23">
        <v>24</v>
      </c>
      <c r="AG2" s="23">
        <v>25</v>
      </c>
      <c r="AH2" s="23">
        <v>26</v>
      </c>
      <c r="AI2" s="23">
        <v>27</v>
      </c>
      <c r="AJ2" s="23">
        <v>28</v>
      </c>
      <c r="AK2" s="23">
        <v>29</v>
      </c>
      <c r="AL2" s="23">
        <v>30</v>
      </c>
      <c r="AM2" s="23">
        <v>31</v>
      </c>
      <c r="AN2" s="23">
        <v>32</v>
      </c>
      <c r="AO2" s="23">
        <v>33</v>
      </c>
      <c r="AP2" s="23">
        <v>34</v>
      </c>
      <c r="AQ2" s="23">
        <v>35</v>
      </c>
      <c r="AR2" s="23">
        <v>36</v>
      </c>
      <c r="AS2" s="23">
        <v>37</v>
      </c>
      <c r="AT2" s="23">
        <v>38</v>
      </c>
      <c r="AU2" s="23">
        <v>39</v>
      </c>
      <c r="AV2" s="23">
        <v>40</v>
      </c>
      <c r="AW2" s="23">
        <v>41</v>
      </c>
      <c r="AX2" s="23">
        <v>42</v>
      </c>
      <c r="AY2" s="23">
        <v>43</v>
      </c>
      <c r="AZ2" s="23">
        <v>44</v>
      </c>
      <c r="BA2" s="23">
        <v>45</v>
      </c>
      <c r="BB2" s="23">
        <v>46</v>
      </c>
      <c r="BC2" s="23">
        <v>47</v>
      </c>
      <c r="BD2" s="23">
        <v>48</v>
      </c>
      <c r="BE2" s="23">
        <v>49</v>
      </c>
    </row>
    <row r="3" spans="1:57" ht="14.25" thickBot="1">
      <c r="A3" s="27" t="s">
        <v>32</v>
      </c>
      <c r="B3" s="24">
        <v>0.59408852578600457</v>
      </c>
      <c r="C3" s="24">
        <v>0.40591147421399543</v>
      </c>
      <c r="D3" s="24">
        <v>0</v>
      </c>
      <c r="E3" s="24">
        <v>0</v>
      </c>
      <c r="F3" s="24">
        <v>0</v>
      </c>
      <c r="G3" s="23">
        <f>SUM(B3:F3)</f>
        <v>1</v>
      </c>
      <c r="H3" s="25" t="s">
        <v>32</v>
      </c>
      <c r="I3" s="26">
        <v>1</v>
      </c>
      <c r="J3" s="23">
        <f>$B$3*I3+$B$4*I4+$B$5*I5+$B$6*I6+$B$7*I7</f>
        <v>0.59408852578600457</v>
      </c>
      <c r="K3" s="23">
        <f>$B$3*J3+$B$4*J4+$B$5*J5+$B$6*J6+$B$7*J7</f>
        <v>0.3529411764705882</v>
      </c>
      <c r="L3" s="23">
        <f>$B$3*K3+$B$4*K4+$B$5*K5+$B$6*K6+$B$7*K7</f>
        <v>0.20967830321858982</v>
      </c>
      <c r="M3" s="23">
        <f>$B$3*L3+$B$4*L4+$B$5*L5+$B$6*L6+$B$7*L7</f>
        <v>0.12456747404844289</v>
      </c>
      <c r="N3" s="23">
        <f>$B$3*M3+$B$4*M4+$B$5*M5+$B$6*M6+$B$7*M7</f>
        <v>7.4004107018325813E-2</v>
      </c>
      <c r="O3" s="23">
        <f t="shared" ref="O3:BE3" si="0">$B$3*N3+$B$4*N4+$B$5*N5+$B$6*N6+$B$7*N7</f>
        <v>4.3964990840626897E-2</v>
      </c>
      <c r="P3" s="23">
        <f t="shared" si="0"/>
        <v>2.6119096594703226E-2</v>
      </c>
      <c r="Q3" s="23">
        <f t="shared" si="0"/>
        <v>1.5517055590809492E-2</v>
      </c>
      <c r="R3" s="23">
        <f t="shared" si="0"/>
        <v>9.2185046804834914E-3</v>
      </c>
      <c r="S3" s="23">
        <f t="shared" si="0"/>
        <v>5.4766078555798202E-3</v>
      </c>
      <c r="T3" s="23">
        <f t="shared" si="0"/>
        <v>3.2535898872294673E-3</v>
      </c>
      <c r="U3" s="23">
        <f t="shared" si="0"/>
        <v>1.932920419616407E-3</v>
      </c>
      <c r="V3" s="23">
        <f t="shared" si="0"/>
        <v>1.1483258425515766E-3</v>
      </c>
      <c r="W3" s="23">
        <f t="shared" si="0"/>
        <v>6.822072069234378E-4</v>
      </c>
      <c r="X3" s="23">
        <f t="shared" si="0"/>
        <v>4.0529147384173295E-4</v>
      </c>
      <c r="Y3" s="23">
        <f t="shared" si="0"/>
        <v>2.4077901420827217E-4</v>
      </c>
      <c r="Z3" s="23">
        <f t="shared" si="0"/>
        <v>1.4304404959119985E-4</v>
      </c>
      <c r="AA3" s="23">
        <f t="shared" si="0"/>
        <v>8.4980828544096047E-5</v>
      </c>
      <c r="AB3" s="23">
        <f t="shared" si="0"/>
        <v>5.0486135149835236E-5</v>
      </c>
      <c r="AC3" s="23">
        <f t="shared" si="0"/>
        <v>2.9993233603798603E-5</v>
      </c>
      <c r="AD3" s="23">
        <f t="shared" si="0"/>
        <v>1.7818635935235967E-5</v>
      </c>
      <c r="AE3" s="23">
        <f t="shared" si="0"/>
        <v>1.058584715428186E-5</v>
      </c>
      <c r="AF3" s="23">
        <f t="shared" si="0"/>
        <v>6.2889303300832826E-6</v>
      </c>
      <c r="AG3" s="23">
        <f t="shared" si="0"/>
        <v>3.7361813485700684E-6</v>
      </c>
      <c r="AH3" s="23">
        <f t="shared" si="0"/>
        <v>2.2196224694411585E-6</v>
      </c>
      <c r="AI3" s="23">
        <f t="shared" si="0"/>
        <v>1.3186522406717888E-6</v>
      </c>
      <c r="AJ3" s="23">
        <f t="shared" si="0"/>
        <v>7.8339616568511471E-7</v>
      </c>
      <c r="AK3" s="23">
        <f t="shared" si="0"/>
        <v>4.654066731782784E-7</v>
      </c>
      <c r="AL3" s="23">
        <f t="shared" si="0"/>
        <v>2.7649276435945223E-7</v>
      </c>
      <c r="AM3" s="23">
        <f t="shared" si="0"/>
        <v>1.6426117876880411E-7</v>
      </c>
      <c r="AN3" s="23">
        <f t="shared" si="0"/>
        <v>9.7585681538630189E-8</v>
      </c>
      <c r="AO3" s="23">
        <f t="shared" si="0"/>
        <v>5.7974533683107331E-8</v>
      </c>
      <c r="AP3" s="23">
        <f t="shared" si="0"/>
        <v>3.4442005248928302E-8</v>
      </c>
      <c r="AQ3" s="23">
        <f t="shared" si="0"/>
        <v>2.0461600123449645E-8</v>
      </c>
      <c r="AR3" s="23">
        <f t="shared" si="0"/>
        <v>1.2156001852562929E-8</v>
      </c>
      <c r="AS3" s="23">
        <f t="shared" si="0"/>
        <v>7.2217412200410513E-9</v>
      </c>
      <c r="AT3" s="23">
        <f t="shared" si="0"/>
        <v>4.29035359502221E-9</v>
      </c>
      <c r="AU3" s="23">
        <f t="shared" si="0"/>
        <v>2.5488498423674294E-9</v>
      </c>
      <c r="AV3" s="23">
        <f t="shared" si="0"/>
        <v>1.5142424453019563E-9</v>
      </c>
      <c r="AW3" s="23">
        <f t="shared" si="0"/>
        <v>8.995940620120339E-10</v>
      </c>
      <c r="AX3" s="23">
        <f t="shared" si="0"/>
        <v>5.3443851010657276E-10</v>
      </c>
      <c r="AY3" s="23">
        <f t="shared" si="0"/>
        <v>3.1750378659248253E-10</v>
      </c>
      <c r="AZ3" s="23">
        <f t="shared" si="0"/>
        <v>1.8862535650820215E-10</v>
      </c>
      <c r="BA3" s="23">
        <f t="shared" si="0"/>
        <v>1.1206015997381736E-10</v>
      </c>
      <c r="BB3" s="23">
        <f t="shared" si="0"/>
        <v>6.657365523818899E-11</v>
      </c>
      <c r="BC3" s="23">
        <f t="shared" si="0"/>
        <v>3.9550644696641416E-11</v>
      </c>
      <c r="BD3" s="23">
        <f t="shared" si="0"/>
        <v>2.3496584201713759E-11</v>
      </c>
      <c r="BE3" s="23">
        <f t="shared" si="0"/>
        <v>1.3959051069402852E-11</v>
      </c>
    </row>
    <row r="4" spans="1:57" ht="14.25" thickBot="1">
      <c r="A4" s="27" t="s">
        <v>33</v>
      </c>
      <c r="B4" s="24">
        <v>0</v>
      </c>
      <c r="C4" s="24">
        <v>0.39223227027636809</v>
      </c>
      <c r="D4" s="24">
        <v>0.60776772972363191</v>
      </c>
      <c r="E4" s="24">
        <v>0</v>
      </c>
      <c r="F4" s="24">
        <v>0</v>
      </c>
      <c r="G4" s="23">
        <f>SUM(B4:F4)</f>
        <v>1</v>
      </c>
      <c r="H4" s="25" t="s">
        <v>33</v>
      </c>
      <c r="I4" s="26">
        <v>0</v>
      </c>
      <c r="J4" s="23">
        <f>$C$3*I3+$C$4*I4+$C$5*I5+$C$6*I6+$C$7*I7</f>
        <v>0.40591147421399543</v>
      </c>
      <c r="K4" s="23">
        <f>$C$3*J3+$C$4*J4+$C$5*J5+$C$6*J6+$C$7*J7</f>
        <v>0.40035892837759923</v>
      </c>
      <c r="L4" s="23">
        <f>$C$3*K3+$C$4*K4+$C$5*K5+$C$6*K6+$C$7*K7</f>
        <v>0.30029656465495796</v>
      </c>
      <c r="M4" s="23">
        <f t="shared" ref="M4:BE4" si="1">$C$3*L3+$C$4*L4+$C$5*L5+$C$6*L6+$C$7*L7</f>
        <v>0.20289683248095525</v>
      </c>
      <c r="N4" s="23">
        <f t="shared" si="1"/>
        <v>0.13014605226600609</v>
      </c>
      <c r="O4" s="23">
        <f t="shared" si="1"/>
        <v>8.1086597725501336E-2</v>
      </c>
      <c r="P4" s="23">
        <f t="shared" si="1"/>
        <v>4.9650674560783647E-2</v>
      </c>
      <c r="Q4" s="23">
        <f t="shared" si="1"/>
        <v>3.007663780762302E-2</v>
      </c>
      <c r="R4" s="23">
        <f t="shared" si="1"/>
        <v>1.8095578839890023E-2</v>
      </c>
      <c r="S4" s="23">
        <f t="shared" si="1"/>
        <v>1.0839566795238741E-2</v>
      </c>
      <c r="T4" s="23">
        <f t="shared" si="1"/>
        <v>6.4746458612591797E-3</v>
      </c>
      <c r="U4" s="23">
        <f t="shared" si="1"/>
        <v>3.860234513010239E-3</v>
      </c>
      <c r="V4" s="23">
        <f t="shared" si="1"/>
        <v>2.2987031239020267E-3</v>
      </c>
      <c r="W4" s="23">
        <f t="shared" si="1"/>
        <v>1.3677441806076102E-3</v>
      </c>
      <c r="X4" s="23">
        <f t="shared" si="1"/>
        <v>8.1338913819871861E-4</v>
      </c>
      <c r="Y4" s="23">
        <f t="shared" si="1"/>
        <v>4.8354992792728265E-4</v>
      </c>
      <c r="Z4" s="23">
        <f t="shared" si="1"/>
        <v>2.8739885063996452E-4</v>
      </c>
      <c r="AA4" s="23">
        <f t="shared" si="1"/>
        <v>1.707903247084359E-4</v>
      </c>
      <c r="AB4" s="23">
        <f t="shared" si="1"/>
        <v>1.0148417019588871E-4</v>
      </c>
      <c r="AC4" s="23">
        <f t="shared" si="1"/>
        <v>6.0298268019083392E-5</v>
      </c>
      <c r="AD4" s="23">
        <f t="shared" si="1"/>
        <v>3.5825524227420638E-5</v>
      </c>
      <c r="AE4" s="23">
        <f t="shared" si="1"/>
        <v>2.1284715482516331E-5</v>
      </c>
      <c r="AF4" s="23">
        <f t="shared" si="1"/>
        <v>1.2645469100092519E-5</v>
      </c>
      <c r="AG4" s="23">
        <f t="shared" si="1"/>
        <v>7.5127100353521643E-6</v>
      </c>
      <c r="AH4" s="23">
        <f t="shared" si="1"/>
        <v>4.4632861922231432E-6</v>
      </c>
      <c r="AI4" s="23">
        <f t="shared" si="1"/>
        <v>2.6516151048382195E-6</v>
      </c>
      <c r="AJ4" s="23">
        <f t="shared" si="1"/>
        <v>1.5753050874564787E-6</v>
      </c>
      <c r="AK4" s="23">
        <f t="shared" si="1"/>
        <v>9.3587498333780351E-7</v>
      </c>
      <c r="AL4" s="23">
        <f t="shared" si="1"/>
        <v>5.5599427822827098E-7</v>
      </c>
      <c r="AM4" s="23">
        <f t="shared" si="1"/>
        <v>3.3031048360079348E-7</v>
      </c>
      <c r="AN4" s="23">
        <f t="shared" si="1"/>
        <v>1.9623392810899822E-7</v>
      </c>
      <c r="AO4" s="23">
        <f t="shared" si="1"/>
        <v>1.1658042698296483E-7</v>
      </c>
      <c r="AP4" s="23">
        <f t="shared" si="1"/>
        <v>6.9259133979495683E-8</v>
      </c>
      <c r="AQ4" s="23">
        <f t="shared" si="1"/>
        <v>4.1146072483631394E-8</v>
      </c>
      <c r="AR4" s="23">
        <f t="shared" si="1"/>
        <v>2.4444415694097456E-8</v>
      </c>
      <c r="AS4" s="23">
        <f t="shared" si="1"/>
        <v>1.4522149295797005E-8</v>
      </c>
      <c r="AT4" s="23">
        <f t="shared" si="1"/>
        <v>8.6274432126016606E-9</v>
      </c>
      <c r="AU4" s="23">
        <f t="shared" si="1"/>
        <v>5.1254653906139724E-9</v>
      </c>
      <c r="AV4" s="23">
        <f t="shared" si="1"/>
        <v>3.0449803234489429E-9</v>
      </c>
      <c r="AW4" s="23">
        <f t="shared" si="1"/>
        <v>1.8089879285031708E-9</v>
      </c>
      <c r="AX4" s="23">
        <f t="shared" si="1"/>
        <v>1.0746989940048041E-9</v>
      </c>
      <c r="AY4" s="23">
        <f t="shared" si="1"/>
        <v>6.3846634979632347E-10</v>
      </c>
      <c r="AZ4" s="23">
        <f t="shared" si="1"/>
        <v>3.7930553595995806E-10</v>
      </c>
      <c r="BA4" s="23">
        <f t="shared" si="1"/>
        <v>2.2534106803235371E-10</v>
      </c>
      <c r="BB4" s="23">
        <f t="shared" si="1"/>
        <v>1.3387254343645999E-10</v>
      </c>
      <c r="BC4" s="23">
        <f t="shared" si="1"/>
        <v>7.9532142181301981E-11</v>
      </c>
      <c r="BD4" s="23">
        <f t="shared" si="1"/>
        <v>4.7249133182642632E-11</v>
      </c>
      <c r="BE4" s="23">
        <f t="shared" si="1"/>
        <v>2.8070167909129305E-11</v>
      </c>
    </row>
    <row r="5" spans="1:57" ht="14.25" thickBot="1">
      <c r="A5" s="27" t="s">
        <v>34</v>
      </c>
      <c r="B5" s="24">
        <v>0</v>
      </c>
      <c r="C5" s="24">
        <v>0</v>
      </c>
      <c r="D5" s="24">
        <v>0.40824829046386302</v>
      </c>
      <c r="E5" s="24">
        <v>0.59175170953613698</v>
      </c>
      <c r="F5" s="24">
        <v>0</v>
      </c>
      <c r="G5" s="23">
        <f>SUM(B5:F5)</f>
        <v>1</v>
      </c>
      <c r="H5" s="25" t="s">
        <v>34</v>
      </c>
      <c r="I5" s="26">
        <v>0</v>
      </c>
      <c r="J5" s="23">
        <f>$D$3*I3+$D$4*I4+$D$5*I5+$D$6*I6+$D$7*I7</f>
        <v>0</v>
      </c>
      <c r="K5" s="23">
        <f>$D$3*J3+$D$4*J4+$D$5*J5+$D$6*J6+$D$7*J7</f>
        <v>0.24669989515181256</v>
      </c>
      <c r="L5" s="23">
        <f t="shared" ref="L5:BE5" si="2">$D$3*K3+$D$4*K4+$D$5*K5+$D$6*K6+$D$7*K7</f>
        <v>0.34404004742798139</v>
      </c>
      <c r="M5" s="23">
        <f t="shared" si="2"/>
        <v>0.32296432255772939</v>
      </c>
      <c r="N5" s="23">
        <f t="shared" si="2"/>
        <v>0.25516377981007887</v>
      </c>
      <c r="O5" s="23">
        <f t="shared" si="2"/>
        <v>0.18326874761396592</v>
      </c>
      <c r="P5" s="23">
        <f t="shared" si="2"/>
        <v>0.12410097031949612</v>
      </c>
      <c r="Q5" s="23">
        <f t="shared" si="2"/>
        <v>8.0840086734895261E-2</v>
      </c>
      <c r="R5" s="23">
        <f t="shared" si="2"/>
        <v>5.1282437088530398E-2</v>
      </c>
      <c r="S5" s="23">
        <f t="shared" si="2"/>
        <v>3.1933876141768097E-2</v>
      </c>
      <c r="T5" s="23">
        <f t="shared" si="2"/>
        <v>1.9624889245091481E-2</v>
      </c>
      <c r="U5" s="23">
        <f t="shared" si="2"/>
        <v>1.1946908300713249E-2</v>
      </c>
      <c r="V5" s="23">
        <f t="shared" si="2"/>
        <v>7.223430856267761E-3</v>
      </c>
      <c r="W5" s="23">
        <f t="shared" si="2"/>
        <v>4.3460308772777876E-3</v>
      </c>
      <c r="X5" s="23">
        <f t="shared" si="2"/>
        <v>2.605530451442416E-3</v>
      </c>
      <c r="Y5" s="23">
        <f t="shared" si="2"/>
        <v>1.5580550224578004E-3</v>
      </c>
      <c r="Z5" s="23">
        <f t="shared" si="2"/>
        <v>9.2995934127142318E-4</v>
      </c>
      <c r="AA5" s="23">
        <f t="shared" si="2"/>
        <v>5.5432605825359114E-4</v>
      </c>
      <c r="AB5" s="23">
        <f t="shared" si="2"/>
        <v>3.3010351354840833E-4</v>
      </c>
      <c r="AC5" s="23">
        <f t="shared" si="2"/>
        <v>1.9644299880509431E-4</v>
      </c>
      <c r="AD5" s="23">
        <f t="shared" si="2"/>
        <v>1.1684485989599982E-4</v>
      </c>
      <c r="AE5" s="23">
        <f t="shared" si="2"/>
        <v>6.947531182788992E-5</v>
      </c>
      <c r="AF5" s="23">
        <f t="shared" si="2"/>
        <v>4.1299340489802252E-5</v>
      </c>
      <c r="AG5" s="23">
        <f t="shared" si="2"/>
        <v>2.4545893198500341E-5</v>
      </c>
      <c r="AH5" s="23">
        <f t="shared" si="2"/>
        <v>1.4586801658454258E-5</v>
      </c>
      <c r="AI5" s="23">
        <f t="shared" si="2"/>
        <v>8.667678156553686E-6</v>
      </c>
      <c r="AJ5" s="23">
        <f t="shared" si="2"/>
        <v>5.1501308820724247E-6</v>
      </c>
      <c r="AK5" s="23">
        <f t="shared" si="2"/>
        <v>3.059951724896726E-6</v>
      </c>
      <c r="AL5" s="23">
        <f t="shared" si="2"/>
        <v>1.818014674519396E-6</v>
      </c>
      <c r="AM5" s="23">
        <f t="shared" si="2"/>
        <v>1.0801167631288854E-6</v>
      </c>
      <c r="AN5" s="23">
        <f t="shared" si="2"/>
        <v>6.4170787477069793E-7</v>
      </c>
      <c r="AO5" s="23">
        <f t="shared" si="2"/>
        <v>3.812407918338924E-7</v>
      </c>
      <c r="AP5" s="23">
        <f t="shared" si="2"/>
        <v>2.2649472295892421E-7</v>
      </c>
      <c r="AQ5" s="23">
        <f t="shared" si="2"/>
        <v>1.3455955006841002E-7</v>
      </c>
      <c r="AR5" s="23">
        <f t="shared" si="2"/>
        <v>7.9940961341435624E-8</v>
      </c>
      <c r="AS5" s="23">
        <f t="shared" si="2"/>
        <v>4.7492287836501186E-8</v>
      </c>
      <c r="AT5" s="23">
        <f t="shared" si="2"/>
        <v>2.8214739027683509E-8</v>
      </c>
      <c r="AU5" s="23">
        <f t="shared" si="2"/>
        <v>1.6762100548578298E-8</v>
      </c>
      <c r="AV5" s="23">
        <f t="shared" si="2"/>
        <v>9.9581913577709726E-9</v>
      </c>
      <c r="AW5" s="23">
        <f t="shared" si="2"/>
        <v>5.9160553761577085E-9</v>
      </c>
      <c r="AX5" s="23">
        <f t="shared" si="2"/>
        <v>3.5146639800097585E-9</v>
      </c>
      <c r="AY5" s="23">
        <f t="shared" si="2"/>
        <v>2.0880229291164714E-9</v>
      </c>
      <c r="AZ5" s="23">
        <f t="shared" si="2"/>
        <v>1.2404710351817931E-9</v>
      </c>
      <c r="BA5" s="23">
        <f t="shared" si="2"/>
        <v>7.3694984394489458E-10</v>
      </c>
      <c r="BB5" s="23">
        <f t="shared" si="2"/>
        <v>4.3781354327963595E-10</v>
      </c>
      <c r="BC5" s="23">
        <f t="shared" si="2"/>
        <v>2.6010004238254345E-10</v>
      </c>
      <c r="BD5" s="23">
        <f t="shared" si="2"/>
        <v>1.545224671458387E-10</v>
      </c>
      <c r="BE5" s="23">
        <f t="shared" si="2"/>
        <v>9.1800031456371319E-11</v>
      </c>
    </row>
    <row r="6" spans="1:57" ht="14.25" thickBot="1">
      <c r="A6" s="27" t="s">
        <v>35</v>
      </c>
      <c r="B6" s="24">
        <v>0</v>
      </c>
      <c r="C6" s="24">
        <v>0</v>
      </c>
      <c r="D6" s="24">
        <v>0</v>
      </c>
      <c r="E6" s="24">
        <v>0.30151134457776363</v>
      </c>
      <c r="F6" s="24">
        <v>0.69848865542223637</v>
      </c>
      <c r="G6" s="23">
        <f>SUM(B6:F6)</f>
        <v>1</v>
      </c>
      <c r="H6" s="25" t="s">
        <v>35</v>
      </c>
      <c r="I6" s="26">
        <v>0</v>
      </c>
      <c r="J6" s="23">
        <f>$E$3*I3+$E$4*I4+$E$5*I5+$E$6*I6+$E$7*I7</f>
        <v>0</v>
      </c>
      <c r="K6" s="23">
        <f>$E$3*J3+$E$4*J4+$E$5*J5+$E$6*J6+$E$7*J7</f>
        <v>0</v>
      </c>
      <c r="L6" s="23">
        <f t="shared" ref="L6:BE6" si="3">$E$3*K3+$E$4*K4+$E$5*K5+$E$6*K6+$E$7*K7</f>
        <v>0.14598508469847082</v>
      </c>
      <c r="M6" s="23">
        <f t="shared" si="3"/>
        <v>0.24760244539013629</v>
      </c>
      <c r="N6" s="23">
        <f t="shared" si="3"/>
        <v>0.26576963622303906</v>
      </c>
      <c r="O6" s="23">
        <f t="shared" si="3"/>
        <v>0.23112616327986824</v>
      </c>
      <c r="P6" s="23">
        <f t="shared" si="3"/>
        <v>0.17813675496272396</v>
      </c>
      <c r="Q6" s="23">
        <f t="shared" si="3"/>
        <v>0.12714721384918573</v>
      </c>
      <c r="R6" s="23">
        <f t="shared" si="3"/>
        <v>8.6173586931408294E-2</v>
      </c>
      <c r="S6" s="23">
        <f t="shared" si="3"/>
        <v>5.6328783879094971E-2</v>
      </c>
      <c r="T6" s="23">
        <f t="shared" si="3"/>
        <v>3.5880693164822709E-2</v>
      </c>
      <c r="U6" s="23">
        <f t="shared" si="3"/>
        <v>2.2431497800748101E-2</v>
      </c>
      <c r="V6" s="23">
        <f t="shared" si="3"/>
        <v>1.3832954473415239E-2</v>
      </c>
      <c r="W6" s="23">
        <f t="shared" si="3"/>
        <v>8.4452702606749482E-3</v>
      </c>
      <c r="X6" s="23">
        <f t="shared" si="3"/>
        <v>5.1181159929446721E-3</v>
      </c>
      <c r="Y6" s="23">
        <f t="shared" si="3"/>
        <v>3.0849971336272164E-3</v>
      </c>
      <c r="Z6" s="23">
        <f t="shared" si="3"/>
        <v>1.8521433568692565E-3</v>
      </c>
      <c r="AA6" s="23">
        <f t="shared" si="3"/>
        <v>1.1087472638768867E-3</v>
      </c>
      <c r="AB6" s="23">
        <f t="shared" si="3"/>
        <v>6.6232327094042746E-4</v>
      </c>
      <c r="AC6" s="23">
        <f t="shared" si="3"/>
        <v>3.9503729843254668E-4</v>
      </c>
      <c r="AD6" s="23">
        <f t="shared" si="3"/>
        <v>2.3535370737808433E-4</v>
      </c>
      <c r="AE6" s="23">
        <f t="shared" si="3"/>
        <v>1.4010495835689604E-4</v>
      </c>
      <c r="AF6" s="23">
        <f t="shared" si="3"/>
        <v>8.3355368920909356E-5</v>
      </c>
      <c r="AG6" s="23">
        <f t="shared" si="3"/>
        <v>4.9571544698674393E-5</v>
      </c>
      <c r="AH6" s="23">
        <f t="shared" si="3"/>
        <v>2.9471457357198042E-5</v>
      </c>
      <c r="AI6" s="23">
        <f t="shared" si="3"/>
        <v>1.7517743552489872E-5</v>
      </c>
      <c r="AJ6" s="23">
        <f t="shared" si="3"/>
        <v>1.0410911779329347E-5</v>
      </c>
      <c r="AK6" s="23">
        <f t="shared" si="3"/>
        <v>6.186606762667279E-6</v>
      </c>
      <c r="AL6" s="23">
        <f t="shared" si="3"/>
        <v>3.676063787691385E-6</v>
      </c>
      <c r="AM6" s="23">
        <f t="shared" si="3"/>
        <v>2.1841882269890927E-6</v>
      </c>
      <c r="AN6" s="23">
        <f t="shared" si="3"/>
        <v>1.2977184702105596E-6</v>
      </c>
      <c r="AO6" s="23">
        <f t="shared" si="3"/>
        <v>7.7100857275494615E-7</v>
      </c>
      <c r="AP6" s="23">
        <f t="shared" si="3"/>
        <v>4.5806772176494266E-7</v>
      </c>
      <c r="AQ6" s="23">
        <f t="shared" si="3"/>
        <v>2.7214125420887795E-7</v>
      </c>
      <c r="AR6" s="23">
        <f t="shared" si="3"/>
        <v>1.6167951925899282E-7</v>
      </c>
      <c r="AS6" s="23">
        <f t="shared" si="3"/>
        <v>9.6053409778222129E-8</v>
      </c>
      <c r="AT6" s="23">
        <f t="shared" si="3"/>
        <v>5.7064835250542524E-8</v>
      </c>
      <c r="AU6" s="23">
        <f t="shared" si="3"/>
        <v>3.3901815258247321E-8</v>
      </c>
      <c r="AV6" s="23">
        <f t="shared" si="3"/>
        <v>2.014078355717892E-8</v>
      </c>
      <c r="AW6" s="23">
        <f t="shared" si="3"/>
        <v>1.1965451491023687E-8</v>
      </c>
      <c r="AX6" s="23">
        <f t="shared" si="3"/>
        <v>7.1085552500903371E-9</v>
      </c>
      <c r="AY6" s="23">
        <f t="shared" si="3"/>
        <v>4.2231184700759164E-9</v>
      </c>
      <c r="AZ6" s="23">
        <f t="shared" si="3"/>
        <v>2.5089092660791019E-9</v>
      </c>
      <c r="BA6" s="23">
        <f t="shared" si="3"/>
        <v>1.4905154619380076E-9</v>
      </c>
      <c r="BB6" s="23">
        <f t="shared" si="3"/>
        <v>8.8549865103965589E-10</v>
      </c>
      <c r="BC6" s="23">
        <f t="shared" si="3"/>
        <v>5.260648015905606E-10</v>
      </c>
      <c r="BD6" s="23">
        <f t="shared" si="3"/>
        <v>3.125291503928961E-10</v>
      </c>
      <c r="BE6" s="23">
        <f t="shared" si="3"/>
        <v>1.8567001844999981E-10</v>
      </c>
    </row>
    <row r="7" spans="1:57" ht="14.25" thickBot="1">
      <c r="A7" s="27" t="s">
        <v>36</v>
      </c>
      <c r="B7" s="24">
        <v>0</v>
      </c>
      <c r="C7" s="24">
        <v>0</v>
      </c>
      <c r="D7" s="24">
        <v>0</v>
      </c>
      <c r="E7" s="24">
        <v>0</v>
      </c>
      <c r="F7" s="24">
        <v>1</v>
      </c>
      <c r="G7" s="23">
        <f>SUM(B7:F7)</f>
        <v>1</v>
      </c>
      <c r="H7" s="25" t="s">
        <v>36</v>
      </c>
      <c r="I7" s="26">
        <v>0</v>
      </c>
      <c r="J7" s="23">
        <f>$F$3*I3+$F$4*I4+$F$5*I5+$F$6*I6+$F$7*I7</f>
        <v>0</v>
      </c>
      <c r="K7" s="23">
        <f t="shared" ref="K7:BE7" si="4">$F$3*J3+$F$4*J4+$F$5*J5+$F$6*J6+$F$7*J7</f>
        <v>0</v>
      </c>
      <c r="L7" s="23">
        <f t="shared" si="4"/>
        <v>0</v>
      </c>
      <c r="M7" s="23">
        <f t="shared" si="4"/>
        <v>0.10196892552273618</v>
      </c>
      <c r="N7" s="23">
        <f t="shared" si="4"/>
        <v>0.27491642468255018</v>
      </c>
      <c r="O7" s="23">
        <f t="shared" si="4"/>
        <v>0.46055350054003763</v>
      </c>
      <c r="P7" s="23">
        <f t="shared" si="4"/>
        <v>0.62199250356229308</v>
      </c>
      <c r="Q7" s="23">
        <f t="shared" si="4"/>
        <v>0.74641900601748656</v>
      </c>
      <c r="R7" s="23">
        <f t="shared" si="4"/>
        <v>0.83522989245968782</v>
      </c>
      <c r="S7" s="23">
        <f t="shared" si="4"/>
        <v>0.89542116532831839</v>
      </c>
      <c r="T7" s="23">
        <f t="shared" si="4"/>
        <v>0.93476618184159721</v>
      </c>
      <c r="U7" s="23">
        <f t="shared" si="4"/>
        <v>0.95982843896591208</v>
      </c>
      <c r="V7" s="23">
        <f t="shared" si="4"/>
        <v>0.97549658570386344</v>
      </c>
      <c r="W7" s="23">
        <f t="shared" si="4"/>
        <v>0.98515874747451626</v>
      </c>
      <c r="X7" s="23">
        <f t="shared" si="4"/>
        <v>0.9910576729435725</v>
      </c>
      <c r="Y7" s="23">
        <f t="shared" si="4"/>
        <v>0.99463261890177945</v>
      </c>
      <c r="Z7" s="23">
        <f t="shared" si="4"/>
        <v>0.99678745440162819</v>
      </c>
      <c r="AA7" s="23">
        <f t="shared" si="4"/>
        <v>0.99808115552461707</v>
      </c>
      <c r="AB7" s="23">
        <f t="shared" si="4"/>
        <v>0.99885560291016551</v>
      </c>
      <c r="AC7" s="23">
        <f t="shared" si="4"/>
        <v>0.99931822820113958</v>
      </c>
      <c r="AD7" s="23">
        <f t="shared" si="4"/>
        <v>0.9995941572725634</v>
      </c>
      <c r="AE7" s="23">
        <f t="shared" si="4"/>
        <v>0.99975854916717855</v>
      </c>
      <c r="AF7" s="23">
        <f t="shared" si="4"/>
        <v>0.99985641089115929</v>
      </c>
      <c r="AG7" s="23">
        <f t="shared" si="4"/>
        <v>0.99991463367071909</v>
      </c>
      <c r="AH7" s="23">
        <f t="shared" si="4"/>
        <v>0.99994925883232288</v>
      </c>
      <c r="AI7" s="23">
        <f t="shared" si="4"/>
        <v>0.9999698443109456</v>
      </c>
      <c r="AJ7" s="23">
        <f t="shared" si="4"/>
        <v>0.99998208025608559</v>
      </c>
      <c r="AK7" s="23">
        <f t="shared" si="4"/>
        <v>0.99998935215985607</v>
      </c>
      <c r="AL7" s="23">
        <f t="shared" si="4"/>
        <v>0.9999936734344953</v>
      </c>
      <c r="AM7" s="23">
        <f t="shared" si="4"/>
        <v>0.99999624112334762</v>
      </c>
      <c r="AN7" s="23">
        <f t="shared" si="4"/>
        <v>0.9999977667540455</v>
      </c>
      <c r="AO7" s="23">
        <f t="shared" si="4"/>
        <v>0.99999867319567493</v>
      </c>
      <c r="AP7" s="23">
        <f t="shared" si="4"/>
        <v>0.99999921173641626</v>
      </c>
      <c r="AQ7" s="23">
        <f t="shared" si="4"/>
        <v>0.99999953169152334</v>
      </c>
      <c r="AR7" s="23">
        <f t="shared" si="4"/>
        <v>0.99999972177910212</v>
      </c>
      <c r="AS7" s="23">
        <f t="shared" si="4"/>
        <v>0.99999983471041209</v>
      </c>
      <c r="AT7" s="23">
        <f t="shared" si="4"/>
        <v>0.9999999018026291</v>
      </c>
      <c r="AU7" s="23">
        <f t="shared" si="4"/>
        <v>0.9999999416617692</v>
      </c>
      <c r="AV7" s="23">
        <f t="shared" si="4"/>
        <v>0.99999996534180258</v>
      </c>
      <c r="AW7" s="23">
        <f t="shared" si="4"/>
        <v>0.99999997940991137</v>
      </c>
      <c r="AX7" s="23">
        <f t="shared" si="4"/>
        <v>0.99999998776764354</v>
      </c>
      <c r="AY7" s="23">
        <f t="shared" si="4"/>
        <v>0.99999999273288875</v>
      </c>
      <c r="AZ7" s="23">
        <f t="shared" si="4"/>
        <v>0.99999999568268905</v>
      </c>
      <c r="BA7" s="23">
        <f t="shared" si="4"/>
        <v>0.99999999743513368</v>
      </c>
      <c r="BB7" s="23">
        <f t="shared" si="4"/>
        <v>0.99999999847624177</v>
      </c>
      <c r="BC7" s="23">
        <f t="shared" si="4"/>
        <v>0.99999999909475257</v>
      </c>
      <c r="BD7" s="23">
        <f t="shared" si="4"/>
        <v>0.99999999946220286</v>
      </c>
      <c r="BE7" s="23">
        <f t="shared" si="4"/>
        <v>0.99999999968050091</v>
      </c>
    </row>
    <row r="8" spans="1:57">
      <c r="J8" s="23">
        <f>SUM(J3:J7)</f>
        <v>1</v>
      </c>
      <c r="K8" s="23">
        <f t="shared" ref="K8:T8" si="5">SUM(K3:K7)</f>
        <v>1</v>
      </c>
      <c r="L8" s="23">
        <f t="shared" si="5"/>
        <v>1</v>
      </c>
      <c r="M8" s="23">
        <f t="shared" si="5"/>
        <v>1</v>
      </c>
      <c r="N8" s="23">
        <f t="shared" si="5"/>
        <v>1</v>
      </c>
      <c r="O8" s="23">
        <f t="shared" si="5"/>
        <v>1</v>
      </c>
      <c r="P8" s="23">
        <f t="shared" si="5"/>
        <v>1</v>
      </c>
      <c r="Q8" s="23">
        <f t="shared" si="5"/>
        <v>1</v>
      </c>
      <c r="R8" s="23">
        <f t="shared" si="5"/>
        <v>1</v>
      </c>
      <c r="S8" s="23">
        <f t="shared" si="5"/>
        <v>1</v>
      </c>
      <c r="T8" s="23">
        <f t="shared" si="5"/>
        <v>1</v>
      </c>
    </row>
    <row r="12" spans="1:57">
      <c r="A12" s="23" t="s">
        <v>58</v>
      </c>
    </row>
    <row r="13" spans="1:57">
      <c r="A13" s="23">
        <v>1</v>
      </c>
      <c r="B13" s="23">
        <f>-LN(B3)</f>
        <v>0.5207269374140806</v>
      </c>
    </row>
    <row r="14" spans="1:57">
      <c r="A14" s="23">
        <v>2</v>
      </c>
      <c r="B14" s="23">
        <f>-LN(C4)</f>
        <v>0.93590108845079567</v>
      </c>
    </row>
    <row r="15" spans="1:57">
      <c r="A15" s="23">
        <v>3</v>
      </c>
      <c r="B15" s="23">
        <f>-LN(D5)</f>
        <v>0.89587973461402748</v>
      </c>
    </row>
    <row r="16" spans="1:57">
      <c r="A16" s="23">
        <v>4</v>
      </c>
      <c r="B16" s="23">
        <f>-LN(E6)</f>
        <v>1.1989476363991853</v>
      </c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9" sqref="B9"/>
    </sheetView>
  </sheetViews>
  <sheetFormatPr defaultRowHeight="13.5"/>
  <cols>
    <col min="1" max="256" width="8.85546875" style="32"/>
    <col min="257" max="257" width="14.28515625" style="32" customWidth="1"/>
    <col min="258" max="512" width="8.85546875" style="32"/>
    <col min="513" max="513" width="14.28515625" style="32" customWidth="1"/>
    <col min="514" max="768" width="8.85546875" style="32"/>
    <col min="769" max="769" width="14.28515625" style="32" customWidth="1"/>
    <col min="770" max="1024" width="8.85546875" style="32"/>
    <col min="1025" max="1025" width="14.28515625" style="32" customWidth="1"/>
    <col min="1026" max="1280" width="8.85546875" style="32"/>
    <col min="1281" max="1281" width="14.28515625" style="32" customWidth="1"/>
    <col min="1282" max="1536" width="8.85546875" style="32"/>
    <col min="1537" max="1537" width="14.28515625" style="32" customWidth="1"/>
    <col min="1538" max="1792" width="8.85546875" style="32"/>
    <col min="1793" max="1793" width="14.28515625" style="32" customWidth="1"/>
    <col min="1794" max="2048" width="8.85546875" style="32"/>
    <col min="2049" max="2049" width="14.28515625" style="32" customWidth="1"/>
    <col min="2050" max="2304" width="8.85546875" style="32"/>
    <col min="2305" max="2305" width="14.28515625" style="32" customWidth="1"/>
    <col min="2306" max="2560" width="8.85546875" style="32"/>
    <col min="2561" max="2561" width="14.28515625" style="32" customWidth="1"/>
    <col min="2562" max="2816" width="8.85546875" style="32"/>
    <col min="2817" max="2817" width="14.28515625" style="32" customWidth="1"/>
    <col min="2818" max="3072" width="8.85546875" style="32"/>
    <col min="3073" max="3073" width="14.28515625" style="32" customWidth="1"/>
    <col min="3074" max="3328" width="8.85546875" style="32"/>
    <col min="3329" max="3329" width="14.28515625" style="32" customWidth="1"/>
    <col min="3330" max="3584" width="8.85546875" style="32"/>
    <col min="3585" max="3585" width="14.28515625" style="32" customWidth="1"/>
    <col min="3586" max="3840" width="8.85546875" style="32"/>
    <col min="3841" max="3841" width="14.28515625" style="32" customWidth="1"/>
    <col min="3842" max="4096" width="8.85546875" style="32"/>
    <col min="4097" max="4097" width="14.28515625" style="32" customWidth="1"/>
    <col min="4098" max="4352" width="8.85546875" style="32"/>
    <col min="4353" max="4353" width="14.28515625" style="32" customWidth="1"/>
    <col min="4354" max="4608" width="8.85546875" style="32"/>
    <col min="4609" max="4609" width="14.28515625" style="32" customWidth="1"/>
    <col min="4610" max="4864" width="8.85546875" style="32"/>
    <col min="4865" max="4865" width="14.28515625" style="32" customWidth="1"/>
    <col min="4866" max="5120" width="8.85546875" style="32"/>
    <col min="5121" max="5121" width="14.28515625" style="32" customWidth="1"/>
    <col min="5122" max="5376" width="8.85546875" style="32"/>
    <col min="5377" max="5377" width="14.28515625" style="32" customWidth="1"/>
    <col min="5378" max="5632" width="8.85546875" style="32"/>
    <col min="5633" max="5633" width="14.28515625" style="32" customWidth="1"/>
    <col min="5634" max="5888" width="8.85546875" style="32"/>
    <col min="5889" max="5889" width="14.28515625" style="32" customWidth="1"/>
    <col min="5890" max="6144" width="8.85546875" style="32"/>
    <col min="6145" max="6145" width="14.28515625" style="32" customWidth="1"/>
    <col min="6146" max="6400" width="8.85546875" style="32"/>
    <col min="6401" max="6401" width="14.28515625" style="32" customWidth="1"/>
    <col min="6402" max="6656" width="8.85546875" style="32"/>
    <col min="6657" max="6657" width="14.28515625" style="32" customWidth="1"/>
    <col min="6658" max="6912" width="8.85546875" style="32"/>
    <col min="6913" max="6913" width="14.28515625" style="32" customWidth="1"/>
    <col min="6914" max="7168" width="8.85546875" style="32"/>
    <col min="7169" max="7169" width="14.28515625" style="32" customWidth="1"/>
    <col min="7170" max="7424" width="8.85546875" style="32"/>
    <col min="7425" max="7425" width="14.28515625" style="32" customWidth="1"/>
    <col min="7426" max="7680" width="8.85546875" style="32"/>
    <col min="7681" max="7681" width="14.28515625" style="32" customWidth="1"/>
    <col min="7682" max="7936" width="8.85546875" style="32"/>
    <col min="7937" max="7937" width="14.28515625" style="32" customWidth="1"/>
    <col min="7938" max="8192" width="8.85546875" style="32"/>
    <col min="8193" max="8193" width="14.28515625" style="32" customWidth="1"/>
    <col min="8194" max="8448" width="8.85546875" style="32"/>
    <col min="8449" max="8449" width="14.28515625" style="32" customWidth="1"/>
    <col min="8450" max="8704" width="8.85546875" style="32"/>
    <col min="8705" max="8705" width="14.28515625" style="32" customWidth="1"/>
    <col min="8706" max="8960" width="8.85546875" style="32"/>
    <col min="8961" max="8961" width="14.28515625" style="32" customWidth="1"/>
    <col min="8962" max="9216" width="8.85546875" style="32"/>
    <col min="9217" max="9217" width="14.28515625" style="32" customWidth="1"/>
    <col min="9218" max="9472" width="8.85546875" style="32"/>
    <col min="9473" max="9473" width="14.28515625" style="32" customWidth="1"/>
    <col min="9474" max="9728" width="8.85546875" style="32"/>
    <col min="9729" max="9729" width="14.28515625" style="32" customWidth="1"/>
    <col min="9730" max="9984" width="8.85546875" style="32"/>
    <col min="9985" max="9985" width="14.28515625" style="32" customWidth="1"/>
    <col min="9986" max="10240" width="8.85546875" style="32"/>
    <col min="10241" max="10241" width="14.28515625" style="32" customWidth="1"/>
    <col min="10242" max="10496" width="8.85546875" style="32"/>
    <col min="10497" max="10497" width="14.28515625" style="32" customWidth="1"/>
    <col min="10498" max="10752" width="8.85546875" style="32"/>
    <col min="10753" max="10753" width="14.28515625" style="32" customWidth="1"/>
    <col min="10754" max="11008" width="8.85546875" style="32"/>
    <col min="11009" max="11009" width="14.28515625" style="32" customWidth="1"/>
    <col min="11010" max="11264" width="8.85546875" style="32"/>
    <col min="11265" max="11265" width="14.28515625" style="32" customWidth="1"/>
    <col min="11266" max="11520" width="8.85546875" style="32"/>
    <col min="11521" max="11521" width="14.28515625" style="32" customWidth="1"/>
    <col min="11522" max="11776" width="8.85546875" style="32"/>
    <col min="11777" max="11777" width="14.28515625" style="32" customWidth="1"/>
    <col min="11778" max="12032" width="8.85546875" style="32"/>
    <col min="12033" max="12033" width="14.28515625" style="32" customWidth="1"/>
    <col min="12034" max="12288" width="8.85546875" style="32"/>
    <col min="12289" max="12289" width="14.28515625" style="32" customWidth="1"/>
    <col min="12290" max="12544" width="8.85546875" style="32"/>
    <col min="12545" max="12545" width="14.28515625" style="32" customWidth="1"/>
    <col min="12546" max="12800" width="8.85546875" style="32"/>
    <col min="12801" max="12801" width="14.28515625" style="32" customWidth="1"/>
    <col min="12802" max="13056" width="8.85546875" style="32"/>
    <col min="13057" max="13057" width="14.28515625" style="32" customWidth="1"/>
    <col min="13058" max="13312" width="8.85546875" style="32"/>
    <col min="13313" max="13313" width="14.28515625" style="32" customWidth="1"/>
    <col min="13314" max="13568" width="8.85546875" style="32"/>
    <col min="13569" max="13569" width="14.28515625" style="32" customWidth="1"/>
    <col min="13570" max="13824" width="8.85546875" style="32"/>
    <col min="13825" max="13825" width="14.28515625" style="32" customWidth="1"/>
    <col min="13826" max="14080" width="8.85546875" style="32"/>
    <col min="14081" max="14081" width="14.28515625" style="32" customWidth="1"/>
    <col min="14082" max="14336" width="8.85546875" style="32"/>
    <col min="14337" max="14337" width="14.28515625" style="32" customWidth="1"/>
    <col min="14338" max="14592" width="8.85546875" style="32"/>
    <col min="14593" max="14593" width="14.28515625" style="32" customWidth="1"/>
    <col min="14594" max="14848" width="8.85546875" style="32"/>
    <col min="14849" max="14849" width="14.28515625" style="32" customWidth="1"/>
    <col min="14850" max="15104" width="8.85546875" style="32"/>
    <col min="15105" max="15105" width="14.28515625" style="32" customWidth="1"/>
    <col min="15106" max="15360" width="8.85546875" style="32"/>
    <col min="15361" max="15361" width="14.28515625" style="32" customWidth="1"/>
    <col min="15362" max="15616" width="8.85546875" style="32"/>
    <col min="15617" max="15617" width="14.28515625" style="32" customWidth="1"/>
    <col min="15618" max="15872" width="8.85546875" style="32"/>
    <col min="15873" max="15873" width="14.28515625" style="32" customWidth="1"/>
    <col min="15874" max="16128" width="8.85546875" style="32"/>
    <col min="16129" max="16129" width="14.28515625" style="32" customWidth="1"/>
    <col min="16130" max="16384" width="8.85546875" style="32"/>
  </cols>
  <sheetData>
    <row r="1" spans="1:18" ht="13.15" customHeight="1">
      <c r="A1" s="52" t="s">
        <v>53</v>
      </c>
      <c r="B1" s="28" t="s">
        <v>54</v>
      </c>
      <c r="C1" s="28"/>
      <c r="D1" s="28"/>
      <c r="E1" s="28"/>
      <c r="F1" s="29"/>
      <c r="G1" s="30" t="s">
        <v>55</v>
      </c>
      <c r="H1" s="30"/>
      <c r="I1" s="30"/>
      <c r="J1" s="30"/>
      <c r="K1" s="30"/>
      <c r="L1" s="31" t="s">
        <v>56</v>
      </c>
      <c r="M1" s="31"/>
      <c r="N1" s="31"/>
      <c r="O1" s="31"/>
    </row>
    <row r="2" spans="1:18" s="35" customFormat="1">
      <c r="A2" s="52"/>
      <c r="B2" s="33">
        <v>1</v>
      </c>
      <c r="C2" s="33">
        <v>2</v>
      </c>
      <c r="D2" s="33">
        <v>3</v>
      </c>
      <c r="E2" s="33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</row>
    <row r="3" spans="1:18">
      <c r="A3" s="36" t="s">
        <v>57</v>
      </c>
      <c r="B3" s="32">
        <f>'exercise1-cs distribution'!B13</f>
        <v>0.5207269374140806</v>
      </c>
      <c r="C3" s="32">
        <f>'exercise1-cs distribution'!B14</f>
        <v>0.93590108845079567</v>
      </c>
      <c r="D3" s="32">
        <f>'exercise1-cs distribution'!B15</f>
        <v>0.89587973461402748</v>
      </c>
      <c r="E3" s="32">
        <f>'exercise1-cs distribution'!B16</f>
        <v>1.1989476363991853</v>
      </c>
      <c r="F3" s="32">
        <v>0</v>
      </c>
      <c r="G3" s="32">
        <f>1/B3</f>
        <v>1.9203922980554446</v>
      </c>
      <c r="H3" s="32">
        <f>1/C3</f>
        <v>1.0684889806628046</v>
      </c>
      <c r="I3" s="32">
        <f>1/D3</f>
        <v>1.1162212531024944</v>
      </c>
      <c r="J3" s="32">
        <f>1/E3</f>
        <v>0.83406478284849261</v>
      </c>
      <c r="K3" s="32">
        <v>1</v>
      </c>
      <c r="L3" s="32">
        <v>0</v>
      </c>
      <c r="M3" s="32">
        <f>G3</f>
        <v>1.9203922980554446</v>
      </c>
      <c r="N3" s="32">
        <f>M3+H3</f>
        <v>2.9888812787182495</v>
      </c>
      <c r="O3" s="32">
        <f>N3+I3</f>
        <v>4.1051025318207444</v>
      </c>
      <c r="P3" s="32">
        <f>O3+J3</f>
        <v>4.9391673146692368</v>
      </c>
    </row>
    <row r="4" spans="1:18">
      <c r="L4" s="32">
        <v>1</v>
      </c>
      <c r="M4" s="32">
        <v>2</v>
      </c>
      <c r="N4" s="32">
        <v>3</v>
      </c>
      <c r="O4" s="32">
        <v>4</v>
      </c>
      <c r="P4" s="32">
        <v>5</v>
      </c>
    </row>
    <row r="14" spans="1:18">
      <c r="R14" s="32">
        <v>2</v>
      </c>
    </row>
    <row r="15" spans="1:18">
      <c r="R15" s="32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N21" sqref="N21"/>
    </sheetView>
  </sheetViews>
  <sheetFormatPr defaultRowHeight="15"/>
  <cols>
    <col min="1" max="1" width="11" bestFit="1" customWidth="1"/>
    <col min="3" max="4" width="8.85546875" style="46"/>
  </cols>
  <sheetData>
    <row r="1" spans="1:19">
      <c r="A1" t="s">
        <v>67</v>
      </c>
      <c r="B1" t="s">
        <v>68</v>
      </c>
      <c r="C1" s="46" t="s">
        <v>40</v>
      </c>
      <c r="D1" s="46" t="s">
        <v>41</v>
      </c>
      <c r="E1" t="s">
        <v>42</v>
      </c>
      <c r="F1" t="s">
        <v>40</v>
      </c>
      <c r="G1" t="s">
        <v>41</v>
      </c>
      <c r="H1" t="s">
        <v>69</v>
      </c>
      <c r="I1" t="s">
        <v>69</v>
      </c>
      <c r="N1" t="s">
        <v>40</v>
      </c>
      <c r="O1" t="s">
        <v>41</v>
      </c>
      <c r="P1" t="s">
        <v>42</v>
      </c>
    </row>
    <row r="2" spans="1:19">
      <c r="A2">
        <v>1</v>
      </c>
      <c r="B2">
        <v>1</v>
      </c>
      <c r="C2" s="46">
        <f ca="1">IF(N2=1,RAND()+$S$4,IF(N2=2,(RAND()+$S$5),IF(N2=3,RAND()+$S$6,IF(N2=4,RAND()+$S$7,RAND()+$S$8))))</f>
        <v>0.74650220285080282</v>
      </c>
      <c r="D2" s="46">
        <f ca="1">IF(O2=1,RAND()+$S$4,IF(O2=2,(RAND()+$S$5),IF(O2=3,RAND()+$S$6,IF(O2=4,RAND()+$S$7,RAND()+$S$8))))</f>
        <v>4.8455093565251621</v>
      </c>
      <c r="E2">
        <f>P2</f>
        <v>2</v>
      </c>
      <c r="F2">
        <f ca="1">IF(C2&lt;=$J$23,1,IF(C2&lt;=$J$24,2,IF(C2&lt;=$J$25,3,IF(C2&lt;=$J$26,4,5))))</f>
        <v>1</v>
      </c>
      <c r="G2">
        <f ca="1">IF(D2&lt;=$J$23,1,IF(D2&lt;=$J$24,2,IF(D2&lt;=$J$25,3,IF(D2&lt;=$J$26,4,5))))</f>
        <v>5</v>
      </c>
      <c r="H2">
        <f ca="1">F2-N2</f>
        <v>0</v>
      </c>
      <c r="I2">
        <f ca="1">G2-O2</f>
        <v>0</v>
      </c>
      <c r="N2">
        <v>1</v>
      </c>
      <c r="O2">
        <v>5</v>
      </c>
      <c r="P2">
        <v>2</v>
      </c>
    </row>
    <row r="3" spans="1:19">
      <c r="A3">
        <v>2</v>
      </c>
      <c r="B3">
        <v>1</v>
      </c>
      <c r="C3" s="46">
        <f t="shared" ref="C3:C66" ca="1" si="0">IF(N3=1,RAND()+$S$4,IF(N3=2,(RAND()+$S$5),IF(N3=3,RAND()+$S$6,IF(N3=4,RAND()+$S$7,RAND()+$S$8))))</f>
        <v>1.2761303204174665</v>
      </c>
      <c r="D3" s="46">
        <f t="shared" ref="D3:D66" ca="1" si="1">IF(O3=1,RAND()+$S$4,IF(O3=2,(RAND()+$S$5),IF(O3=3,RAND()+$S$6,IF(O3=4,RAND()+$S$7,RAND()+$S$8))))</f>
        <v>3.9161371292922298</v>
      </c>
      <c r="E3">
        <f t="shared" ref="E3:E66" si="2">P3</f>
        <v>2</v>
      </c>
      <c r="F3">
        <f t="shared" ref="F3:F66" ca="1" si="3">IF(C3&lt;=$J$23,1,IF(C3&lt;=$J$24,2,IF(C3&lt;=$J$25,3,IF(C3&lt;=$J$26,4,5))))</f>
        <v>1</v>
      </c>
      <c r="G3">
        <f t="shared" ref="G3:G66" ca="1" si="4">IF(D3&lt;=$J$23,1,IF(D3&lt;=$J$24,2,IF(D3&lt;=$J$25,3,IF(D3&lt;=$J$26,4,5))))</f>
        <v>4</v>
      </c>
      <c r="H3">
        <f t="shared" ref="H3:H66" ca="1" si="5">F3-N3</f>
        <v>0</v>
      </c>
      <c r="I3">
        <f t="shared" ref="I3:I66" ca="1" si="6">G3-O3</f>
        <v>0</v>
      </c>
      <c r="N3">
        <v>1</v>
      </c>
      <c r="O3">
        <v>4</v>
      </c>
      <c r="P3">
        <v>2</v>
      </c>
    </row>
    <row r="4" spans="1:19">
      <c r="A4">
        <v>3</v>
      </c>
      <c r="B4">
        <v>1</v>
      </c>
      <c r="C4" s="46">
        <f t="shared" ca="1" si="0"/>
        <v>2.2313273430064577</v>
      </c>
      <c r="D4" s="46">
        <f t="shared" ca="1" si="1"/>
        <v>2.7700588175890224</v>
      </c>
      <c r="E4">
        <f t="shared" si="2"/>
        <v>2</v>
      </c>
      <c r="F4">
        <f t="shared" ca="1" si="3"/>
        <v>2</v>
      </c>
      <c r="G4">
        <f t="shared" ca="1" si="4"/>
        <v>3</v>
      </c>
      <c r="H4">
        <f t="shared" ca="1" si="5"/>
        <v>0</v>
      </c>
      <c r="I4">
        <f t="shared" ca="1" si="6"/>
        <v>0</v>
      </c>
      <c r="N4">
        <v>2</v>
      </c>
      <c r="O4">
        <v>3</v>
      </c>
      <c r="P4">
        <v>2</v>
      </c>
      <c r="S4">
        <v>0.5</v>
      </c>
    </row>
    <row r="5" spans="1:19">
      <c r="A5">
        <v>4</v>
      </c>
      <c r="B5">
        <v>1</v>
      </c>
      <c r="C5" s="46">
        <f t="shared" ca="1" si="0"/>
        <v>0.82675311031553766</v>
      </c>
      <c r="D5" s="46">
        <f t="shared" ca="1" si="1"/>
        <v>1.389016754375753</v>
      </c>
      <c r="E5">
        <f t="shared" si="2"/>
        <v>2</v>
      </c>
      <c r="F5">
        <f t="shared" ca="1" si="3"/>
        <v>1</v>
      </c>
      <c r="G5">
        <f t="shared" ca="1" si="4"/>
        <v>1</v>
      </c>
      <c r="H5">
        <f t="shared" ca="1" si="5"/>
        <v>0</v>
      </c>
      <c r="I5">
        <f t="shared" ca="1" si="6"/>
        <v>0</v>
      </c>
      <c r="N5">
        <v>1</v>
      </c>
      <c r="O5">
        <v>1</v>
      </c>
      <c r="P5">
        <v>2</v>
      </c>
      <c r="S5">
        <v>1.5</v>
      </c>
    </row>
    <row r="6" spans="1:19">
      <c r="A6">
        <v>5</v>
      </c>
      <c r="B6">
        <v>1</v>
      </c>
      <c r="C6" s="46">
        <f t="shared" ca="1" si="0"/>
        <v>1.0572278334740821</v>
      </c>
      <c r="D6" s="46">
        <f t="shared" ca="1" si="1"/>
        <v>2.8019633000806499</v>
      </c>
      <c r="E6">
        <f t="shared" si="2"/>
        <v>2</v>
      </c>
      <c r="F6">
        <f t="shared" ca="1" si="3"/>
        <v>1</v>
      </c>
      <c r="G6">
        <f t="shared" ca="1" si="4"/>
        <v>3</v>
      </c>
      <c r="H6">
        <f t="shared" ca="1" si="5"/>
        <v>0</v>
      </c>
      <c r="I6">
        <f t="shared" ca="1" si="6"/>
        <v>0</v>
      </c>
      <c r="N6">
        <v>1</v>
      </c>
      <c r="O6">
        <v>3</v>
      </c>
      <c r="P6">
        <v>2</v>
      </c>
      <c r="S6">
        <v>2.5</v>
      </c>
    </row>
    <row r="7" spans="1:19">
      <c r="A7">
        <v>6</v>
      </c>
      <c r="B7">
        <v>1</v>
      </c>
      <c r="C7" s="46">
        <f t="shared" ca="1" si="0"/>
        <v>0.98206112452974892</v>
      </c>
      <c r="D7" s="46">
        <f t="shared" ca="1" si="1"/>
        <v>1.6323823514062761</v>
      </c>
      <c r="E7">
        <f t="shared" si="2"/>
        <v>2</v>
      </c>
      <c r="F7">
        <f t="shared" ca="1" si="3"/>
        <v>1</v>
      </c>
      <c r="G7">
        <f t="shared" ca="1" si="4"/>
        <v>2</v>
      </c>
      <c r="H7">
        <f t="shared" ca="1" si="5"/>
        <v>0</v>
      </c>
      <c r="I7">
        <f t="shared" ca="1" si="6"/>
        <v>0</v>
      </c>
      <c r="N7">
        <v>1</v>
      </c>
      <c r="O7">
        <v>2</v>
      </c>
      <c r="P7">
        <v>2</v>
      </c>
      <c r="S7">
        <v>3.5</v>
      </c>
    </row>
    <row r="8" spans="1:19">
      <c r="A8">
        <v>7</v>
      </c>
      <c r="B8">
        <v>1</v>
      </c>
      <c r="C8" s="46">
        <f t="shared" ca="1" si="0"/>
        <v>0.90882518964869341</v>
      </c>
      <c r="D8" s="46">
        <f t="shared" ca="1" si="1"/>
        <v>1.9503449063795983</v>
      </c>
      <c r="E8">
        <f t="shared" si="2"/>
        <v>2</v>
      </c>
      <c r="F8">
        <f t="shared" ca="1" si="3"/>
        <v>1</v>
      </c>
      <c r="G8">
        <f t="shared" ca="1" si="4"/>
        <v>2</v>
      </c>
      <c r="H8">
        <f t="shared" ca="1" si="5"/>
        <v>0</v>
      </c>
      <c r="I8">
        <f t="shared" ca="1" si="6"/>
        <v>0</v>
      </c>
      <c r="N8">
        <v>1</v>
      </c>
      <c r="O8">
        <v>2</v>
      </c>
      <c r="P8">
        <v>2</v>
      </c>
      <c r="S8">
        <v>4.5</v>
      </c>
    </row>
    <row r="9" spans="1:19">
      <c r="A9">
        <v>8</v>
      </c>
      <c r="B9">
        <v>1</v>
      </c>
      <c r="C9" s="46">
        <f t="shared" ca="1" si="0"/>
        <v>1.8521519148800338</v>
      </c>
      <c r="D9" s="46">
        <f t="shared" ca="1" si="1"/>
        <v>3.8135716253836902</v>
      </c>
      <c r="E9">
        <f t="shared" si="2"/>
        <v>2</v>
      </c>
      <c r="F9">
        <f t="shared" ca="1" si="3"/>
        <v>2</v>
      </c>
      <c r="G9">
        <f t="shared" ca="1" si="4"/>
        <v>4</v>
      </c>
      <c r="H9">
        <f t="shared" ca="1" si="5"/>
        <v>0</v>
      </c>
      <c r="I9">
        <f t="shared" ca="1" si="6"/>
        <v>0</v>
      </c>
      <c r="N9">
        <v>2</v>
      </c>
      <c r="O9">
        <v>4</v>
      </c>
      <c r="P9">
        <v>2</v>
      </c>
    </row>
    <row r="10" spans="1:19">
      <c r="A10">
        <v>9</v>
      </c>
      <c r="B10">
        <v>1</v>
      </c>
      <c r="C10" s="46">
        <f t="shared" ca="1" si="0"/>
        <v>0.64721906876737079</v>
      </c>
      <c r="D10" s="46">
        <f t="shared" ca="1" si="1"/>
        <v>4.5360582785148837</v>
      </c>
      <c r="E10">
        <f t="shared" si="2"/>
        <v>2</v>
      </c>
      <c r="F10">
        <f t="shared" ca="1" si="3"/>
        <v>1</v>
      </c>
      <c r="G10">
        <f t="shared" ca="1" si="4"/>
        <v>5</v>
      </c>
      <c r="H10">
        <f t="shared" ca="1" si="5"/>
        <v>0</v>
      </c>
      <c r="I10">
        <f t="shared" ca="1" si="6"/>
        <v>0</v>
      </c>
      <c r="N10">
        <v>1</v>
      </c>
      <c r="O10">
        <v>5</v>
      </c>
      <c r="P10">
        <v>2</v>
      </c>
    </row>
    <row r="11" spans="1:19">
      <c r="A11">
        <v>10</v>
      </c>
      <c r="B11">
        <v>1</v>
      </c>
      <c r="C11" s="46">
        <f t="shared" ca="1" si="0"/>
        <v>0.64952968448876613</v>
      </c>
      <c r="D11" s="46">
        <f t="shared" ca="1" si="1"/>
        <v>2.9867856001679076</v>
      </c>
      <c r="E11">
        <f t="shared" si="2"/>
        <v>2</v>
      </c>
      <c r="F11">
        <f t="shared" ca="1" si="3"/>
        <v>1</v>
      </c>
      <c r="G11">
        <f t="shared" ca="1" si="4"/>
        <v>3</v>
      </c>
      <c r="H11">
        <f t="shared" ca="1" si="5"/>
        <v>0</v>
      </c>
      <c r="I11">
        <f t="shared" ca="1" si="6"/>
        <v>0</v>
      </c>
      <c r="N11">
        <v>1</v>
      </c>
      <c r="O11">
        <v>3</v>
      </c>
      <c r="P11">
        <v>2</v>
      </c>
    </row>
    <row r="12" spans="1:19">
      <c r="A12">
        <v>11</v>
      </c>
      <c r="B12">
        <v>1</v>
      </c>
      <c r="C12" s="46">
        <f t="shared" ca="1" si="0"/>
        <v>2.3598826878526449</v>
      </c>
      <c r="D12" s="46">
        <f t="shared" ca="1" si="1"/>
        <v>5.3462439156149379</v>
      </c>
      <c r="E12">
        <f t="shared" si="2"/>
        <v>2</v>
      </c>
      <c r="F12">
        <f t="shared" ca="1" si="3"/>
        <v>2</v>
      </c>
      <c r="G12">
        <f t="shared" ca="1" si="4"/>
        <v>5</v>
      </c>
      <c r="H12">
        <f t="shared" ca="1" si="5"/>
        <v>0</v>
      </c>
      <c r="I12">
        <f t="shared" ca="1" si="6"/>
        <v>0</v>
      </c>
      <c r="N12">
        <v>2</v>
      </c>
      <c r="O12">
        <v>5</v>
      </c>
      <c r="P12">
        <v>2</v>
      </c>
    </row>
    <row r="13" spans="1:19">
      <c r="A13">
        <v>12</v>
      </c>
      <c r="B13">
        <v>1</v>
      </c>
      <c r="C13" s="46">
        <f t="shared" ca="1" si="0"/>
        <v>1.0011220233679561</v>
      </c>
      <c r="D13" s="46">
        <f t="shared" ca="1" si="1"/>
        <v>4.2587861881484228</v>
      </c>
      <c r="E13">
        <f t="shared" si="2"/>
        <v>2</v>
      </c>
      <c r="F13">
        <f t="shared" ca="1" si="3"/>
        <v>1</v>
      </c>
      <c r="G13">
        <f t="shared" ca="1" si="4"/>
        <v>4</v>
      </c>
      <c r="H13">
        <f t="shared" ca="1" si="5"/>
        <v>0</v>
      </c>
      <c r="I13">
        <f t="shared" ca="1" si="6"/>
        <v>0</v>
      </c>
      <c r="N13">
        <v>1</v>
      </c>
      <c r="O13">
        <v>4</v>
      </c>
      <c r="P13">
        <v>2</v>
      </c>
    </row>
    <row r="14" spans="1:19">
      <c r="A14">
        <v>13</v>
      </c>
      <c r="B14">
        <v>1</v>
      </c>
      <c r="C14" s="46">
        <f t="shared" ca="1" si="0"/>
        <v>0.75594573489876704</v>
      </c>
      <c r="D14" s="46">
        <f t="shared" ca="1" si="1"/>
        <v>4.9177667830057361</v>
      </c>
      <c r="E14">
        <f t="shared" si="2"/>
        <v>2</v>
      </c>
      <c r="F14">
        <f t="shared" ca="1" si="3"/>
        <v>1</v>
      </c>
      <c r="G14">
        <f t="shared" ca="1" si="4"/>
        <v>5</v>
      </c>
      <c r="H14">
        <f t="shared" ca="1" si="5"/>
        <v>0</v>
      </c>
      <c r="I14">
        <f t="shared" ca="1" si="6"/>
        <v>0</v>
      </c>
      <c r="N14">
        <v>1</v>
      </c>
      <c r="O14">
        <v>5</v>
      </c>
      <c r="P14">
        <v>2</v>
      </c>
    </row>
    <row r="15" spans="1:19">
      <c r="A15">
        <v>14</v>
      </c>
      <c r="B15">
        <v>1</v>
      </c>
      <c r="C15" s="46">
        <f t="shared" ca="1" si="0"/>
        <v>0.96474455597383557</v>
      </c>
      <c r="D15" s="46">
        <f t="shared" ca="1" si="1"/>
        <v>5.3327327866909835</v>
      </c>
      <c r="E15">
        <f t="shared" si="2"/>
        <v>2</v>
      </c>
      <c r="F15">
        <f t="shared" ca="1" si="3"/>
        <v>1</v>
      </c>
      <c r="G15">
        <f t="shared" ca="1" si="4"/>
        <v>5</v>
      </c>
      <c r="H15">
        <f t="shared" ca="1" si="5"/>
        <v>0</v>
      </c>
      <c r="I15">
        <f t="shared" ca="1" si="6"/>
        <v>0</v>
      </c>
      <c r="N15">
        <v>1</v>
      </c>
      <c r="O15">
        <v>5</v>
      </c>
      <c r="P15">
        <v>2</v>
      </c>
    </row>
    <row r="16" spans="1:19">
      <c r="A16">
        <v>15</v>
      </c>
      <c r="B16">
        <v>1</v>
      </c>
      <c r="C16" s="46">
        <f t="shared" ca="1" si="0"/>
        <v>0.63112744303590407</v>
      </c>
      <c r="D16" s="46">
        <f t="shared" ca="1" si="1"/>
        <v>5.4688870188936454</v>
      </c>
      <c r="E16">
        <f t="shared" si="2"/>
        <v>2</v>
      </c>
      <c r="F16">
        <f t="shared" ca="1" si="3"/>
        <v>1</v>
      </c>
      <c r="G16">
        <f t="shared" ca="1" si="4"/>
        <v>5</v>
      </c>
      <c r="H16">
        <f t="shared" ca="1" si="5"/>
        <v>0</v>
      </c>
      <c r="I16">
        <f t="shared" ca="1" si="6"/>
        <v>0</v>
      </c>
      <c r="N16">
        <v>1</v>
      </c>
      <c r="O16">
        <v>5</v>
      </c>
      <c r="P16">
        <v>2</v>
      </c>
    </row>
    <row r="17" spans="1:16">
      <c r="A17">
        <v>16</v>
      </c>
      <c r="B17">
        <v>1</v>
      </c>
      <c r="C17" s="46">
        <f t="shared" ca="1" si="0"/>
        <v>1.2702417763163107</v>
      </c>
      <c r="D17" s="46">
        <f t="shared" ca="1" si="1"/>
        <v>4.5443345101295654</v>
      </c>
      <c r="E17">
        <f t="shared" si="2"/>
        <v>2</v>
      </c>
      <c r="F17">
        <f t="shared" ca="1" si="3"/>
        <v>1</v>
      </c>
      <c r="G17">
        <f t="shared" ca="1" si="4"/>
        <v>5</v>
      </c>
      <c r="H17">
        <f t="shared" ca="1" si="5"/>
        <v>0</v>
      </c>
      <c r="I17">
        <f t="shared" ca="1" si="6"/>
        <v>0</v>
      </c>
      <c r="N17">
        <v>1</v>
      </c>
      <c r="O17">
        <v>5</v>
      </c>
      <c r="P17">
        <v>2</v>
      </c>
    </row>
    <row r="18" spans="1:16">
      <c r="A18">
        <v>17</v>
      </c>
      <c r="B18">
        <v>1</v>
      </c>
      <c r="C18" s="46">
        <f t="shared" ca="1" si="0"/>
        <v>2.2769269550297215</v>
      </c>
      <c r="D18" s="46">
        <f t="shared" ca="1" si="1"/>
        <v>3.2055426283859489</v>
      </c>
      <c r="E18">
        <f t="shared" si="2"/>
        <v>2</v>
      </c>
      <c r="F18">
        <f t="shared" ca="1" si="3"/>
        <v>2</v>
      </c>
      <c r="G18">
        <f t="shared" ca="1" si="4"/>
        <v>3</v>
      </c>
      <c r="H18">
        <f t="shared" ca="1" si="5"/>
        <v>0</v>
      </c>
      <c r="I18">
        <f t="shared" ca="1" si="6"/>
        <v>0</v>
      </c>
      <c r="N18">
        <v>2</v>
      </c>
      <c r="O18">
        <v>3</v>
      </c>
      <c r="P18">
        <v>2</v>
      </c>
    </row>
    <row r="19" spans="1:16">
      <c r="A19">
        <v>18</v>
      </c>
      <c r="B19">
        <v>1</v>
      </c>
      <c r="C19" s="46">
        <f t="shared" ca="1" si="0"/>
        <v>0.55931042361944605</v>
      </c>
      <c r="D19" s="46">
        <f t="shared" ca="1" si="1"/>
        <v>3.1447739907166037</v>
      </c>
      <c r="E19">
        <f t="shared" si="2"/>
        <v>2</v>
      </c>
      <c r="F19">
        <f t="shared" ca="1" si="3"/>
        <v>1</v>
      </c>
      <c r="G19">
        <f t="shared" ca="1" si="4"/>
        <v>3</v>
      </c>
      <c r="H19">
        <f t="shared" ca="1" si="5"/>
        <v>0</v>
      </c>
      <c r="I19">
        <f t="shared" ca="1" si="6"/>
        <v>0</v>
      </c>
      <c r="N19">
        <v>1</v>
      </c>
      <c r="O19">
        <v>3</v>
      </c>
      <c r="P19">
        <v>2</v>
      </c>
    </row>
    <row r="20" spans="1:16">
      <c r="A20">
        <v>19</v>
      </c>
      <c r="B20">
        <v>1</v>
      </c>
      <c r="C20" s="46">
        <f t="shared" ca="1" si="0"/>
        <v>1.1157083753119306</v>
      </c>
      <c r="D20" s="46">
        <f t="shared" ca="1" si="1"/>
        <v>2.3797632078420108</v>
      </c>
      <c r="E20">
        <f t="shared" si="2"/>
        <v>2</v>
      </c>
      <c r="F20">
        <f t="shared" ca="1" si="3"/>
        <v>1</v>
      </c>
      <c r="G20">
        <f t="shared" ca="1" si="4"/>
        <v>2</v>
      </c>
      <c r="H20">
        <f t="shared" ca="1" si="5"/>
        <v>0</v>
      </c>
      <c r="I20">
        <f t="shared" ca="1" si="6"/>
        <v>0</v>
      </c>
      <c r="N20">
        <v>1</v>
      </c>
      <c r="O20">
        <v>2</v>
      </c>
      <c r="P20">
        <v>2</v>
      </c>
    </row>
    <row r="21" spans="1:16">
      <c r="A21">
        <v>20</v>
      </c>
      <c r="B21">
        <v>1</v>
      </c>
      <c r="C21" s="46">
        <f t="shared" ca="1" si="0"/>
        <v>1.0790210659245907</v>
      </c>
      <c r="D21" s="46">
        <f t="shared" ca="1" si="1"/>
        <v>0.53884096095393519</v>
      </c>
      <c r="E21">
        <f t="shared" si="2"/>
        <v>2</v>
      </c>
      <c r="F21">
        <f t="shared" ca="1" si="3"/>
        <v>1</v>
      </c>
      <c r="G21">
        <f t="shared" ca="1" si="4"/>
        <v>1</v>
      </c>
      <c r="H21">
        <f t="shared" ca="1" si="5"/>
        <v>0</v>
      </c>
      <c r="I21">
        <f t="shared" ca="1" si="6"/>
        <v>0</v>
      </c>
      <c r="N21">
        <v>1</v>
      </c>
      <c r="O21">
        <v>1</v>
      </c>
      <c r="P21">
        <v>2</v>
      </c>
    </row>
    <row r="22" spans="1:16">
      <c r="A22">
        <v>21</v>
      </c>
      <c r="B22">
        <v>1</v>
      </c>
      <c r="C22" s="46">
        <f t="shared" ca="1" si="0"/>
        <v>0.5966857486460686</v>
      </c>
      <c r="D22" s="46">
        <f t="shared" ca="1" si="1"/>
        <v>1.8991090400667292</v>
      </c>
      <c r="E22">
        <f t="shared" si="2"/>
        <v>2</v>
      </c>
      <c r="F22">
        <f t="shared" ca="1" si="3"/>
        <v>1</v>
      </c>
      <c r="G22">
        <f t="shared" ca="1" si="4"/>
        <v>2</v>
      </c>
      <c r="H22">
        <f t="shared" ca="1" si="5"/>
        <v>0</v>
      </c>
      <c r="I22">
        <f t="shared" ca="1" si="6"/>
        <v>0</v>
      </c>
      <c r="N22">
        <v>1</v>
      </c>
      <c r="O22">
        <v>2</v>
      </c>
      <c r="P22">
        <v>2</v>
      </c>
    </row>
    <row r="23" spans="1:16">
      <c r="A23">
        <v>22</v>
      </c>
      <c r="B23">
        <v>1</v>
      </c>
      <c r="C23" s="46">
        <f t="shared" ca="1" si="0"/>
        <v>0.77535972884757631</v>
      </c>
      <c r="D23" s="46">
        <f t="shared" ca="1" si="1"/>
        <v>2.0676989856181183</v>
      </c>
      <c r="E23">
        <f t="shared" si="2"/>
        <v>2</v>
      </c>
      <c r="F23">
        <f t="shared" ca="1" si="3"/>
        <v>1</v>
      </c>
      <c r="G23">
        <f t="shared" ca="1" si="4"/>
        <v>2</v>
      </c>
      <c r="H23">
        <f t="shared" ca="1" si="5"/>
        <v>0</v>
      </c>
      <c r="I23">
        <f t="shared" ca="1" si="6"/>
        <v>0</v>
      </c>
      <c r="J23">
        <v>1.5</v>
      </c>
      <c r="N23">
        <v>1</v>
      </c>
      <c r="O23">
        <v>2</v>
      </c>
      <c r="P23">
        <v>2</v>
      </c>
    </row>
    <row r="24" spans="1:16">
      <c r="A24">
        <v>23</v>
      </c>
      <c r="B24">
        <v>1</v>
      </c>
      <c r="C24" s="46">
        <f t="shared" ca="1" si="0"/>
        <v>0.7714305540057419</v>
      </c>
      <c r="D24" s="46">
        <f t="shared" ca="1" si="1"/>
        <v>2.3209549555344422</v>
      </c>
      <c r="E24">
        <f t="shared" si="2"/>
        <v>2</v>
      </c>
      <c r="F24">
        <f t="shared" ca="1" si="3"/>
        <v>1</v>
      </c>
      <c r="G24">
        <f t="shared" ca="1" si="4"/>
        <v>2</v>
      </c>
      <c r="H24">
        <f t="shared" ca="1" si="5"/>
        <v>0</v>
      </c>
      <c r="I24">
        <f t="shared" ca="1" si="6"/>
        <v>0</v>
      </c>
      <c r="J24">
        <v>2.5</v>
      </c>
      <c r="N24">
        <v>1</v>
      </c>
      <c r="O24">
        <v>2</v>
      </c>
      <c r="P24">
        <v>2</v>
      </c>
    </row>
    <row r="25" spans="1:16">
      <c r="A25">
        <v>24</v>
      </c>
      <c r="B25">
        <v>1</v>
      </c>
      <c r="C25" s="46">
        <f t="shared" ca="1" si="0"/>
        <v>1.2261268799658431</v>
      </c>
      <c r="D25" s="46">
        <f t="shared" ca="1" si="1"/>
        <v>0.77596015534855622</v>
      </c>
      <c r="E25">
        <f t="shared" si="2"/>
        <v>2</v>
      </c>
      <c r="F25">
        <f t="shared" ca="1" si="3"/>
        <v>1</v>
      </c>
      <c r="G25">
        <f t="shared" ca="1" si="4"/>
        <v>1</v>
      </c>
      <c r="H25">
        <f t="shared" ca="1" si="5"/>
        <v>0</v>
      </c>
      <c r="I25">
        <f t="shared" ca="1" si="6"/>
        <v>0</v>
      </c>
      <c r="J25">
        <v>3.5</v>
      </c>
      <c r="N25">
        <v>1</v>
      </c>
      <c r="O25">
        <v>1</v>
      </c>
      <c r="P25">
        <v>2</v>
      </c>
    </row>
    <row r="26" spans="1:16">
      <c r="A26">
        <v>25</v>
      </c>
      <c r="B26">
        <v>1</v>
      </c>
      <c r="C26" s="46">
        <f t="shared" ca="1" si="0"/>
        <v>1.3789094358564871</v>
      </c>
      <c r="D26" s="46">
        <f t="shared" ca="1" si="1"/>
        <v>1.5060394521973062</v>
      </c>
      <c r="E26">
        <f t="shared" si="2"/>
        <v>2</v>
      </c>
      <c r="F26">
        <f t="shared" ca="1" si="3"/>
        <v>1</v>
      </c>
      <c r="G26">
        <f t="shared" ca="1" si="4"/>
        <v>2</v>
      </c>
      <c r="H26">
        <f t="shared" ca="1" si="5"/>
        <v>0</v>
      </c>
      <c r="I26">
        <f t="shared" ca="1" si="6"/>
        <v>0</v>
      </c>
      <c r="J26">
        <v>4.5</v>
      </c>
      <c r="N26">
        <v>1</v>
      </c>
      <c r="O26">
        <v>2</v>
      </c>
      <c r="P26">
        <v>2</v>
      </c>
    </row>
    <row r="27" spans="1:16">
      <c r="A27">
        <v>26</v>
      </c>
      <c r="B27">
        <v>1</v>
      </c>
      <c r="C27" s="46">
        <f t="shared" ca="1" si="0"/>
        <v>1.1959313210082128</v>
      </c>
      <c r="D27" s="46">
        <f t="shared" ca="1" si="1"/>
        <v>1.0312864698032782</v>
      </c>
      <c r="E27">
        <f t="shared" si="2"/>
        <v>2</v>
      </c>
      <c r="F27">
        <f t="shared" ca="1" si="3"/>
        <v>1</v>
      </c>
      <c r="G27">
        <f t="shared" ca="1" si="4"/>
        <v>1</v>
      </c>
      <c r="H27">
        <f t="shared" ca="1" si="5"/>
        <v>0</v>
      </c>
      <c r="I27">
        <f t="shared" ca="1" si="6"/>
        <v>0</v>
      </c>
      <c r="N27">
        <v>1</v>
      </c>
      <c r="O27">
        <v>1</v>
      </c>
      <c r="P27">
        <v>2</v>
      </c>
    </row>
    <row r="28" spans="1:16">
      <c r="A28">
        <v>27</v>
      </c>
      <c r="B28">
        <v>1</v>
      </c>
      <c r="C28" s="46">
        <f t="shared" ca="1" si="0"/>
        <v>0.82262622472489066</v>
      </c>
      <c r="D28" s="46">
        <f t="shared" ca="1" si="1"/>
        <v>0.81340186896249245</v>
      </c>
      <c r="E28">
        <f t="shared" si="2"/>
        <v>2</v>
      </c>
      <c r="F28">
        <f t="shared" ca="1" si="3"/>
        <v>1</v>
      </c>
      <c r="G28">
        <f t="shared" ca="1" si="4"/>
        <v>1</v>
      </c>
      <c r="H28">
        <f t="shared" ca="1" si="5"/>
        <v>0</v>
      </c>
      <c r="I28">
        <f t="shared" ca="1" si="6"/>
        <v>0</v>
      </c>
      <c r="N28">
        <v>1</v>
      </c>
      <c r="O28">
        <v>1</v>
      </c>
      <c r="P28">
        <v>2</v>
      </c>
    </row>
    <row r="29" spans="1:16">
      <c r="A29">
        <v>28</v>
      </c>
      <c r="B29">
        <v>1</v>
      </c>
      <c r="C29" s="46">
        <f t="shared" ca="1" si="0"/>
        <v>1.1231870147213416</v>
      </c>
      <c r="D29" s="46">
        <f t="shared" ca="1" si="1"/>
        <v>2.4185222247538332</v>
      </c>
      <c r="E29">
        <f t="shared" si="2"/>
        <v>2</v>
      </c>
      <c r="F29">
        <f t="shared" ca="1" si="3"/>
        <v>1</v>
      </c>
      <c r="G29">
        <f t="shared" ca="1" si="4"/>
        <v>2</v>
      </c>
      <c r="H29">
        <f t="shared" ca="1" si="5"/>
        <v>0</v>
      </c>
      <c r="I29">
        <f t="shared" ca="1" si="6"/>
        <v>0</v>
      </c>
      <c r="N29">
        <v>1</v>
      </c>
      <c r="O29">
        <v>2</v>
      </c>
      <c r="P29">
        <v>2</v>
      </c>
    </row>
    <row r="30" spans="1:16">
      <c r="A30">
        <v>29</v>
      </c>
      <c r="B30">
        <v>1</v>
      </c>
      <c r="C30" s="46">
        <f t="shared" ca="1" si="0"/>
        <v>1.1394458079143988</v>
      </c>
      <c r="D30" s="46">
        <f t="shared" ca="1" si="1"/>
        <v>0.67807887627680241</v>
      </c>
      <c r="E30">
        <f t="shared" si="2"/>
        <v>2</v>
      </c>
      <c r="F30">
        <f t="shared" ca="1" si="3"/>
        <v>1</v>
      </c>
      <c r="G30">
        <f t="shared" ca="1" si="4"/>
        <v>1</v>
      </c>
      <c r="H30">
        <f t="shared" ca="1" si="5"/>
        <v>0</v>
      </c>
      <c r="I30">
        <f t="shared" ca="1" si="6"/>
        <v>0</v>
      </c>
      <c r="N30">
        <v>1</v>
      </c>
      <c r="O30">
        <v>1</v>
      </c>
      <c r="P30">
        <v>2</v>
      </c>
    </row>
    <row r="31" spans="1:16">
      <c r="A31">
        <v>30</v>
      </c>
      <c r="B31">
        <v>1</v>
      </c>
      <c r="C31" s="46">
        <f t="shared" ca="1" si="0"/>
        <v>0.57598025287640653</v>
      </c>
      <c r="D31" s="46">
        <f t="shared" ca="1" si="1"/>
        <v>1.9152920055144773</v>
      </c>
      <c r="E31">
        <f t="shared" si="2"/>
        <v>2</v>
      </c>
      <c r="F31">
        <f t="shared" ca="1" si="3"/>
        <v>1</v>
      </c>
      <c r="G31">
        <f t="shared" ca="1" si="4"/>
        <v>2</v>
      </c>
      <c r="H31">
        <f t="shared" ca="1" si="5"/>
        <v>0</v>
      </c>
      <c r="I31">
        <f t="shared" ca="1" si="6"/>
        <v>0</v>
      </c>
      <c r="N31">
        <v>1</v>
      </c>
      <c r="O31">
        <v>2</v>
      </c>
      <c r="P31">
        <v>2</v>
      </c>
    </row>
    <row r="32" spans="1:16">
      <c r="A32">
        <v>31</v>
      </c>
      <c r="B32">
        <v>1</v>
      </c>
      <c r="C32" s="46">
        <f t="shared" ca="1" si="0"/>
        <v>0.66184456549633142</v>
      </c>
      <c r="D32" s="46">
        <f t="shared" ca="1" si="1"/>
        <v>1.6747586661111882</v>
      </c>
      <c r="E32">
        <f t="shared" si="2"/>
        <v>2</v>
      </c>
      <c r="F32">
        <f t="shared" ca="1" si="3"/>
        <v>1</v>
      </c>
      <c r="G32">
        <f t="shared" ca="1" si="4"/>
        <v>2</v>
      </c>
      <c r="H32">
        <f t="shared" ca="1" si="5"/>
        <v>0</v>
      </c>
      <c r="I32">
        <f t="shared" ca="1" si="6"/>
        <v>0</v>
      </c>
      <c r="N32">
        <v>1</v>
      </c>
      <c r="O32">
        <v>2</v>
      </c>
      <c r="P32">
        <v>2</v>
      </c>
    </row>
    <row r="33" spans="1:16">
      <c r="A33">
        <v>32</v>
      </c>
      <c r="B33">
        <v>1</v>
      </c>
      <c r="C33" s="46">
        <f t="shared" ca="1" si="0"/>
        <v>0.63625767280217449</v>
      </c>
      <c r="D33" s="46">
        <f t="shared" ca="1" si="1"/>
        <v>1.224310365848065</v>
      </c>
      <c r="E33">
        <f t="shared" si="2"/>
        <v>2</v>
      </c>
      <c r="F33">
        <f t="shared" ca="1" si="3"/>
        <v>1</v>
      </c>
      <c r="G33">
        <f t="shared" ca="1" si="4"/>
        <v>1</v>
      </c>
      <c r="H33">
        <f t="shared" ca="1" si="5"/>
        <v>0</v>
      </c>
      <c r="I33">
        <f t="shared" ca="1" si="6"/>
        <v>0</v>
      </c>
      <c r="N33">
        <v>1</v>
      </c>
      <c r="O33">
        <v>1</v>
      </c>
      <c r="P33">
        <v>2</v>
      </c>
    </row>
    <row r="34" spans="1:16">
      <c r="A34">
        <v>33</v>
      </c>
      <c r="B34">
        <v>1</v>
      </c>
      <c r="C34" s="46">
        <f t="shared" ca="1" si="0"/>
        <v>1.3261417810136447</v>
      </c>
      <c r="D34" s="46">
        <f t="shared" ca="1" si="1"/>
        <v>1.3116238995751903</v>
      </c>
      <c r="E34">
        <f t="shared" si="2"/>
        <v>2</v>
      </c>
      <c r="F34">
        <f t="shared" ca="1" si="3"/>
        <v>1</v>
      </c>
      <c r="G34">
        <f t="shared" ca="1" si="4"/>
        <v>1</v>
      </c>
      <c r="H34">
        <f t="shared" ca="1" si="5"/>
        <v>0</v>
      </c>
      <c r="I34">
        <f t="shared" ca="1" si="6"/>
        <v>0</v>
      </c>
      <c r="N34">
        <v>1</v>
      </c>
      <c r="O34">
        <v>1</v>
      </c>
      <c r="P34">
        <v>2</v>
      </c>
    </row>
    <row r="35" spans="1:16">
      <c r="A35">
        <v>34</v>
      </c>
      <c r="B35">
        <v>1</v>
      </c>
      <c r="C35" s="46">
        <f t="shared" ca="1" si="0"/>
        <v>0.57377054643259717</v>
      </c>
      <c r="D35" s="46">
        <f t="shared" ca="1" si="1"/>
        <v>1.1181792503712065</v>
      </c>
      <c r="E35">
        <f t="shared" si="2"/>
        <v>3</v>
      </c>
      <c r="F35">
        <f t="shared" ca="1" si="3"/>
        <v>1</v>
      </c>
      <c r="G35">
        <f t="shared" ca="1" si="4"/>
        <v>1</v>
      </c>
      <c r="H35">
        <f t="shared" ca="1" si="5"/>
        <v>0</v>
      </c>
      <c r="I35">
        <f t="shared" ca="1" si="6"/>
        <v>0</v>
      </c>
      <c r="N35">
        <v>1</v>
      </c>
      <c r="O35">
        <v>1</v>
      </c>
      <c r="P35">
        <v>3</v>
      </c>
    </row>
    <row r="36" spans="1:16">
      <c r="A36">
        <v>35</v>
      </c>
      <c r="B36">
        <v>1</v>
      </c>
      <c r="C36" s="46">
        <f t="shared" ca="1" si="0"/>
        <v>1.1219634714016884</v>
      </c>
      <c r="D36" s="46">
        <f t="shared" ca="1" si="1"/>
        <v>0.55268940609586792</v>
      </c>
      <c r="E36">
        <f t="shared" si="2"/>
        <v>3</v>
      </c>
      <c r="F36">
        <f t="shared" ca="1" si="3"/>
        <v>1</v>
      </c>
      <c r="G36">
        <f t="shared" ca="1" si="4"/>
        <v>1</v>
      </c>
      <c r="H36">
        <f t="shared" ca="1" si="5"/>
        <v>0</v>
      </c>
      <c r="I36">
        <f t="shared" ca="1" si="6"/>
        <v>0</v>
      </c>
      <c r="N36">
        <v>1</v>
      </c>
      <c r="O36">
        <v>1</v>
      </c>
      <c r="P36">
        <v>3</v>
      </c>
    </row>
    <row r="37" spans="1:16">
      <c r="A37">
        <v>36</v>
      </c>
      <c r="B37">
        <v>1</v>
      </c>
      <c r="C37" s="46">
        <f t="shared" ca="1" si="0"/>
        <v>1.3733090617323174</v>
      </c>
      <c r="D37" s="46">
        <f t="shared" ca="1" si="1"/>
        <v>1.3205505255736441</v>
      </c>
      <c r="E37">
        <f t="shared" si="2"/>
        <v>3</v>
      </c>
      <c r="F37">
        <f t="shared" ca="1" si="3"/>
        <v>1</v>
      </c>
      <c r="G37">
        <f t="shared" ca="1" si="4"/>
        <v>1</v>
      </c>
      <c r="H37">
        <f t="shared" ca="1" si="5"/>
        <v>0</v>
      </c>
      <c r="I37">
        <f t="shared" ca="1" si="6"/>
        <v>0</v>
      </c>
      <c r="N37">
        <v>1</v>
      </c>
      <c r="O37">
        <v>1</v>
      </c>
      <c r="P37">
        <v>3</v>
      </c>
    </row>
    <row r="38" spans="1:16">
      <c r="A38">
        <v>37</v>
      </c>
      <c r="B38">
        <v>1</v>
      </c>
      <c r="C38" s="46">
        <f t="shared" ca="1" si="0"/>
        <v>1.0587799887738318</v>
      </c>
      <c r="D38" s="46">
        <f t="shared" ca="1" si="1"/>
        <v>0.6178309604988178</v>
      </c>
      <c r="E38">
        <f t="shared" si="2"/>
        <v>3</v>
      </c>
      <c r="F38">
        <f t="shared" ca="1" si="3"/>
        <v>1</v>
      </c>
      <c r="G38">
        <f t="shared" ca="1" si="4"/>
        <v>1</v>
      </c>
      <c r="H38">
        <f t="shared" ca="1" si="5"/>
        <v>0</v>
      </c>
      <c r="I38">
        <f t="shared" ca="1" si="6"/>
        <v>0</v>
      </c>
      <c r="N38">
        <v>1</v>
      </c>
      <c r="O38">
        <v>1</v>
      </c>
      <c r="P38">
        <v>3</v>
      </c>
    </row>
    <row r="39" spans="1:16">
      <c r="A39">
        <v>38</v>
      </c>
      <c r="B39">
        <v>1</v>
      </c>
      <c r="C39" s="46">
        <f t="shared" ca="1" si="0"/>
        <v>0.68380494439592987</v>
      </c>
      <c r="D39" s="46">
        <f t="shared" ca="1" si="1"/>
        <v>0.81075932139992379</v>
      </c>
      <c r="E39">
        <f t="shared" si="2"/>
        <v>3</v>
      </c>
      <c r="F39">
        <f t="shared" ca="1" si="3"/>
        <v>1</v>
      </c>
      <c r="G39">
        <f t="shared" ca="1" si="4"/>
        <v>1</v>
      </c>
      <c r="H39">
        <f t="shared" ca="1" si="5"/>
        <v>0</v>
      </c>
      <c r="I39">
        <f t="shared" ca="1" si="6"/>
        <v>0</v>
      </c>
      <c r="N39">
        <v>1</v>
      </c>
      <c r="O39">
        <v>1</v>
      </c>
      <c r="P39">
        <v>3</v>
      </c>
    </row>
    <row r="40" spans="1:16">
      <c r="A40">
        <v>39</v>
      </c>
      <c r="B40">
        <v>1</v>
      </c>
      <c r="C40" s="46">
        <f t="shared" ca="1" si="0"/>
        <v>1.0421628431619747</v>
      </c>
      <c r="D40" s="46">
        <f t="shared" ca="1" si="1"/>
        <v>2.1799974951669592</v>
      </c>
      <c r="E40">
        <f t="shared" si="2"/>
        <v>3</v>
      </c>
      <c r="F40">
        <f t="shared" ca="1" si="3"/>
        <v>1</v>
      </c>
      <c r="G40">
        <f t="shared" ca="1" si="4"/>
        <v>2</v>
      </c>
      <c r="H40">
        <f t="shared" ca="1" si="5"/>
        <v>0</v>
      </c>
      <c r="I40">
        <f t="shared" ca="1" si="6"/>
        <v>0</v>
      </c>
      <c r="N40">
        <v>1</v>
      </c>
      <c r="O40">
        <v>2</v>
      </c>
      <c r="P40">
        <v>3</v>
      </c>
    </row>
    <row r="41" spans="1:16">
      <c r="A41">
        <v>40</v>
      </c>
      <c r="B41">
        <v>1</v>
      </c>
      <c r="C41" s="46">
        <f t="shared" ca="1" si="0"/>
        <v>1.4295110862992093</v>
      </c>
      <c r="D41" s="46">
        <f t="shared" ca="1" si="1"/>
        <v>4.598471846265781</v>
      </c>
      <c r="E41">
        <f t="shared" si="2"/>
        <v>3</v>
      </c>
      <c r="F41">
        <f t="shared" ca="1" si="3"/>
        <v>1</v>
      </c>
      <c r="G41">
        <f t="shared" ca="1" si="4"/>
        <v>5</v>
      </c>
      <c r="H41">
        <f t="shared" ca="1" si="5"/>
        <v>0</v>
      </c>
      <c r="I41">
        <f t="shared" ca="1" si="6"/>
        <v>0</v>
      </c>
      <c r="N41">
        <v>1</v>
      </c>
      <c r="O41">
        <v>5</v>
      </c>
      <c r="P41">
        <v>3</v>
      </c>
    </row>
    <row r="42" spans="1:16">
      <c r="A42">
        <v>41</v>
      </c>
      <c r="B42">
        <v>1</v>
      </c>
      <c r="C42" s="46">
        <f t="shared" ca="1" si="0"/>
        <v>1.0429894786096903</v>
      </c>
      <c r="D42" s="46">
        <f t="shared" ca="1" si="1"/>
        <v>0.95045838016193473</v>
      </c>
      <c r="E42">
        <f t="shared" si="2"/>
        <v>3</v>
      </c>
      <c r="F42">
        <f t="shared" ca="1" si="3"/>
        <v>1</v>
      </c>
      <c r="G42">
        <f t="shared" ca="1" si="4"/>
        <v>1</v>
      </c>
      <c r="H42">
        <f t="shared" ca="1" si="5"/>
        <v>0</v>
      </c>
      <c r="I42">
        <f t="shared" ca="1" si="6"/>
        <v>0</v>
      </c>
      <c r="N42">
        <v>1</v>
      </c>
      <c r="O42">
        <v>1</v>
      </c>
      <c r="P42">
        <v>3</v>
      </c>
    </row>
    <row r="43" spans="1:16">
      <c r="A43">
        <v>42</v>
      </c>
      <c r="B43">
        <v>1</v>
      </c>
      <c r="C43" s="46">
        <f t="shared" ca="1" si="0"/>
        <v>0.62752933168788239</v>
      </c>
      <c r="D43" s="46">
        <f t="shared" ca="1" si="1"/>
        <v>1.3716451831308603</v>
      </c>
      <c r="E43">
        <f t="shared" si="2"/>
        <v>3</v>
      </c>
      <c r="F43">
        <f t="shared" ca="1" si="3"/>
        <v>1</v>
      </c>
      <c r="G43">
        <f t="shared" ca="1" si="4"/>
        <v>1</v>
      </c>
      <c r="H43">
        <f t="shared" ca="1" si="5"/>
        <v>0</v>
      </c>
      <c r="I43">
        <f t="shared" ca="1" si="6"/>
        <v>0</v>
      </c>
      <c r="N43">
        <v>1</v>
      </c>
      <c r="O43">
        <v>1</v>
      </c>
      <c r="P43">
        <v>3</v>
      </c>
    </row>
    <row r="44" spans="1:16">
      <c r="A44">
        <v>43</v>
      </c>
      <c r="B44">
        <v>1</v>
      </c>
      <c r="C44" s="46">
        <f t="shared" ca="1" si="0"/>
        <v>0.69373112089879285</v>
      </c>
      <c r="D44" s="46">
        <f t="shared" ca="1" si="1"/>
        <v>1.8997056743129188</v>
      </c>
      <c r="E44">
        <f t="shared" si="2"/>
        <v>3</v>
      </c>
      <c r="F44">
        <f t="shared" ca="1" si="3"/>
        <v>1</v>
      </c>
      <c r="G44">
        <f t="shared" ca="1" si="4"/>
        <v>2</v>
      </c>
      <c r="H44">
        <f t="shared" ca="1" si="5"/>
        <v>0</v>
      </c>
      <c r="I44">
        <f t="shared" ca="1" si="6"/>
        <v>0</v>
      </c>
      <c r="N44">
        <v>1</v>
      </c>
      <c r="O44">
        <v>2</v>
      </c>
      <c r="P44">
        <v>3</v>
      </c>
    </row>
    <row r="45" spans="1:16">
      <c r="A45">
        <v>44</v>
      </c>
      <c r="B45">
        <v>1</v>
      </c>
      <c r="C45" s="46">
        <f t="shared" ca="1" si="0"/>
        <v>0.64041355743914608</v>
      </c>
      <c r="D45" s="46">
        <f t="shared" ca="1" si="1"/>
        <v>1.875222987280349</v>
      </c>
      <c r="E45">
        <f t="shared" si="2"/>
        <v>3</v>
      </c>
      <c r="F45">
        <f t="shared" ca="1" si="3"/>
        <v>1</v>
      </c>
      <c r="G45">
        <f t="shared" ca="1" si="4"/>
        <v>2</v>
      </c>
      <c r="H45">
        <f t="shared" ca="1" si="5"/>
        <v>0</v>
      </c>
      <c r="I45">
        <f t="shared" ca="1" si="6"/>
        <v>0</v>
      </c>
      <c r="N45">
        <v>1</v>
      </c>
      <c r="O45">
        <v>2</v>
      </c>
      <c r="P45">
        <v>3</v>
      </c>
    </row>
    <row r="46" spans="1:16">
      <c r="A46">
        <v>45</v>
      </c>
      <c r="B46">
        <v>1</v>
      </c>
      <c r="C46" s="46">
        <f t="shared" ca="1" si="0"/>
        <v>0.68044823750537431</v>
      </c>
      <c r="D46" s="46">
        <f t="shared" ca="1" si="1"/>
        <v>1.6089892931734227</v>
      </c>
      <c r="E46">
        <f t="shared" si="2"/>
        <v>3</v>
      </c>
      <c r="F46">
        <f t="shared" ca="1" si="3"/>
        <v>1</v>
      </c>
      <c r="G46">
        <f t="shared" ca="1" si="4"/>
        <v>2</v>
      </c>
      <c r="H46">
        <f t="shared" ca="1" si="5"/>
        <v>0</v>
      </c>
      <c r="I46">
        <f t="shared" ca="1" si="6"/>
        <v>0</v>
      </c>
      <c r="N46">
        <v>1</v>
      </c>
      <c r="O46">
        <v>2</v>
      </c>
      <c r="P46">
        <v>3</v>
      </c>
    </row>
    <row r="47" spans="1:16">
      <c r="A47">
        <v>46</v>
      </c>
      <c r="B47">
        <v>1</v>
      </c>
      <c r="C47" s="46">
        <f t="shared" ca="1" si="0"/>
        <v>1.1222148450521288</v>
      </c>
      <c r="D47" s="46">
        <f t="shared" ca="1" si="1"/>
        <v>3.0042511429142809</v>
      </c>
      <c r="E47">
        <f t="shared" si="2"/>
        <v>3</v>
      </c>
      <c r="F47">
        <f t="shared" ca="1" si="3"/>
        <v>1</v>
      </c>
      <c r="G47">
        <f t="shared" ca="1" si="4"/>
        <v>3</v>
      </c>
      <c r="H47">
        <f t="shared" ca="1" si="5"/>
        <v>0</v>
      </c>
      <c r="I47">
        <f t="shared" ca="1" si="6"/>
        <v>0</v>
      </c>
      <c r="N47">
        <v>1</v>
      </c>
      <c r="O47">
        <v>3</v>
      </c>
      <c r="P47">
        <v>3</v>
      </c>
    </row>
    <row r="48" spans="1:16">
      <c r="A48">
        <v>47</v>
      </c>
      <c r="B48">
        <v>1</v>
      </c>
      <c r="C48" s="46">
        <f t="shared" ca="1" si="0"/>
        <v>0.77343136238208543</v>
      </c>
      <c r="D48" s="46">
        <f t="shared" ca="1" si="1"/>
        <v>1.3693626664965701</v>
      </c>
      <c r="E48">
        <f t="shared" si="2"/>
        <v>3</v>
      </c>
      <c r="F48">
        <f t="shared" ca="1" si="3"/>
        <v>1</v>
      </c>
      <c r="G48">
        <f t="shared" ca="1" si="4"/>
        <v>1</v>
      </c>
      <c r="H48">
        <f t="shared" ca="1" si="5"/>
        <v>0</v>
      </c>
      <c r="I48">
        <f t="shared" ca="1" si="6"/>
        <v>0</v>
      </c>
      <c r="N48">
        <v>1</v>
      </c>
      <c r="O48">
        <v>1</v>
      </c>
      <c r="P48">
        <v>3</v>
      </c>
    </row>
    <row r="49" spans="1:16">
      <c r="A49">
        <v>48</v>
      </c>
      <c r="B49">
        <v>1</v>
      </c>
      <c r="C49" s="46">
        <f t="shared" ca="1" si="0"/>
        <v>1.4548232685369511</v>
      </c>
      <c r="D49" s="46">
        <f t="shared" ca="1" si="1"/>
        <v>0.88938922559184097</v>
      </c>
      <c r="E49">
        <f t="shared" si="2"/>
        <v>3</v>
      </c>
      <c r="F49">
        <f t="shared" ca="1" si="3"/>
        <v>1</v>
      </c>
      <c r="G49">
        <f t="shared" ca="1" si="4"/>
        <v>1</v>
      </c>
      <c r="H49">
        <f t="shared" ca="1" si="5"/>
        <v>0</v>
      </c>
      <c r="I49">
        <f t="shared" ca="1" si="6"/>
        <v>0</v>
      </c>
      <c r="N49">
        <v>1</v>
      </c>
      <c r="O49">
        <v>1</v>
      </c>
      <c r="P49">
        <v>3</v>
      </c>
    </row>
    <row r="50" spans="1:16">
      <c r="A50">
        <v>49</v>
      </c>
      <c r="B50">
        <v>1</v>
      </c>
      <c r="C50" s="46">
        <f t="shared" ca="1" si="0"/>
        <v>1.4936702822792132</v>
      </c>
      <c r="D50" s="46">
        <f t="shared" ca="1" si="1"/>
        <v>2.4506519993048075</v>
      </c>
      <c r="E50">
        <f t="shared" si="2"/>
        <v>3</v>
      </c>
      <c r="F50">
        <f t="shared" ca="1" si="3"/>
        <v>1</v>
      </c>
      <c r="G50">
        <f t="shared" ca="1" si="4"/>
        <v>2</v>
      </c>
      <c r="H50">
        <f t="shared" ca="1" si="5"/>
        <v>0</v>
      </c>
      <c r="I50">
        <f t="shared" ca="1" si="6"/>
        <v>0</v>
      </c>
      <c r="N50">
        <v>1</v>
      </c>
      <c r="O50">
        <v>2</v>
      </c>
      <c r="P50">
        <v>3</v>
      </c>
    </row>
    <row r="51" spans="1:16">
      <c r="A51">
        <v>50</v>
      </c>
      <c r="B51">
        <v>1</v>
      </c>
      <c r="C51" s="46">
        <f t="shared" ca="1" si="0"/>
        <v>0.98164253593273387</v>
      </c>
      <c r="D51" s="46">
        <f t="shared" ca="1" si="1"/>
        <v>5.4853012016126623</v>
      </c>
      <c r="E51">
        <f t="shared" si="2"/>
        <v>3</v>
      </c>
      <c r="F51">
        <f t="shared" ca="1" si="3"/>
        <v>1</v>
      </c>
      <c r="G51">
        <f t="shared" ca="1" si="4"/>
        <v>5</v>
      </c>
      <c r="H51">
        <f t="shared" ca="1" si="5"/>
        <v>0</v>
      </c>
      <c r="I51">
        <f t="shared" ca="1" si="6"/>
        <v>0</v>
      </c>
      <c r="N51">
        <v>1</v>
      </c>
      <c r="O51">
        <v>5</v>
      </c>
      <c r="P51">
        <v>3</v>
      </c>
    </row>
    <row r="52" spans="1:16">
      <c r="A52">
        <v>51</v>
      </c>
      <c r="B52">
        <v>1</v>
      </c>
      <c r="C52" s="46">
        <f t="shared" ca="1" si="0"/>
        <v>0.67052227837938128</v>
      </c>
      <c r="D52" s="46">
        <f t="shared" ca="1" si="1"/>
        <v>0.75540048455874698</v>
      </c>
      <c r="E52">
        <f t="shared" si="2"/>
        <v>3</v>
      </c>
      <c r="F52">
        <f t="shared" ca="1" si="3"/>
        <v>1</v>
      </c>
      <c r="G52">
        <f t="shared" ca="1" si="4"/>
        <v>1</v>
      </c>
      <c r="H52">
        <f t="shared" ca="1" si="5"/>
        <v>0</v>
      </c>
      <c r="I52">
        <f t="shared" ca="1" si="6"/>
        <v>0</v>
      </c>
      <c r="N52">
        <v>1</v>
      </c>
      <c r="O52">
        <v>1</v>
      </c>
      <c r="P52">
        <v>3</v>
      </c>
    </row>
    <row r="53" spans="1:16">
      <c r="A53">
        <v>52</v>
      </c>
      <c r="B53">
        <v>1</v>
      </c>
      <c r="C53" s="46">
        <f t="shared" ca="1" si="0"/>
        <v>0.71121097725954541</v>
      </c>
      <c r="D53" s="46">
        <f t="shared" ca="1" si="1"/>
        <v>1.5820315015695072</v>
      </c>
      <c r="E53">
        <f t="shared" si="2"/>
        <v>3</v>
      </c>
      <c r="F53">
        <f t="shared" ca="1" si="3"/>
        <v>1</v>
      </c>
      <c r="G53">
        <f t="shared" ca="1" si="4"/>
        <v>2</v>
      </c>
      <c r="H53">
        <f t="shared" ca="1" si="5"/>
        <v>0</v>
      </c>
      <c r="I53">
        <f t="shared" ca="1" si="6"/>
        <v>0</v>
      </c>
      <c r="N53">
        <v>1</v>
      </c>
      <c r="O53">
        <v>2</v>
      </c>
      <c r="P53">
        <v>3</v>
      </c>
    </row>
    <row r="54" spans="1:16">
      <c r="A54">
        <v>53</v>
      </c>
      <c r="B54">
        <v>1</v>
      </c>
      <c r="C54" s="46">
        <f t="shared" ca="1" si="0"/>
        <v>0.90984433859250113</v>
      </c>
      <c r="D54" s="46">
        <f t="shared" ca="1" si="1"/>
        <v>1.006094836825739</v>
      </c>
      <c r="E54">
        <f t="shared" si="2"/>
        <v>3</v>
      </c>
      <c r="F54">
        <f t="shared" ca="1" si="3"/>
        <v>1</v>
      </c>
      <c r="G54">
        <f t="shared" ca="1" si="4"/>
        <v>1</v>
      </c>
      <c r="H54">
        <f t="shared" ca="1" si="5"/>
        <v>0</v>
      </c>
      <c r="I54">
        <f t="shared" ca="1" si="6"/>
        <v>0</v>
      </c>
      <c r="N54">
        <v>1</v>
      </c>
      <c r="O54">
        <v>1</v>
      </c>
      <c r="P54">
        <v>3</v>
      </c>
    </row>
    <row r="55" spans="1:16">
      <c r="A55">
        <v>54</v>
      </c>
      <c r="B55">
        <v>1</v>
      </c>
      <c r="C55" s="46">
        <f t="shared" ca="1" si="0"/>
        <v>0.59795368186971554</v>
      </c>
      <c r="D55" s="46">
        <f t="shared" ca="1" si="1"/>
        <v>1.7464447193450447</v>
      </c>
      <c r="E55">
        <f t="shared" si="2"/>
        <v>3</v>
      </c>
      <c r="F55">
        <f t="shared" ca="1" si="3"/>
        <v>1</v>
      </c>
      <c r="G55">
        <f t="shared" ca="1" si="4"/>
        <v>2</v>
      </c>
      <c r="H55">
        <f t="shared" ca="1" si="5"/>
        <v>0</v>
      </c>
      <c r="I55">
        <f t="shared" ca="1" si="6"/>
        <v>0</v>
      </c>
      <c r="N55">
        <v>1</v>
      </c>
      <c r="O55">
        <v>2</v>
      </c>
      <c r="P55">
        <v>3</v>
      </c>
    </row>
    <row r="56" spans="1:16">
      <c r="A56">
        <v>55</v>
      </c>
      <c r="B56">
        <v>1</v>
      </c>
      <c r="C56" s="46">
        <f t="shared" ca="1" si="0"/>
        <v>0.68970021297198691</v>
      </c>
      <c r="D56" s="46">
        <f t="shared" ca="1" si="1"/>
        <v>1.7373390164824265</v>
      </c>
      <c r="E56">
        <f t="shared" si="2"/>
        <v>3</v>
      </c>
      <c r="F56">
        <f t="shared" ca="1" si="3"/>
        <v>1</v>
      </c>
      <c r="G56">
        <f t="shared" ca="1" si="4"/>
        <v>2</v>
      </c>
      <c r="H56">
        <f t="shared" ca="1" si="5"/>
        <v>0</v>
      </c>
      <c r="I56">
        <f t="shared" ca="1" si="6"/>
        <v>0</v>
      </c>
      <c r="N56">
        <v>1</v>
      </c>
      <c r="O56">
        <v>2</v>
      </c>
      <c r="P56">
        <v>3</v>
      </c>
    </row>
    <row r="57" spans="1:16">
      <c r="A57">
        <v>56</v>
      </c>
      <c r="B57">
        <v>1</v>
      </c>
      <c r="C57" s="46">
        <f t="shared" ca="1" si="0"/>
        <v>1.0402406452850066</v>
      </c>
      <c r="D57" s="46">
        <f t="shared" ca="1" si="1"/>
        <v>1.5742798498864912</v>
      </c>
      <c r="E57">
        <f t="shared" si="2"/>
        <v>3</v>
      </c>
      <c r="F57">
        <f t="shared" ca="1" si="3"/>
        <v>1</v>
      </c>
      <c r="G57">
        <f t="shared" ca="1" si="4"/>
        <v>2</v>
      </c>
      <c r="H57">
        <f t="shared" ca="1" si="5"/>
        <v>0</v>
      </c>
      <c r="I57">
        <f t="shared" ca="1" si="6"/>
        <v>0</v>
      </c>
      <c r="N57">
        <v>1</v>
      </c>
      <c r="O57">
        <v>2</v>
      </c>
      <c r="P57">
        <v>3</v>
      </c>
    </row>
    <row r="58" spans="1:16">
      <c r="A58">
        <v>57</v>
      </c>
      <c r="B58">
        <v>1</v>
      </c>
      <c r="C58" s="46">
        <f t="shared" ca="1" si="0"/>
        <v>0.99070871273548655</v>
      </c>
      <c r="D58" s="46">
        <f t="shared" ca="1" si="1"/>
        <v>1.5272455851669031</v>
      </c>
      <c r="E58">
        <f t="shared" si="2"/>
        <v>3</v>
      </c>
      <c r="F58">
        <f t="shared" ca="1" si="3"/>
        <v>1</v>
      </c>
      <c r="G58">
        <f t="shared" ca="1" si="4"/>
        <v>2</v>
      </c>
      <c r="H58">
        <f t="shared" ca="1" si="5"/>
        <v>0</v>
      </c>
      <c r="I58">
        <f t="shared" ca="1" si="6"/>
        <v>0</v>
      </c>
      <c r="N58">
        <v>1</v>
      </c>
      <c r="O58">
        <v>2</v>
      </c>
      <c r="P58">
        <v>3</v>
      </c>
    </row>
    <row r="59" spans="1:16">
      <c r="A59">
        <v>58</v>
      </c>
      <c r="B59">
        <v>1</v>
      </c>
      <c r="C59" s="46">
        <f t="shared" ca="1" si="0"/>
        <v>3.1195413390336704</v>
      </c>
      <c r="D59" s="46">
        <f t="shared" ca="1" si="1"/>
        <v>4.7039444991970107</v>
      </c>
      <c r="E59">
        <f t="shared" si="2"/>
        <v>3</v>
      </c>
      <c r="F59">
        <f t="shared" ca="1" si="3"/>
        <v>3</v>
      </c>
      <c r="G59">
        <f t="shared" ca="1" si="4"/>
        <v>5</v>
      </c>
      <c r="H59">
        <f t="shared" ca="1" si="5"/>
        <v>0</v>
      </c>
      <c r="I59">
        <f t="shared" ca="1" si="6"/>
        <v>0</v>
      </c>
      <c r="N59">
        <v>3</v>
      </c>
      <c r="O59">
        <v>5</v>
      </c>
      <c r="P59">
        <v>3</v>
      </c>
    </row>
    <row r="60" spans="1:16">
      <c r="A60">
        <v>59</v>
      </c>
      <c r="B60">
        <v>1</v>
      </c>
      <c r="C60" s="46">
        <f t="shared" ca="1" si="0"/>
        <v>3.1764424077989633</v>
      </c>
      <c r="D60" s="46">
        <f t="shared" ca="1" si="1"/>
        <v>5.2675785123391456</v>
      </c>
      <c r="E60">
        <f t="shared" si="2"/>
        <v>3</v>
      </c>
      <c r="F60">
        <f t="shared" ca="1" si="3"/>
        <v>3</v>
      </c>
      <c r="G60">
        <f t="shared" ca="1" si="4"/>
        <v>5</v>
      </c>
      <c r="H60">
        <f t="shared" ca="1" si="5"/>
        <v>0</v>
      </c>
      <c r="I60">
        <f t="shared" ca="1" si="6"/>
        <v>0</v>
      </c>
      <c r="N60">
        <v>3</v>
      </c>
      <c r="O60">
        <v>5</v>
      </c>
      <c r="P60">
        <v>3</v>
      </c>
    </row>
    <row r="61" spans="1:16">
      <c r="A61">
        <v>60</v>
      </c>
      <c r="B61">
        <v>1</v>
      </c>
      <c r="C61" s="46">
        <f t="shared" ca="1" si="0"/>
        <v>2.712378464276493</v>
      </c>
      <c r="D61" s="46">
        <f t="shared" ca="1" si="1"/>
        <v>4.5726318952862712</v>
      </c>
      <c r="E61">
        <f t="shared" si="2"/>
        <v>3</v>
      </c>
      <c r="F61">
        <f t="shared" ca="1" si="3"/>
        <v>3</v>
      </c>
      <c r="G61">
        <f t="shared" ca="1" si="4"/>
        <v>5</v>
      </c>
      <c r="H61">
        <f t="shared" ca="1" si="5"/>
        <v>0</v>
      </c>
      <c r="I61">
        <f t="shared" ca="1" si="6"/>
        <v>0</v>
      </c>
      <c r="N61">
        <v>3</v>
      </c>
      <c r="O61">
        <v>5</v>
      </c>
      <c r="P61">
        <v>3</v>
      </c>
    </row>
    <row r="62" spans="1:16">
      <c r="A62">
        <v>61</v>
      </c>
      <c r="B62">
        <v>1</v>
      </c>
      <c r="C62" s="46">
        <f t="shared" ca="1" si="0"/>
        <v>4.1462861402624505</v>
      </c>
      <c r="D62" s="46">
        <f t="shared" ca="1" si="1"/>
        <v>5.074761016308921</v>
      </c>
      <c r="E62">
        <f t="shared" si="2"/>
        <v>3</v>
      </c>
      <c r="F62">
        <f t="shared" ca="1" si="3"/>
        <v>4</v>
      </c>
      <c r="G62">
        <f t="shared" ca="1" si="4"/>
        <v>5</v>
      </c>
      <c r="H62">
        <f t="shared" ca="1" si="5"/>
        <v>0</v>
      </c>
      <c r="I62">
        <f t="shared" ca="1" si="6"/>
        <v>0</v>
      </c>
      <c r="N62">
        <v>4</v>
      </c>
      <c r="O62">
        <v>5</v>
      </c>
      <c r="P62">
        <v>3</v>
      </c>
    </row>
    <row r="63" spans="1:16">
      <c r="A63">
        <v>62</v>
      </c>
      <c r="B63">
        <v>1</v>
      </c>
      <c r="C63" s="46">
        <f t="shared" ca="1" si="0"/>
        <v>4.2978396274315287</v>
      </c>
      <c r="D63" s="46">
        <f t="shared" ca="1" si="1"/>
        <v>4.6956871866608951</v>
      </c>
      <c r="E63">
        <f t="shared" si="2"/>
        <v>3</v>
      </c>
      <c r="F63">
        <f t="shared" ca="1" si="3"/>
        <v>4</v>
      </c>
      <c r="G63">
        <f t="shared" ca="1" si="4"/>
        <v>5</v>
      </c>
      <c r="H63">
        <f t="shared" ca="1" si="5"/>
        <v>0</v>
      </c>
      <c r="I63">
        <f t="shared" ca="1" si="6"/>
        <v>0</v>
      </c>
      <c r="N63">
        <v>4</v>
      </c>
      <c r="O63">
        <v>5</v>
      </c>
      <c r="P63">
        <v>3</v>
      </c>
    </row>
    <row r="64" spans="1:16">
      <c r="A64">
        <v>63</v>
      </c>
      <c r="B64">
        <v>1</v>
      </c>
      <c r="C64" s="46">
        <f t="shared" ca="1" si="0"/>
        <v>2.2373114977987676</v>
      </c>
      <c r="D64" s="46">
        <f t="shared" ca="1" si="1"/>
        <v>4.9911505128888791</v>
      </c>
      <c r="E64">
        <f t="shared" si="2"/>
        <v>3</v>
      </c>
      <c r="F64">
        <f t="shared" ca="1" si="3"/>
        <v>2</v>
      </c>
      <c r="G64">
        <f t="shared" ca="1" si="4"/>
        <v>5</v>
      </c>
      <c r="H64">
        <f t="shared" ca="1" si="5"/>
        <v>0</v>
      </c>
      <c r="I64">
        <f t="shared" ca="1" si="6"/>
        <v>0</v>
      </c>
      <c r="N64">
        <v>2</v>
      </c>
      <c r="O64">
        <v>5</v>
      </c>
      <c r="P64">
        <v>3</v>
      </c>
    </row>
    <row r="65" spans="1:16">
      <c r="A65">
        <v>64</v>
      </c>
      <c r="B65">
        <v>1</v>
      </c>
      <c r="C65" s="46">
        <f t="shared" ca="1" si="0"/>
        <v>2.7987370231896431</v>
      </c>
      <c r="D65" s="46">
        <f t="shared" ca="1" si="1"/>
        <v>4.5565900938520674</v>
      </c>
      <c r="E65">
        <f t="shared" si="2"/>
        <v>3</v>
      </c>
      <c r="F65">
        <f t="shared" ca="1" si="3"/>
        <v>3</v>
      </c>
      <c r="G65">
        <f t="shared" ca="1" si="4"/>
        <v>5</v>
      </c>
      <c r="H65">
        <f t="shared" ca="1" si="5"/>
        <v>0</v>
      </c>
      <c r="I65">
        <f t="shared" ca="1" si="6"/>
        <v>0</v>
      </c>
      <c r="N65">
        <v>3</v>
      </c>
      <c r="O65">
        <v>5</v>
      </c>
      <c r="P65">
        <v>3</v>
      </c>
    </row>
    <row r="66" spans="1:16">
      <c r="A66">
        <v>65</v>
      </c>
      <c r="B66">
        <v>1</v>
      </c>
      <c r="C66" s="46">
        <f t="shared" ca="1" si="0"/>
        <v>2.3192664256046962</v>
      </c>
      <c r="D66" s="46">
        <f t="shared" ca="1" si="1"/>
        <v>5.3617926445656998</v>
      </c>
      <c r="E66">
        <f t="shared" si="2"/>
        <v>3</v>
      </c>
      <c r="F66">
        <f t="shared" ca="1" si="3"/>
        <v>2</v>
      </c>
      <c r="G66">
        <f t="shared" ca="1" si="4"/>
        <v>5</v>
      </c>
      <c r="H66">
        <f t="shared" ca="1" si="5"/>
        <v>0</v>
      </c>
      <c r="I66">
        <f t="shared" ca="1" si="6"/>
        <v>0</v>
      </c>
      <c r="N66">
        <v>2</v>
      </c>
      <c r="O66">
        <v>5</v>
      </c>
      <c r="P66">
        <v>3</v>
      </c>
    </row>
    <row r="67" spans="1:16">
      <c r="A67">
        <v>66</v>
      </c>
      <c r="B67">
        <v>1</v>
      </c>
      <c r="C67" s="46">
        <f t="shared" ref="C67:C130" ca="1" si="7">IF(N67=1,RAND()+$S$4,IF(N67=2,(RAND()+$S$5),IF(N67=3,RAND()+$S$6,IF(N67=4,RAND()+$S$7,RAND()+$S$8))))</f>
        <v>1.9677441055716787</v>
      </c>
      <c r="D67" s="46">
        <f t="shared" ref="D67:D130" ca="1" si="8">IF(O67=1,RAND()+$S$4,IF(O67=2,(RAND()+$S$5),IF(O67=3,RAND()+$S$6,IF(O67=4,RAND()+$S$7,RAND()+$S$8))))</f>
        <v>4.836259070711602</v>
      </c>
      <c r="E67">
        <f t="shared" ref="E67:E130" si="9">P67</f>
        <v>3</v>
      </c>
      <c r="F67">
        <f t="shared" ref="F67:F130" ca="1" si="10">IF(C67&lt;=$J$23,1,IF(C67&lt;=$J$24,2,IF(C67&lt;=$J$25,3,IF(C67&lt;=$J$26,4,5))))</f>
        <v>2</v>
      </c>
      <c r="G67">
        <f t="shared" ref="G67:G130" ca="1" si="11">IF(D67&lt;=$J$23,1,IF(D67&lt;=$J$24,2,IF(D67&lt;=$J$25,3,IF(D67&lt;=$J$26,4,5))))</f>
        <v>5</v>
      </c>
      <c r="H67">
        <f t="shared" ref="H67:H130" ca="1" si="12">F67-N67</f>
        <v>0</v>
      </c>
      <c r="I67">
        <f t="shared" ref="I67:I130" ca="1" si="13">G67-O67</f>
        <v>0</v>
      </c>
      <c r="N67">
        <v>2</v>
      </c>
      <c r="O67">
        <v>5</v>
      </c>
      <c r="P67">
        <v>3</v>
      </c>
    </row>
    <row r="68" spans="1:16">
      <c r="A68">
        <v>67</v>
      </c>
      <c r="B68">
        <v>1</v>
      </c>
      <c r="C68" s="46">
        <f t="shared" ca="1" si="7"/>
        <v>1.5059525739205752</v>
      </c>
      <c r="D68" s="46">
        <f t="shared" ca="1" si="8"/>
        <v>5.1365557053374973</v>
      </c>
      <c r="E68">
        <f t="shared" si="9"/>
        <v>3</v>
      </c>
      <c r="F68">
        <f t="shared" ca="1" si="10"/>
        <v>2</v>
      </c>
      <c r="G68">
        <f t="shared" ca="1" si="11"/>
        <v>5</v>
      </c>
      <c r="H68">
        <f t="shared" ca="1" si="12"/>
        <v>0</v>
      </c>
      <c r="I68">
        <f t="shared" ca="1" si="13"/>
        <v>0</v>
      </c>
      <c r="N68">
        <v>2</v>
      </c>
      <c r="O68">
        <v>5</v>
      </c>
      <c r="P68">
        <v>3</v>
      </c>
    </row>
    <row r="69" spans="1:16">
      <c r="A69">
        <v>68</v>
      </c>
      <c r="B69">
        <v>1</v>
      </c>
      <c r="C69" s="46">
        <f t="shared" ca="1" si="7"/>
        <v>1.6686597323698362</v>
      </c>
      <c r="D69" s="46">
        <f t="shared" ca="1" si="8"/>
        <v>3.4622717138581698</v>
      </c>
      <c r="E69">
        <f t="shared" si="9"/>
        <v>3</v>
      </c>
      <c r="F69">
        <f t="shared" ca="1" si="10"/>
        <v>2</v>
      </c>
      <c r="G69">
        <f t="shared" ca="1" si="11"/>
        <v>3</v>
      </c>
      <c r="H69">
        <f t="shared" ca="1" si="12"/>
        <v>0</v>
      </c>
      <c r="I69">
        <f t="shared" ca="1" si="13"/>
        <v>0</v>
      </c>
      <c r="N69">
        <v>2</v>
      </c>
      <c r="O69">
        <v>3</v>
      </c>
      <c r="P69">
        <v>3</v>
      </c>
    </row>
    <row r="70" spans="1:16">
      <c r="A70">
        <v>69</v>
      </c>
      <c r="B70">
        <v>1</v>
      </c>
      <c r="C70" s="46">
        <f t="shared" ca="1" si="7"/>
        <v>1.2260324470076127</v>
      </c>
      <c r="D70" s="46">
        <f t="shared" ca="1" si="8"/>
        <v>2.8957575752136395</v>
      </c>
      <c r="E70">
        <f t="shared" si="9"/>
        <v>3</v>
      </c>
      <c r="F70">
        <f t="shared" ca="1" si="10"/>
        <v>1</v>
      </c>
      <c r="G70">
        <f t="shared" ca="1" si="11"/>
        <v>3</v>
      </c>
      <c r="H70">
        <f t="shared" ca="1" si="12"/>
        <v>0</v>
      </c>
      <c r="I70">
        <f t="shared" ca="1" si="13"/>
        <v>0</v>
      </c>
      <c r="N70">
        <v>1</v>
      </c>
      <c r="O70">
        <v>3</v>
      </c>
      <c r="P70">
        <v>3</v>
      </c>
    </row>
    <row r="71" spans="1:16">
      <c r="A71">
        <v>70</v>
      </c>
      <c r="B71">
        <v>1</v>
      </c>
      <c r="C71" s="46">
        <f t="shared" ca="1" si="7"/>
        <v>1.3541089468910128</v>
      </c>
      <c r="D71" s="46">
        <f t="shared" ca="1" si="8"/>
        <v>1.8527215526152672</v>
      </c>
      <c r="E71">
        <f t="shared" si="9"/>
        <v>3</v>
      </c>
      <c r="F71">
        <f t="shared" ca="1" si="10"/>
        <v>1</v>
      </c>
      <c r="G71">
        <f t="shared" ca="1" si="11"/>
        <v>2</v>
      </c>
      <c r="H71">
        <f t="shared" ca="1" si="12"/>
        <v>0</v>
      </c>
      <c r="I71">
        <f t="shared" ca="1" si="13"/>
        <v>0</v>
      </c>
      <c r="N71">
        <v>1</v>
      </c>
      <c r="O71">
        <v>2</v>
      </c>
      <c r="P71">
        <v>3</v>
      </c>
    </row>
    <row r="72" spans="1:16">
      <c r="A72">
        <v>71</v>
      </c>
      <c r="B72">
        <v>1</v>
      </c>
      <c r="C72" s="46">
        <f t="shared" ca="1" si="7"/>
        <v>0.73655421668453336</v>
      </c>
      <c r="D72" s="46">
        <f t="shared" ca="1" si="8"/>
        <v>0.97636941842767844</v>
      </c>
      <c r="E72">
        <f t="shared" si="9"/>
        <v>3</v>
      </c>
      <c r="F72">
        <f t="shared" ca="1" si="10"/>
        <v>1</v>
      </c>
      <c r="G72">
        <f t="shared" ca="1" si="11"/>
        <v>1</v>
      </c>
      <c r="H72">
        <f t="shared" ca="1" si="12"/>
        <v>0</v>
      </c>
      <c r="I72">
        <f t="shared" ca="1" si="13"/>
        <v>0</v>
      </c>
      <c r="N72">
        <v>1</v>
      </c>
      <c r="O72">
        <v>1</v>
      </c>
      <c r="P72">
        <v>3</v>
      </c>
    </row>
    <row r="73" spans="1:16">
      <c r="A73">
        <v>72</v>
      </c>
      <c r="B73">
        <v>1</v>
      </c>
      <c r="C73" s="46">
        <f t="shared" ca="1" si="7"/>
        <v>1.1981838050018818</v>
      </c>
      <c r="D73" s="46">
        <f t="shared" ca="1" si="8"/>
        <v>1.0035004273858887</v>
      </c>
      <c r="E73">
        <f t="shared" si="9"/>
        <v>3</v>
      </c>
      <c r="F73">
        <f t="shared" ca="1" si="10"/>
        <v>1</v>
      </c>
      <c r="G73">
        <f t="shared" ca="1" si="11"/>
        <v>1</v>
      </c>
      <c r="H73">
        <f t="shared" ca="1" si="12"/>
        <v>0</v>
      </c>
      <c r="I73">
        <f t="shared" ca="1" si="13"/>
        <v>0</v>
      </c>
      <c r="N73">
        <v>1</v>
      </c>
      <c r="O73">
        <v>1</v>
      </c>
      <c r="P73">
        <v>3</v>
      </c>
    </row>
    <row r="74" spans="1:16">
      <c r="A74">
        <v>73</v>
      </c>
      <c r="B74">
        <v>1</v>
      </c>
      <c r="C74" s="46">
        <f t="shared" ca="1" si="7"/>
        <v>1.0004232694773572</v>
      </c>
      <c r="D74" s="46">
        <f t="shared" ca="1" si="8"/>
        <v>0.83600592615297331</v>
      </c>
      <c r="E74">
        <f t="shared" si="9"/>
        <v>3</v>
      </c>
      <c r="F74">
        <f t="shared" ca="1" si="10"/>
        <v>1</v>
      </c>
      <c r="G74">
        <f t="shared" ca="1" si="11"/>
        <v>1</v>
      </c>
      <c r="H74">
        <f t="shared" ca="1" si="12"/>
        <v>0</v>
      </c>
      <c r="I74">
        <f t="shared" ca="1" si="13"/>
        <v>0</v>
      </c>
      <c r="N74">
        <v>1</v>
      </c>
      <c r="O74">
        <v>1</v>
      </c>
      <c r="P74">
        <v>3</v>
      </c>
    </row>
    <row r="75" spans="1:16">
      <c r="A75">
        <v>74</v>
      </c>
      <c r="B75">
        <v>1</v>
      </c>
      <c r="C75" s="46">
        <f t="shared" ca="1" si="7"/>
        <v>0.83192460185056105</v>
      </c>
      <c r="D75" s="46">
        <f t="shared" ca="1" si="8"/>
        <v>0.97552299843787915</v>
      </c>
      <c r="E75">
        <f t="shared" si="9"/>
        <v>3</v>
      </c>
      <c r="F75">
        <f t="shared" ca="1" si="10"/>
        <v>1</v>
      </c>
      <c r="G75">
        <f t="shared" ca="1" si="11"/>
        <v>1</v>
      </c>
      <c r="H75">
        <f t="shared" ca="1" si="12"/>
        <v>0</v>
      </c>
      <c r="I75">
        <f t="shared" ca="1" si="13"/>
        <v>0</v>
      </c>
      <c r="N75">
        <v>1</v>
      </c>
      <c r="O75">
        <v>1</v>
      </c>
      <c r="P75">
        <v>3</v>
      </c>
    </row>
    <row r="76" spans="1:16">
      <c r="A76">
        <v>75</v>
      </c>
      <c r="B76">
        <v>1</v>
      </c>
      <c r="C76" s="46">
        <f t="shared" ca="1" si="7"/>
        <v>0.94843708841635466</v>
      </c>
      <c r="D76" s="46">
        <f t="shared" ca="1" si="8"/>
        <v>0.71759580947418078</v>
      </c>
      <c r="E76">
        <f t="shared" si="9"/>
        <v>3</v>
      </c>
      <c r="F76">
        <f t="shared" ca="1" si="10"/>
        <v>1</v>
      </c>
      <c r="G76">
        <f t="shared" ca="1" si="11"/>
        <v>1</v>
      </c>
      <c r="H76">
        <f t="shared" ca="1" si="12"/>
        <v>0</v>
      </c>
      <c r="I76">
        <f t="shared" ca="1" si="13"/>
        <v>0</v>
      </c>
      <c r="N76">
        <v>1</v>
      </c>
      <c r="O76">
        <v>1</v>
      </c>
      <c r="P76">
        <v>3</v>
      </c>
    </row>
    <row r="77" spans="1:16">
      <c r="A77">
        <v>76</v>
      </c>
      <c r="B77">
        <v>1</v>
      </c>
      <c r="C77" s="46">
        <f t="shared" ca="1" si="7"/>
        <v>1.1250481356636617</v>
      </c>
      <c r="D77" s="46">
        <f t="shared" ca="1" si="8"/>
        <v>0.90423834936455749</v>
      </c>
      <c r="E77">
        <f t="shared" si="9"/>
        <v>3</v>
      </c>
      <c r="F77">
        <f t="shared" ca="1" si="10"/>
        <v>1</v>
      </c>
      <c r="G77">
        <f t="shared" ca="1" si="11"/>
        <v>1</v>
      </c>
      <c r="H77">
        <f t="shared" ca="1" si="12"/>
        <v>0</v>
      </c>
      <c r="I77">
        <f t="shared" ca="1" si="13"/>
        <v>0</v>
      </c>
      <c r="N77">
        <v>1</v>
      </c>
      <c r="O77">
        <v>1</v>
      </c>
      <c r="P77">
        <v>3</v>
      </c>
    </row>
    <row r="78" spans="1:16">
      <c r="A78">
        <v>77</v>
      </c>
      <c r="B78">
        <v>1</v>
      </c>
      <c r="C78" s="46">
        <f t="shared" ca="1" si="7"/>
        <v>1.3882698138086522</v>
      </c>
      <c r="D78" s="46">
        <f t="shared" ca="1" si="8"/>
        <v>1.5031174673860774</v>
      </c>
      <c r="E78">
        <f t="shared" si="9"/>
        <v>3</v>
      </c>
      <c r="F78">
        <f t="shared" ca="1" si="10"/>
        <v>1</v>
      </c>
      <c r="G78">
        <f t="shared" ca="1" si="11"/>
        <v>2</v>
      </c>
      <c r="H78">
        <f t="shared" ca="1" si="12"/>
        <v>0</v>
      </c>
      <c r="I78">
        <f t="shared" ca="1" si="13"/>
        <v>0</v>
      </c>
      <c r="N78">
        <v>1</v>
      </c>
      <c r="O78">
        <v>2</v>
      </c>
      <c r="P78">
        <v>3</v>
      </c>
    </row>
    <row r="79" spans="1:16">
      <c r="A79">
        <v>78</v>
      </c>
      <c r="B79">
        <v>1</v>
      </c>
      <c r="C79" s="46">
        <f t="shared" ca="1" si="7"/>
        <v>1.0817221586367005</v>
      </c>
      <c r="D79" s="46">
        <f t="shared" ca="1" si="8"/>
        <v>1.0901112541421942</v>
      </c>
      <c r="E79">
        <f t="shared" si="9"/>
        <v>3</v>
      </c>
      <c r="F79">
        <f t="shared" ca="1" si="10"/>
        <v>1</v>
      </c>
      <c r="G79">
        <f t="shared" ca="1" si="11"/>
        <v>1</v>
      </c>
      <c r="H79">
        <f t="shared" ca="1" si="12"/>
        <v>0</v>
      </c>
      <c r="I79">
        <f t="shared" ca="1" si="13"/>
        <v>0</v>
      </c>
      <c r="N79">
        <v>1</v>
      </c>
      <c r="O79">
        <v>1</v>
      </c>
      <c r="P79">
        <v>3</v>
      </c>
    </row>
    <row r="80" spans="1:16">
      <c r="A80">
        <v>79</v>
      </c>
      <c r="B80">
        <v>1</v>
      </c>
      <c r="C80" s="46">
        <f t="shared" ca="1" si="7"/>
        <v>1.0516137905166203</v>
      </c>
      <c r="D80" s="46">
        <f t="shared" ca="1" si="8"/>
        <v>0.77287865442983206</v>
      </c>
      <c r="E80">
        <f t="shared" si="9"/>
        <v>3</v>
      </c>
      <c r="F80">
        <f t="shared" ca="1" si="10"/>
        <v>1</v>
      </c>
      <c r="G80">
        <f t="shared" ca="1" si="11"/>
        <v>1</v>
      </c>
      <c r="H80">
        <f t="shared" ca="1" si="12"/>
        <v>0</v>
      </c>
      <c r="I80">
        <f t="shared" ca="1" si="13"/>
        <v>0</v>
      </c>
      <c r="N80">
        <v>1</v>
      </c>
      <c r="O80">
        <v>1</v>
      </c>
      <c r="P80">
        <v>3</v>
      </c>
    </row>
    <row r="81" spans="1:16">
      <c r="A81">
        <v>80</v>
      </c>
      <c r="B81">
        <v>1</v>
      </c>
      <c r="C81" s="46">
        <f t="shared" ca="1" si="7"/>
        <v>0.64375576311445326</v>
      </c>
      <c r="D81" s="46">
        <f t="shared" ca="1" si="8"/>
        <v>0.68158901162328067</v>
      </c>
      <c r="E81">
        <f t="shared" si="9"/>
        <v>3</v>
      </c>
      <c r="F81">
        <f t="shared" ca="1" si="10"/>
        <v>1</v>
      </c>
      <c r="G81">
        <f t="shared" ca="1" si="11"/>
        <v>1</v>
      </c>
      <c r="H81">
        <f t="shared" ca="1" si="12"/>
        <v>0</v>
      </c>
      <c r="I81">
        <f t="shared" ca="1" si="13"/>
        <v>0</v>
      </c>
      <c r="N81">
        <v>1</v>
      </c>
      <c r="O81">
        <v>1</v>
      </c>
      <c r="P81">
        <v>3</v>
      </c>
    </row>
    <row r="82" spans="1:16">
      <c r="A82">
        <v>81</v>
      </c>
      <c r="B82">
        <v>1</v>
      </c>
      <c r="C82" s="46">
        <f t="shared" ca="1" si="7"/>
        <v>0.59719877145116063</v>
      </c>
      <c r="D82" s="46">
        <f t="shared" ca="1" si="8"/>
        <v>1.3915136148289724</v>
      </c>
      <c r="E82">
        <f t="shared" si="9"/>
        <v>3</v>
      </c>
      <c r="F82">
        <f t="shared" ca="1" si="10"/>
        <v>1</v>
      </c>
      <c r="G82">
        <f t="shared" ca="1" si="11"/>
        <v>1</v>
      </c>
      <c r="H82">
        <f t="shared" ca="1" si="12"/>
        <v>0</v>
      </c>
      <c r="I82">
        <f t="shared" ca="1" si="13"/>
        <v>0</v>
      </c>
      <c r="N82">
        <v>1</v>
      </c>
      <c r="O82">
        <v>1</v>
      </c>
      <c r="P82">
        <v>3</v>
      </c>
    </row>
    <row r="83" spans="1:16">
      <c r="A83">
        <v>82</v>
      </c>
      <c r="B83">
        <v>1</v>
      </c>
      <c r="C83" s="46">
        <f t="shared" ca="1" si="7"/>
        <v>1.3023939021155697</v>
      </c>
      <c r="D83" s="46">
        <f t="shared" ca="1" si="8"/>
        <v>1.4624655013846537</v>
      </c>
      <c r="E83">
        <f t="shared" si="9"/>
        <v>3</v>
      </c>
      <c r="F83">
        <f t="shared" ca="1" si="10"/>
        <v>1</v>
      </c>
      <c r="G83">
        <f t="shared" ca="1" si="11"/>
        <v>1</v>
      </c>
      <c r="H83">
        <f t="shared" ca="1" si="12"/>
        <v>0</v>
      </c>
      <c r="I83">
        <f t="shared" ca="1" si="13"/>
        <v>0</v>
      </c>
      <c r="N83">
        <v>1</v>
      </c>
      <c r="O83">
        <v>1</v>
      </c>
      <c r="P83">
        <v>3</v>
      </c>
    </row>
    <row r="84" spans="1:16">
      <c r="A84">
        <v>83</v>
      </c>
      <c r="B84">
        <v>1</v>
      </c>
      <c r="C84" s="46">
        <f t="shared" ca="1" si="7"/>
        <v>0.91003765975680251</v>
      </c>
      <c r="D84" s="46">
        <f t="shared" ca="1" si="8"/>
        <v>1.4754753667108516</v>
      </c>
      <c r="E84">
        <f t="shared" si="9"/>
        <v>3</v>
      </c>
      <c r="F84">
        <f t="shared" ca="1" si="10"/>
        <v>1</v>
      </c>
      <c r="G84">
        <f t="shared" ca="1" si="11"/>
        <v>1</v>
      </c>
      <c r="H84">
        <f t="shared" ca="1" si="12"/>
        <v>0</v>
      </c>
      <c r="I84">
        <f t="shared" ca="1" si="13"/>
        <v>0</v>
      </c>
      <c r="N84">
        <v>1</v>
      </c>
      <c r="O84">
        <v>1</v>
      </c>
      <c r="P84">
        <v>3</v>
      </c>
    </row>
    <row r="85" spans="1:16">
      <c r="A85">
        <v>84</v>
      </c>
      <c r="B85">
        <v>1</v>
      </c>
      <c r="C85" s="46">
        <f t="shared" ca="1" si="7"/>
        <v>0.84208175996405832</v>
      </c>
      <c r="D85" s="46">
        <f t="shared" ca="1" si="8"/>
        <v>1.220421049220997</v>
      </c>
      <c r="E85">
        <f t="shared" si="9"/>
        <v>3</v>
      </c>
      <c r="F85">
        <f t="shared" ca="1" si="10"/>
        <v>1</v>
      </c>
      <c r="G85">
        <f t="shared" ca="1" si="11"/>
        <v>1</v>
      </c>
      <c r="H85">
        <f t="shared" ca="1" si="12"/>
        <v>0</v>
      </c>
      <c r="I85">
        <f t="shared" ca="1" si="13"/>
        <v>0</v>
      </c>
      <c r="N85">
        <v>1</v>
      </c>
      <c r="O85">
        <v>1</v>
      </c>
      <c r="P85">
        <v>3</v>
      </c>
    </row>
    <row r="86" spans="1:16">
      <c r="A86">
        <v>85</v>
      </c>
      <c r="B86">
        <v>1</v>
      </c>
      <c r="C86" s="46">
        <f t="shared" ca="1" si="7"/>
        <v>0.85033578061276438</v>
      </c>
      <c r="D86" s="46">
        <f t="shared" ca="1" si="8"/>
        <v>1.0256304325510164</v>
      </c>
      <c r="E86">
        <f t="shared" si="9"/>
        <v>3</v>
      </c>
      <c r="F86">
        <f t="shared" ca="1" si="10"/>
        <v>1</v>
      </c>
      <c r="G86">
        <f t="shared" ca="1" si="11"/>
        <v>1</v>
      </c>
      <c r="H86">
        <f t="shared" ca="1" si="12"/>
        <v>0</v>
      </c>
      <c r="I86">
        <f t="shared" ca="1" si="13"/>
        <v>0</v>
      </c>
      <c r="N86">
        <v>1</v>
      </c>
      <c r="O86">
        <v>1</v>
      </c>
      <c r="P86">
        <v>3</v>
      </c>
    </row>
    <row r="87" spans="1:16">
      <c r="A87">
        <v>86</v>
      </c>
      <c r="B87">
        <v>1</v>
      </c>
      <c r="C87" s="46">
        <f t="shared" ca="1" si="7"/>
        <v>2.4658800267344096</v>
      </c>
      <c r="D87" s="46">
        <f t="shared" ca="1" si="8"/>
        <v>4.5068271538202387</v>
      </c>
      <c r="E87">
        <f t="shared" si="9"/>
        <v>3</v>
      </c>
      <c r="F87">
        <f t="shared" ca="1" si="10"/>
        <v>2</v>
      </c>
      <c r="G87">
        <f t="shared" ca="1" si="11"/>
        <v>5</v>
      </c>
      <c r="H87">
        <f t="shared" ca="1" si="12"/>
        <v>0</v>
      </c>
      <c r="I87">
        <f t="shared" ca="1" si="13"/>
        <v>0</v>
      </c>
      <c r="N87">
        <v>2</v>
      </c>
      <c r="O87">
        <v>5</v>
      </c>
      <c r="P87">
        <v>3</v>
      </c>
    </row>
    <row r="88" spans="1:16">
      <c r="A88">
        <v>87</v>
      </c>
      <c r="B88">
        <v>1</v>
      </c>
      <c r="C88" s="46">
        <f t="shared" ca="1" si="7"/>
        <v>2.0601237482558226</v>
      </c>
      <c r="D88" s="46">
        <f t="shared" ca="1" si="8"/>
        <v>5.0818987544213314</v>
      </c>
      <c r="E88">
        <f t="shared" si="9"/>
        <v>3</v>
      </c>
      <c r="F88">
        <f t="shared" ca="1" si="10"/>
        <v>2</v>
      </c>
      <c r="G88">
        <f t="shared" ca="1" si="11"/>
        <v>5</v>
      </c>
      <c r="H88">
        <f t="shared" ca="1" si="12"/>
        <v>0</v>
      </c>
      <c r="I88">
        <f t="shared" ca="1" si="13"/>
        <v>0</v>
      </c>
      <c r="N88">
        <v>2</v>
      </c>
      <c r="O88">
        <v>5</v>
      </c>
      <c r="P88">
        <v>3</v>
      </c>
    </row>
    <row r="89" spans="1:16">
      <c r="A89">
        <v>88</v>
      </c>
      <c r="B89">
        <v>1</v>
      </c>
      <c r="C89" s="46">
        <f t="shared" ca="1" si="7"/>
        <v>1.6233055517007511</v>
      </c>
      <c r="D89" s="46">
        <f t="shared" ca="1" si="8"/>
        <v>4.6995482014526919</v>
      </c>
      <c r="E89">
        <f t="shared" si="9"/>
        <v>3</v>
      </c>
      <c r="F89">
        <f t="shared" ca="1" si="10"/>
        <v>2</v>
      </c>
      <c r="G89">
        <f t="shared" ca="1" si="11"/>
        <v>5</v>
      </c>
      <c r="H89">
        <f t="shared" ca="1" si="12"/>
        <v>0</v>
      </c>
      <c r="I89">
        <f t="shared" ca="1" si="13"/>
        <v>0</v>
      </c>
      <c r="N89">
        <v>2</v>
      </c>
      <c r="O89">
        <v>5</v>
      </c>
      <c r="P89">
        <v>3</v>
      </c>
    </row>
    <row r="90" spans="1:16">
      <c r="A90">
        <v>89</v>
      </c>
      <c r="B90">
        <v>1</v>
      </c>
      <c r="C90" s="46">
        <f t="shared" ca="1" si="7"/>
        <v>1.6220085517559026</v>
      </c>
      <c r="D90" s="46">
        <f t="shared" ca="1" si="8"/>
        <v>3.9512544310389419</v>
      </c>
      <c r="E90">
        <f t="shared" si="9"/>
        <v>3</v>
      </c>
      <c r="F90">
        <f t="shared" ca="1" si="10"/>
        <v>2</v>
      </c>
      <c r="G90">
        <f t="shared" ca="1" si="11"/>
        <v>4</v>
      </c>
      <c r="H90">
        <f t="shared" ca="1" si="12"/>
        <v>0</v>
      </c>
      <c r="I90">
        <f t="shared" ca="1" si="13"/>
        <v>0</v>
      </c>
      <c r="N90">
        <v>2</v>
      </c>
      <c r="O90">
        <v>4</v>
      </c>
      <c r="P90">
        <v>3</v>
      </c>
    </row>
    <row r="91" spans="1:16">
      <c r="A91">
        <v>90</v>
      </c>
      <c r="B91">
        <v>1</v>
      </c>
      <c r="C91" s="46">
        <f t="shared" ca="1" si="7"/>
        <v>0.95414946436686032</v>
      </c>
      <c r="D91" s="46">
        <f t="shared" ca="1" si="8"/>
        <v>2.9440369922346292</v>
      </c>
      <c r="E91">
        <f t="shared" si="9"/>
        <v>3</v>
      </c>
      <c r="F91">
        <f t="shared" ca="1" si="10"/>
        <v>1</v>
      </c>
      <c r="G91">
        <f t="shared" ca="1" si="11"/>
        <v>3</v>
      </c>
      <c r="H91">
        <f t="shared" ca="1" si="12"/>
        <v>0</v>
      </c>
      <c r="I91">
        <f t="shared" ca="1" si="13"/>
        <v>0</v>
      </c>
      <c r="N91">
        <v>1</v>
      </c>
      <c r="O91">
        <v>3</v>
      </c>
      <c r="P91">
        <v>3</v>
      </c>
    </row>
    <row r="92" spans="1:16">
      <c r="A92">
        <v>91</v>
      </c>
      <c r="B92">
        <v>1</v>
      </c>
      <c r="C92" s="46">
        <f t="shared" ca="1" si="7"/>
        <v>1.8033237029354878</v>
      </c>
      <c r="D92" s="46">
        <f t="shared" ca="1" si="8"/>
        <v>4.1027578808972649</v>
      </c>
      <c r="E92">
        <f t="shared" si="9"/>
        <v>3</v>
      </c>
      <c r="F92">
        <f t="shared" ca="1" si="10"/>
        <v>2</v>
      </c>
      <c r="G92">
        <f t="shared" ca="1" si="11"/>
        <v>4</v>
      </c>
      <c r="H92">
        <f t="shared" ca="1" si="12"/>
        <v>0</v>
      </c>
      <c r="I92">
        <f t="shared" ca="1" si="13"/>
        <v>0</v>
      </c>
      <c r="N92">
        <v>2</v>
      </c>
      <c r="O92">
        <v>4</v>
      </c>
      <c r="P92">
        <v>3</v>
      </c>
    </row>
    <row r="93" spans="1:16">
      <c r="A93">
        <v>92</v>
      </c>
      <c r="B93">
        <v>1</v>
      </c>
      <c r="C93" s="46">
        <f t="shared" ca="1" si="7"/>
        <v>2.7769087898171874</v>
      </c>
      <c r="D93" s="46">
        <f t="shared" ca="1" si="8"/>
        <v>3.8976634873017826</v>
      </c>
      <c r="E93">
        <f t="shared" si="9"/>
        <v>3</v>
      </c>
      <c r="F93">
        <f t="shared" ca="1" si="10"/>
        <v>3</v>
      </c>
      <c r="G93">
        <f t="shared" ca="1" si="11"/>
        <v>4</v>
      </c>
      <c r="H93">
        <f t="shared" ca="1" si="12"/>
        <v>0</v>
      </c>
      <c r="I93">
        <f t="shared" ca="1" si="13"/>
        <v>0</v>
      </c>
      <c r="N93">
        <v>3</v>
      </c>
      <c r="O93">
        <v>4</v>
      </c>
      <c r="P93">
        <v>3</v>
      </c>
    </row>
    <row r="94" spans="1:16">
      <c r="A94">
        <v>93</v>
      </c>
      <c r="B94">
        <v>1</v>
      </c>
      <c r="C94" s="46">
        <f t="shared" ca="1" si="7"/>
        <v>4.1835325105319559</v>
      </c>
      <c r="D94" s="46">
        <f t="shared" ca="1" si="8"/>
        <v>4.7165132227148163</v>
      </c>
      <c r="E94">
        <f t="shared" si="9"/>
        <v>3</v>
      </c>
      <c r="F94">
        <f t="shared" ca="1" si="10"/>
        <v>4</v>
      </c>
      <c r="G94">
        <f t="shared" ca="1" si="11"/>
        <v>5</v>
      </c>
      <c r="H94">
        <f t="shared" ca="1" si="12"/>
        <v>0</v>
      </c>
      <c r="I94">
        <f t="shared" ca="1" si="13"/>
        <v>0</v>
      </c>
      <c r="N94">
        <v>4</v>
      </c>
      <c r="O94">
        <v>5</v>
      </c>
      <c r="P94">
        <v>3</v>
      </c>
    </row>
    <row r="95" spans="1:16">
      <c r="A95">
        <v>94</v>
      </c>
      <c r="B95">
        <v>1</v>
      </c>
      <c r="C95" s="46">
        <f t="shared" ca="1" si="7"/>
        <v>1.0902272363751062</v>
      </c>
      <c r="D95" s="46">
        <f t="shared" ca="1" si="8"/>
        <v>4.1966269838494323</v>
      </c>
      <c r="E95">
        <f t="shared" si="9"/>
        <v>3</v>
      </c>
      <c r="F95">
        <f t="shared" ca="1" si="10"/>
        <v>1</v>
      </c>
      <c r="G95">
        <f t="shared" ca="1" si="11"/>
        <v>4</v>
      </c>
      <c r="H95">
        <f t="shared" ca="1" si="12"/>
        <v>0</v>
      </c>
      <c r="I95">
        <f t="shared" ca="1" si="13"/>
        <v>0</v>
      </c>
      <c r="N95">
        <v>1</v>
      </c>
      <c r="O95">
        <v>4</v>
      </c>
      <c r="P95">
        <v>3</v>
      </c>
    </row>
    <row r="96" spans="1:16">
      <c r="A96">
        <v>95</v>
      </c>
      <c r="B96">
        <v>1</v>
      </c>
      <c r="C96" s="46">
        <f t="shared" ca="1" si="7"/>
        <v>1.8590008601888779</v>
      </c>
      <c r="D96" s="46">
        <f t="shared" ca="1" si="8"/>
        <v>3.8339517901109259</v>
      </c>
      <c r="E96">
        <f t="shared" si="9"/>
        <v>3</v>
      </c>
      <c r="F96">
        <f t="shared" ca="1" si="10"/>
        <v>2</v>
      </c>
      <c r="G96">
        <f t="shared" ca="1" si="11"/>
        <v>4</v>
      </c>
      <c r="H96">
        <f t="shared" ca="1" si="12"/>
        <v>0</v>
      </c>
      <c r="I96">
        <f t="shared" ca="1" si="13"/>
        <v>0</v>
      </c>
      <c r="N96">
        <v>2</v>
      </c>
      <c r="O96">
        <v>4</v>
      </c>
      <c r="P96">
        <v>3</v>
      </c>
    </row>
    <row r="97" spans="1:16">
      <c r="A97">
        <v>96</v>
      </c>
      <c r="B97">
        <v>1</v>
      </c>
      <c r="C97" s="46">
        <f t="shared" ca="1" si="7"/>
        <v>2.1875061175920987</v>
      </c>
      <c r="D97" s="46">
        <f t="shared" ca="1" si="8"/>
        <v>3.654342687117067</v>
      </c>
      <c r="E97">
        <f t="shared" si="9"/>
        <v>3</v>
      </c>
      <c r="F97">
        <f t="shared" ca="1" si="10"/>
        <v>2</v>
      </c>
      <c r="G97">
        <f t="shared" ca="1" si="11"/>
        <v>4</v>
      </c>
      <c r="H97">
        <f t="shared" ca="1" si="12"/>
        <v>0</v>
      </c>
      <c r="I97">
        <f t="shared" ca="1" si="13"/>
        <v>0</v>
      </c>
      <c r="N97">
        <v>2</v>
      </c>
      <c r="O97">
        <v>4</v>
      </c>
      <c r="P97">
        <v>3</v>
      </c>
    </row>
    <row r="98" spans="1:16">
      <c r="A98">
        <v>97</v>
      </c>
      <c r="B98">
        <v>1</v>
      </c>
      <c r="C98" s="46">
        <f t="shared" ca="1" si="7"/>
        <v>1.2328998134642217</v>
      </c>
      <c r="D98" s="46">
        <f t="shared" ca="1" si="8"/>
        <v>5.3293394347988139</v>
      </c>
      <c r="E98">
        <f t="shared" si="9"/>
        <v>3</v>
      </c>
      <c r="F98">
        <f t="shared" ca="1" si="10"/>
        <v>1</v>
      </c>
      <c r="G98">
        <f t="shared" ca="1" si="11"/>
        <v>5</v>
      </c>
      <c r="H98">
        <f t="shared" ca="1" si="12"/>
        <v>0</v>
      </c>
      <c r="I98">
        <f t="shared" ca="1" si="13"/>
        <v>0</v>
      </c>
      <c r="N98">
        <v>1</v>
      </c>
      <c r="O98">
        <v>5</v>
      </c>
      <c r="P98">
        <v>3</v>
      </c>
    </row>
    <row r="99" spans="1:16">
      <c r="A99">
        <v>98</v>
      </c>
      <c r="B99">
        <v>1</v>
      </c>
      <c r="C99" s="46">
        <f t="shared" ca="1" si="7"/>
        <v>0.54956550294354778</v>
      </c>
      <c r="D99" s="46">
        <f t="shared" ca="1" si="8"/>
        <v>4.1862964962300442</v>
      </c>
      <c r="E99">
        <f t="shared" si="9"/>
        <v>3</v>
      </c>
      <c r="F99">
        <f t="shared" ca="1" si="10"/>
        <v>1</v>
      </c>
      <c r="G99">
        <f t="shared" ca="1" si="11"/>
        <v>4</v>
      </c>
      <c r="H99">
        <f t="shared" ca="1" si="12"/>
        <v>0</v>
      </c>
      <c r="I99">
        <f t="shared" ca="1" si="13"/>
        <v>0</v>
      </c>
      <c r="N99">
        <v>1</v>
      </c>
      <c r="O99">
        <v>4</v>
      </c>
      <c r="P99">
        <v>3</v>
      </c>
    </row>
    <row r="100" spans="1:16">
      <c r="A100">
        <v>99</v>
      </c>
      <c r="B100">
        <v>1</v>
      </c>
      <c r="C100" s="46">
        <f t="shared" ca="1" si="7"/>
        <v>3.029052952087159</v>
      </c>
      <c r="D100" s="46">
        <f t="shared" ca="1" si="8"/>
        <v>5.3530654716459081</v>
      </c>
      <c r="E100">
        <f t="shared" si="9"/>
        <v>3</v>
      </c>
      <c r="F100">
        <f t="shared" ca="1" si="10"/>
        <v>3</v>
      </c>
      <c r="G100">
        <f t="shared" ca="1" si="11"/>
        <v>5</v>
      </c>
      <c r="H100">
        <f t="shared" ca="1" si="12"/>
        <v>0</v>
      </c>
      <c r="I100">
        <f t="shared" ca="1" si="13"/>
        <v>0</v>
      </c>
      <c r="N100">
        <v>3</v>
      </c>
      <c r="O100">
        <v>5</v>
      </c>
      <c r="P100">
        <v>3</v>
      </c>
    </row>
    <row r="101" spans="1:16">
      <c r="A101">
        <v>100</v>
      </c>
      <c r="B101">
        <v>1</v>
      </c>
      <c r="C101" s="46">
        <f t="shared" ca="1" si="7"/>
        <v>3.7488638602835325</v>
      </c>
      <c r="D101" s="46">
        <f t="shared" ca="1" si="8"/>
        <v>5.1238051438347707</v>
      </c>
      <c r="E101">
        <f t="shared" si="9"/>
        <v>3</v>
      </c>
      <c r="F101">
        <f t="shared" ca="1" si="10"/>
        <v>4</v>
      </c>
      <c r="G101">
        <f t="shared" ca="1" si="11"/>
        <v>5</v>
      </c>
      <c r="H101">
        <f t="shared" ca="1" si="12"/>
        <v>0</v>
      </c>
      <c r="I101">
        <f t="shared" ca="1" si="13"/>
        <v>0</v>
      </c>
      <c r="N101">
        <v>4</v>
      </c>
      <c r="O101">
        <v>5</v>
      </c>
      <c r="P101">
        <v>3</v>
      </c>
    </row>
    <row r="102" spans="1:16">
      <c r="A102">
        <v>101</v>
      </c>
      <c r="B102">
        <v>1</v>
      </c>
      <c r="C102" s="46">
        <f t="shared" ca="1" si="7"/>
        <v>3.3233761815519878</v>
      </c>
      <c r="D102" s="46">
        <f t="shared" ca="1" si="8"/>
        <v>3.1945366345097304</v>
      </c>
      <c r="E102">
        <f t="shared" si="9"/>
        <v>3</v>
      </c>
      <c r="F102">
        <f t="shared" ca="1" si="10"/>
        <v>3</v>
      </c>
      <c r="G102">
        <f t="shared" ca="1" si="11"/>
        <v>3</v>
      </c>
      <c r="H102">
        <f t="shared" ca="1" si="12"/>
        <v>0</v>
      </c>
      <c r="I102">
        <f t="shared" ca="1" si="13"/>
        <v>0</v>
      </c>
      <c r="N102">
        <v>3</v>
      </c>
      <c r="O102">
        <v>3</v>
      </c>
      <c r="P102">
        <v>3</v>
      </c>
    </row>
    <row r="103" spans="1:16">
      <c r="A103">
        <v>102</v>
      </c>
      <c r="B103">
        <v>1</v>
      </c>
      <c r="C103" s="46">
        <f t="shared" ca="1" si="7"/>
        <v>0.79265467223892139</v>
      </c>
      <c r="D103" s="46">
        <f t="shared" ca="1" si="8"/>
        <v>1.2247739220343075</v>
      </c>
      <c r="E103">
        <f t="shared" si="9"/>
        <v>3</v>
      </c>
      <c r="F103">
        <f t="shared" ca="1" si="10"/>
        <v>1</v>
      </c>
      <c r="G103">
        <f t="shared" ca="1" si="11"/>
        <v>1</v>
      </c>
      <c r="H103">
        <f t="shared" ca="1" si="12"/>
        <v>0</v>
      </c>
      <c r="I103">
        <f t="shared" ca="1" si="13"/>
        <v>0</v>
      </c>
      <c r="N103">
        <v>1</v>
      </c>
      <c r="O103">
        <v>1</v>
      </c>
      <c r="P103">
        <v>3</v>
      </c>
    </row>
    <row r="104" spans="1:16">
      <c r="A104">
        <v>103</v>
      </c>
      <c r="B104">
        <v>1</v>
      </c>
      <c r="C104" s="46">
        <f t="shared" ca="1" si="7"/>
        <v>3.8015829180457561</v>
      </c>
      <c r="D104" s="46">
        <f t="shared" ca="1" si="8"/>
        <v>4.5080780646584708</v>
      </c>
      <c r="E104">
        <f t="shared" si="9"/>
        <v>3</v>
      </c>
      <c r="F104">
        <f t="shared" ca="1" si="10"/>
        <v>4</v>
      </c>
      <c r="G104">
        <f t="shared" ca="1" si="11"/>
        <v>5</v>
      </c>
      <c r="H104">
        <f t="shared" ca="1" si="12"/>
        <v>0</v>
      </c>
      <c r="I104">
        <f t="shared" ca="1" si="13"/>
        <v>0</v>
      </c>
      <c r="N104">
        <v>4</v>
      </c>
      <c r="O104">
        <v>5</v>
      </c>
      <c r="P104">
        <v>3</v>
      </c>
    </row>
    <row r="105" spans="1:16">
      <c r="A105">
        <v>104</v>
      </c>
      <c r="B105">
        <v>1</v>
      </c>
      <c r="C105" s="46">
        <f t="shared" ca="1" si="7"/>
        <v>1.7524722677271241</v>
      </c>
      <c r="D105" s="46">
        <f t="shared" ca="1" si="8"/>
        <v>3.8733057115853522</v>
      </c>
      <c r="E105">
        <f t="shared" si="9"/>
        <v>3</v>
      </c>
      <c r="F105">
        <f t="shared" ca="1" si="10"/>
        <v>2</v>
      </c>
      <c r="G105">
        <f t="shared" ca="1" si="11"/>
        <v>4</v>
      </c>
      <c r="H105">
        <f t="shared" ca="1" si="12"/>
        <v>0</v>
      </c>
      <c r="I105">
        <f t="shared" ca="1" si="13"/>
        <v>0</v>
      </c>
      <c r="N105">
        <v>2</v>
      </c>
      <c r="O105">
        <v>4</v>
      </c>
      <c r="P105">
        <v>3</v>
      </c>
    </row>
    <row r="106" spans="1:16">
      <c r="A106">
        <v>105</v>
      </c>
      <c r="B106">
        <v>1</v>
      </c>
      <c r="C106" s="46">
        <f t="shared" ca="1" si="7"/>
        <v>1.6617479159468207</v>
      </c>
      <c r="D106" s="46">
        <f t="shared" ca="1" si="8"/>
        <v>2.6566445331831394</v>
      </c>
      <c r="E106">
        <f t="shared" si="9"/>
        <v>3</v>
      </c>
      <c r="F106">
        <f t="shared" ca="1" si="10"/>
        <v>2</v>
      </c>
      <c r="G106">
        <f t="shared" ca="1" si="11"/>
        <v>3</v>
      </c>
      <c r="H106">
        <f t="shared" ca="1" si="12"/>
        <v>0</v>
      </c>
      <c r="I106">
        <f t="shared" ca="1" si="13"/>
        <v>0</v>
      </c>
      <c r="N106">
        <v>2</v>
      </c>
      <c r="O106">
        <v>3</v>
      </c>
      <c r="P106">
        <v>3</v>
      </c>
    </row>
    <row r="107" spans="1:16">
      <c r="A107">
        <v>106</v>
      </c>
      <c r="B107">
        <v>1</v>
      </c>
      <c r="C107" s="46">
        <f t="shared" ca="1" si="7"/>
        <v>1.850119056323551</v>
      </c>
      <c r="D107" s="46">
        <f t="shared" ca="1" si="8"/>
        <v>2.7334620969508925</v>
      </c>
      <c r="E107">
        <f t="shared" si="9"/>
        <v>3</v>
      </c>
      <c r="F107">
        <f t="shared" ca="1" si="10"/>
        <v>2</v>
      </c>
      <c r="G107">
        <f t="shared" ca="1" si="11"/>
        <v>3</v>
      </c>
      <c r="H107">
        <f t="shared" ca="1" si="12"/>
        <v>0</v>
      </c>
      <c r="I107">
        <f t="shared" ca="1" si="13"/>
        <v>0</v>
      </c>
      <c r="N107">
        <v>2</v>
      </c>
      <c r="O107">
        <v>3</v>
      </c>
      <c r="P107">
        <v>3</v>
      </c>
    </row>
    <row r="108" spans="1:16">
      <c r="A108">
        <v>107</v>
      </c>
      <c r="B108">
        <v>1</v>
      </c>
      <c r="C108" s="46">
        <f t="shared" ca="1" si="7"/>
        <v>1.3768176583568834</v>
      </c>
      <c r="D108" s="46">
        <f t="shared" ca="1" si="8"/>
        <v>2.0367717709895619</v>
      </c>
      <c r="E108">
        <f t="shared" si="9"/>
        <v>3</v>
      </c>
      <c r="F108">
        <f t="shared" ca="1" si="10"/>
        <v>1</v>
      </c>
      <c r="G108">
        <f t="shared" ca="1" si="11"/>
        <v>2</v>
      </c>
      <c r="H108">
        <f t="shared" ca="1" si="12"/>
        <v>0</v>
      </c>
      <c r="I108">
        <f t="shared" ca="1" si="13"/>
        <v>0</v>
      </c>
      <c r="N108">
        <v>1</v>
      </c>
      <c r="O108">
        <v>2</v>
      </c>
      <c r="P108">
        <v>3</v>
      </c>
    </row>
    <row r="109" spans="1:16">
      <c r="A109">
        <v>108</v>
      </c>
      <c r="B109">
        <v>1</v>
      </c>
      <c r="C109" s="46">
        <f t="shared" ca="1" si="7"/>
        <v>0.5960631202562523</v>
      </c>
      <c r="D109" s="46">
        <f t="shared" ca="1" si="8"/>
        <v>2.3992430786070238</v>
      </c>
      <c r="E109">
        <f t="shared" si="9"/>
        <v>3</v>
      </c>
      <c r="F109">
        <f t="shared" ca="1" si="10"/>
        <v>1</v>
      </c>
      <c r="G109">
        <f t="shared" ca="1" si="11"/>
        <v>2</v>
      </c>
      <c r="H109">
        <f t="shared" ca="1" si="12"/>
        <v>0</v>
      </c>
      <c r="I109">
        <f t="shared" ca="1" si="13"/>
        <v>0</v>
      </c>
      <c r="N109">
        <v>1</v>
      </c>
      <c r="O109">
        <v>2</v>
      </c>
      <c r="P109">
        <v>3</v>
      </c>
    </row>
    <row r="110" spans="1:16">
      <c r="A110">
        <v>109</v>
      </c>
      <c r="B110">
        <v>1</v>
      </c>
      <c r="C110" s="46">
        <f t="shared" ca="1" si="7"/>
        <v>0.95587834115960091</v>
      </c>
      <c r="D110" s="46">
        <f t="shared" ca="1" si="8"/>
        <v>1.2264589676445503</v>
      </c>
      <c r="E110">
        <f t="shared" si="9"/>
        <v>3</v>
      </c>
      <c r="F110">
        <f t="shared" ca="1" si="10"/>
        <v>1</v>
      </c>
      <c r="G110">
        <f t="shared" ca="1" si="11"/>
        <v>1</v>
      </c>
      <c r="H110">
        <f t="shared" ca="1" si="12"/>
        <v>0</v>
      </c>
      <c r="I110">
        <f t="shared" ca="1" si="13"/>
        <v>0</v>
      </c>
      <c r="N110">
        <v>1</v>
      </c>
      <c r="O110">
        <v>1</v>
      </c>
      <c r="P110">
        <v>3</v>
      </c>
    </row>
    <row r="111" spans="1:16">
      <c r="A111">
        <v>110</v>
      </c>
      <c r="B111">
        <v>1</v>
      </c>
      <c r="C111" s="46">
        <f t="shared" ca="1" si="7"/>
        <v>0.97653529987884524</v>
      </c>
      <c r="D111" s="46">
        <f t="shared" ca="1" si="8"/>
        <v>1.572613347294415</v>
      </c>
      <c r="E111">
        <f t="shared" si="9"/>
        <v>3</v>
      </c>
      <c r="F111">
        <f t="shared" ca="1" si="10"/>
        <v>1</v>
      </c>
      <c r="G111">
        <f t="shared" ca="1" si="11"/>
        <v>2</v>
      </c>
      <c r="H111">
        <f t="shared" ca="1" si="12"/>
        <v>0</v>
      </c>
      <c r="I111">
        <f t="shared" ca="1" si="13"/>
        <v>0</v>
      </c>
      <c r="N111">
        <v>1</v>
      </c>
      <c r="O111">
        <v>2</v>
      </c>
      <c r="P111">
        <v>3</v>
      </c>
    </row>
    <row r="112" spans="1:16">
      <c r="A112">
        <v>111</v>
      </c>
      <c r="B112">
        <v>1</v>
      </c>
      <c r="C112" s="46">
        <f t="shared" ca="1" si="7"/>
        <v>1.0989474464171689</v>
      </c>
      <c r="D112" s="46">
        <f t="shared" ca="1" si="8"/>
        <v>0.52790707414356042</v>
      </c>
      <c r="E112">
        <f t="shared" si="9"/>
        <v>3</v>
      </c>
      <c r="F112">
        <f t="shared" ca="1" si="10"/>
        <v>1</v>
      </c>
      <c r="G112">
        <f t="shared" ca="1" si="11"/>
        <v>1</v>
      </c>
      <c r="H112">
        <f t="shared" ca="1" si="12"/>
        <v>0</v>
      </c>
      <c r="I112">
        <f t="shared" ca="1" si="13"/>
        <v>0</v>
      </c>
      <c r="N112">
        <v>1</v>
      </c>
      <c r="O112">
        <v>1</v>
      </c>
      <c r="P112">
        <v>3</v>
      </c>
    </row>
    <row r="113" spans="1:16">
      <c r="A113">
        <v>112</v>
      </c>
      <c r="B113">
        <v>1</v>
      </c>
      <c r="C113" s="46">
        <f t="shared" ca="1" si="7"/>
        <v>1.0550488854059195</v>
      </c>
      <c r="D113" s="46">
        <f t="shared" ca="1" si="8"/>
        <v>1.0469891279166732</v>
      </c>
      <c r="E113">
        <f t="shared" si="9"/>
        <v>3</v>
      </c>
      <c r="F113">
        <f t="shared" ca="1" si="10"/>
        <v>1</v>
      </c>
      <c r="G113">
        <f t="shared" ca="1" si="11"/>
        <v>1</v>
      </c>
      <c r="H113">
        <f t="shared" ca="1" si="12"/>
        <v>0</v>
      </c>
      <c r="I113">
        <f t="shared" ca="1" si="13"/>
        <v>0</v>
      </c>
      <c r="N113">
        <v>1</v>
      </c>
      <c r="O113">
        <v>1</v>
      </c>
      <c r="P113">
        <v>3</v>
      </c>
    </row>
    <row r="114" spans="1:16">
      <c r="A114">
        <v>113</v>
      </c>
      <c r="B114">
        <v>1</v>
      </c>
      <c r="C114" s="46">
        <f t="shared" ca="1" si="7"/>
        <v>0.91195075941529324</v>
      </c>
      <c r="D114" s="46">
        <f t="shared" ca="1" si="8"/>
        <v>0.60953309589678739</v>
      </c>
      <c r="E114">
        <f t="shared" si="9"/>
        <v>3</v>
      </c>
      <c r="F114">
        <f t="shared" ca="1" si="10"/>
        <v>1</v>
      </c>
      <c r="G114">
        <f t="shared" ca="1" si="11"/>
        <v>1</v>
      </c>
      <c r="H114">
        <f t="shared" ca="1" si="12"/>
        <v>0</v>
      </c>
      <c r="I114">
        <f t="shared" ca="1" si="13"/>
        <v>0</v>
      </c>
      <c r="N114">
        <v>1</v>
      </c>
      <c r="O114">
        <v>1</v>
      </c>
      <c r="P114">
        <v>3</v>
      </c>
    </row>
    <row r="115" spans="1:16">
      <c r="A115">
        <v>114</v>
      </c>
      <c r="B115">
        <v>1</v>
      </c>
      <c r="C115" s="46">
        <f t="shared" ca="1" si="7"/>
        <v>1.2411286719045154</v>
      </c>
      <c r="D115" s="46">
        <f t="shared" ca="1" si="8"/>
        <v>1.089363553204941</v>
      </c>
      <c r="E115">
        <f t="shared" si="9"/>
        <v>3</v>
      </c>
      <c r="F115">
        <f t="shared" ca="1" si="10"/>
        <v>1</v>
      </c>
      <c r="G115">
        <f t="shared" ca="1" si="11"/>
        <v>1</v>
      </c>
      <c r="H115">
        <f t="shared" ca="1" si="12"/>
        <v>0</v>
      </c>
      <c r="I115">
        <f t="shared" ca="1" si="13"/>
        <v>0</v>
      </c>
      <c r="N115">
        <v>1</v>
      </c>
      <c r="O115">
        <v>1</v>
      </c>
      <c r="P115">
        <v>3</v>
      </c>
    </row>
    <row r="116" spans="1:16">
      <c r="A116">
        <v>115</v>
      </c>
      <c r="B116">
        <v>1</v>
      </c>
      <c r="C116" s="46">
        <f t="shared" ca="1" si="7"/>
        <v>1.1378132710046196</v>
      </c>
      <c r="D116" s="46">
        <f t="shared" ca="1" si="8"/>
        <v>0.96985242448392539</v>
      </c>
      <c r="E116">
        <f t="shared" si="9"/>
        <v>3</v>
      </c>
      <c r="F116">
        <f t="shared" ca="1" si="10"/>
        <v>1</v>
      </c>
      <c r="G116">
        <f t="shared" ca="1" si="11"/>
        <v>1</v>
      </c>
      <c r="H116">
        <f t="shared" ca="1" si="12"/>
        <v>0</v>
      </c>
      <c r="I116">
        <f t="shared" ca="1" si="13"/>
        <v>0</v>
      </c>
      <c r="N116">
        <v>1</v>
      </c>
      <c r="O116">
        <v>1</v>
      </c>
      <c r="P116">
        <v>3</v>
      </c>
    </row>
    <row r="117" spans="1:16">
      <c r="A117">
        <v>116</v>
      </c>
      <c r="B117">
        <v>1</v>
      </c>
      <c r="C117" s="46">
        <f t="shared" ca="1" si="7"/>
        <v>1.4415269618891502</v>
      </c>
      <c r="D117" s="46">
        <f t="shared" ca="1" si="8"/>
        <v>1.6360903872817993</v>
      </c>
      <c r="E117">
        <f t="shared" si="9"/>
        <v>3</v>
      </c>
      <c r="F117">
        <f t="shared" ca="1" si="10"/>
        <v>1</v>
      </c>
      <c r="G117">
        <f t="shared" ca="1" si="11"/>
        <v>2</v>
      </c>
      <c r="H117">
        <f t="shared" ca="1" si="12"/>
        <v>0</v>
      </c>
      <c r="I117">
        <f t="shared" ca="1" si="13"/>
        <v>0</v>
      </c>
      <c r="N117">
        <v>1</v>
      </c>
      <c r="O117">
        <v>2</v>
      </c>
      <c r="P117">
        <v>3</v>
      </c>
    </row>
    <row r="118" spans="1:16">
      <c r="A118">
        <v>117</v>
      </c>
      <c r="B118">
        <v>1</v>
      </c>
      <c r="C118" s="46">
        <f t="shared" ca="1" si="7"/>
        <v>1.2676912364173218</v>
      </c>
      <c r="D118" s="46">
        <f t="shared" ca="1" si="8"/>
        <v>1.7208785865142309</v>
      </c>
      <c r="E118">
        <f t="shared" si="9"/>
        <v>3</v>
      </c>
      <c r="F118">
        <f t="shared" ca="1" si="10"/>
        <v>1</v>
      </c>
      <c r="G118">
        <f t="shared" ca="1" si="11"/>
        <v>2</v>
      </c>
      <c r="H118">
        <f t="shared" ca="1" si="12"/>
        <v>0</v>
      </c>
      <c r="I118">
        <f t="shared" ca="1" si="13"/>
        <v>0</v>
      </c>
      <c r="N118">
        <v>1</v>
      </c>
      <c r="O118">
        <v>2</v>
      </c>
      <c r="P118">
        <v>3</v>
      </c>
    </row>
    <row r="119" spans="1:16">
      <c r="A119">
        <v>118</v>
      </c>
      <c r="B119">
        <v>1</v>
      </c>
      <c r="C119" s="46">
        <f t="shared" ca="1" si="7"/>
        <v>1.2688537918323552</v>
      </c>
      <c r="D119" s="46">
        <f t="shared" ca="1" si="8"/>
        <v>1.7931227138003938</v>
      </c>
      <c r="E119">
        <f t="shared" si="9"/>
        <v>3</v>
      </c>
      <c r="F119">
        <f t="shared" ca="1" si="10"/>
        <v>1</v>
      </c>
      <c r="G119">
        <f t="shared" ca="1" si="11"/>
        <v>2</v>
      </c>
      <c r="H119">
        <f t="shared" ca="1" si="12"/>
        <v>0</v>
      </c>
      <c r="I119">
        <f t="shared" ca="1" si="13"/>
        <v>0</v>
      </c>
      <c r="N119">
        <v>1</v>
      </c>
      <c r="O119">
        <v>2</v>
      </c>
      <c r="P119">
        <v>3</v>
      </c>
    </row>
    <row r="120" spans="1:16">
      <c r="A120">
        <v>119</v>
      </c>
      <c r="B120">
        <v>1</v>
      </c>
      <c r="C120" s="46">
        <f t="shared" ca="1" si="7"/>
        <v>0.67776294599266373</v>
      </c>
      <c r="D120" s="46">
        <f t="shared" ca="1" si="8"/>
        <v>2.4002712723920876</v>
      </c>
      <c r="E120">
        <f t="shared" si="9"/>
        <v>3</v>
      </c>
      <c r="F120">
        <f t="shared" ca="1" si="10"/>
        <v>1</v>
      </c>
      <c r="G120">
        <f t="shared" ca="1" si="11"/>
        <v>2</v>
      </c>
      <c r="H120">
        <f t="shared" ca="1" si="12"/>
        <v>0</v>
      </c>
      <c r="I120">
        <f t="shared" ca="1" si="13"/>
        <v>0</v>
      </c>
      <c r="N120">
        <v>1</v>
      </c>
      <c r="O120">
        <v>2</v>
      </c>
      <c r="P120">
        <v>3</v>
      </c>
    </row>
    <row r="121" spans="1:16">
      <c r="A121">
        <v>120</v>
      </c>
      <c r="B121">
        <v>1</v>
      </c>
      <c r="C121" s="46">
        <f t="shared" ca="1" si="7"/>
        <v>1.2006985929780214</v>
      </c>
      <c r="D121" s="46">
        <f t="shared" ca="1" si="8"/>
        <v>2.2747411203951908</v>
      </c>
      <c r="E121">
        <f t="shared" si="9"/>
        <v>3</v>
      </c>
      <c r="F121">
        <f t="shared" ca="1" si="10"/>
        <v>1</v>
      </c>
      <c r="G121">
        <f t="shared" ca="1" si="11"/>
        <v>2</v>
      </c>
      <c r="H121">
        <f t="shared" ca="1" si="12"/>
        <v>0</v>
      </c>
      <c r="I121">
        <f t="shared" ca="1" si="13"/>
        <v>0</v>
      </c>
      <c r="N121">
        <v>1</v>
      </c>
      <c r="O121">
        <v>2</v>
      </c>
      <c r="P121">
        <v>3</v>
      </c>
    </row>
    <row r="122" spans="1:16">
      <c r="A122">
        <v>121</v>
      </c>
      <c r="B122">
        <v>1</v>
      </c>
      <c r="C122" s="46">
        <f t="shared" ca="1" si="7"/>
        <v>1.2654602190979194</v>
      </c>
      <c r="D122" s="46">
        <f t="shared" ca="1" si="8"/>
        <v>1.8810808129452268</v>
      </c>
      <c r="E122">
        <f t="shared" si="9"/>
        <v>3</v>
      </c>
      <c r="F122">
        <f t="shared" ca="1" si="10"/>
        <v>1</v>
      </c>
      <c r="G122">
        <f t="shared" ca="1" si="11"/>
        <v>2</v>
      </c>
      <c r="H122">
        <f t="shared" ca="1" si="12"/>
        <v>0</v>
      </c>
      <c r="I122">
        <f t="shared" ca="1" si="13"/>
        <v>0</v>
      </c>
      <c r="N122">
        <v>1</v>
      </c>
      <c r="O122">
        <v>2</v>
      </c>
      <c r="P122">
        <v>3</v>
      </c>
    </row>
    <row r="123" spans="1:16">
      <c r="A123">
        <v>122</v>
      </c>
      <c r="B123">
        <v>1</v>
      </c>
      <c r="C123" s="46">
        <f t="shared" ca="1" si="7"/>
        <v>0.62207369877571528</v>
      </c>
      <c r="D123" s="46">
        <f t="shared" ca="1" si="8"/>
        <v>1.7046114907632934</v>
      </c>
      <c r="E123">
        <f t="shared" si="9"/>
        <v>3</v>
      </c>
      <c r="F123">
        <f t="shared" ca="1" si="10"/>
        <v>1</v>
      </c>
      <c r="G123">
        <f t="shared" ca="1" si="11"/>
        <v>2</v>
      </c>
      <c r="H123">
        <f t="shared" ca="1" si="12"/>
        <v>0</v>
      </c>
      <c r="I123">
        <f t="shared" ca="1" si="13"/>
        <v>0</v>
      </c>
      <c r="N123">
        <v>1</v>
      </c>
      <c r="O123">
        <v>2</v>
      </c>
      <c r="P123">
        <v>3</v>
      </c>
    </row>
    <row r="124" spans="1:16">
      <c r="A124">
        <v>123</v>
      </c>
      <c r="B124">
        <v>1</v>
      </c>
      <c r="C124" s="46">
        <f t="shared" ca="1" si="7"/>
        <v>1.2086152925262736</v>
      </c>
      <c r="D124" s="46">
        <f t="shared" ca="1" si="8"/>
        <v>1.6102165275210498</v>
      </c>
      <c r="E124">
        <f t="shared" si="9"/>
        <v>3</v>
      </c>
      <c r="F124">
        <f t="shared" ca="1" si="10"/>
        <v>1</v>
      </c>
      <c r="G124">
        <f t="shared" ca="1" si="11"/>
        <v>2</v>
      </c>
      <c r="H124">
        <f t="shared" ca="1" si="12"/>
        <v>0</v>
      </c>
      <c r="I124">
        <f t="shared" ca="1" si="13"/>
        <v>0</v>
      </c>
      <c r="N124">
        <v>1</v>
      </c>
      <c r="O124">
        <v>2</v>
      </c>
      <c r="P124">
        <v>3</v>
      </c>
    </row>
    <row r="125" spans="1:16">
      <c r="A125">
        <v>124</v>
      </c>
      <c r="B125">
        <v>1</v>
      </c>
      <c r="C125" s="46">
        <f t="shared" ca="1" si="7"/>
        <v>1.2849794295411725</v>
      </c>
      <c r="D125" s="46">
        <f t="shared" ca="1" si="8"/>
        <v>2.2226044879506608</v>
      </c>
      <c r="E125">
        <f t="shared" si="9"/>
        <v>3</v>
      </c>
      <c r="F125">
        <f t="shared" ca="1" si="10"/>
        <v>1</v>
      </c>
      <c r="G125">
        <f t="shared" ca="1" si="11"/>
        <v>2</v>
      </c>
      <c r="H125">
        <f t="shared" ca="1" si="12"/>
        <v>0</v>
      </c>
      <c r="I125">
        <f t="shared" ca="1" si="13"/>
        <v>0</v>
      </c>
      <c r="N125">
        <v>1</v>
      </c>
      <c r="O125">
        <v>2</v>
      </c>
      <c r="P125">
        <v>3</v>
      </c>
    </row>
    <row r="126" spans="1:16">
      <c r="A126">
        <v>125</v>
      </c>
      <c r="B126">
        <v>1</v>
      </c>
      <c r="C126" s="46">
        <f t="shared" ca="1" si="7"/>
        <v>0.68058683082313187</v>
      </c>
      <c r="D126" s="46">
        <f t="shared" ca="1" si="8"/>
        <v>2.1053467734548521</v>
      </c>
      <c r="E126">
        <f t="shared" si="9"/>
        <v>3</v>
      </c>
      <c r="F126">
        <f t="shared" ca="1" si="10"/>
        <v>1</v>
      </c>
      <c r="G126">
        <f t="shared" ca="1" si="11"/>
        <v>2</v>
      </c>
      <c r="H126">
        <f t="shared" ca="1" si="12"/>
        <v>0</v>
      </c>
      <c r="I126">
        <f t="shared" ca="1" si="13"/>
        <v>0</v>
      </c>
      <c r="N126">
        <v>1</v>
      </c>
      <c r="O126">
        <v>2</v>
      </c>
      <c r="P126">
        <v>3</v>
      </c>
    </row>
    <row r="127" spans="1:16">
      <c r="A127">
        <v>126</v>
      </c>
      <c r="B127">
        <v>1</v>
      </c>
      <c r="C127" s="46">
        <f t="shared" ca="1" si="7"/>
        <v>0.62913318083644987</v>
      </c>
      <c r="D127" s="46">
        <f t="shared" ca="1" si="8"/>
        <v>2.1287462555292871</v>
      </c>
      <c r="E127">
        <f t="shared" si="9"/>
        <v>3</v>
      </c>
      <c r="F127">
        <f t="shared" ca="1" si="10"/>
        <v>1</v>
      </c>
      <c r="G127">
        <f t="shared" ca="1" si="11"/>
        <v>2</v>
      </c>
      <c r="H127">
        <f t="shared" ca="1" si="12"/>
        <v>0</v>
      </c>
      <c r="I127">
        <f t="shared" ca="1" si="13"/>
        <v>0</v>
      </c>
      <c r="N127">
        <v>1</v>
      </c>
      <c r="O127">
        <v>2</v>
      </c>
      <c r="P127">
        <v>3</v>
      </c>
    </row>
    <row r="128" spans="1:16">
      <c r="A128">
        <v>127</v>
      </c>
      <c r="B128">
        <v>1</v>
      </c>
      <c r="C128" s="46">
        <f t="shared" ca="1" si="7"/>
        <v>1.4037514760737337</v>
      </c>
      <c r="D128" s="46">
        <f t="shared" ca="1" si="8"/>
        <v>2.283157891168035</v>
      </c>
      <c r="E128">
        <f t="shared" si="9"/>
        <v>3</v>
      </c>
      <c r="F128">
        <f t="shared" ca="1" si="10"/>
        <v>1</v>
      </c>
      <c r="G128">
        <f t="shared" ca="1" si="11"/>
        <v>2</v>
      </c>
      <c r="H128">
        <f t="shared" ca="1" si="12"/>
        <v>0</v>
      </c>
      <c r="I128">
        <f t="shared" ca="1" si="13"/>
        <v>0</v>
      </c>
      <c r="N128">
        <v>1</v>
      </c>
      <c r="O128">
        <v>2</v>
      </c>
      <c r="P128">
        <v>3</v>
      </c>
    </row>
    <row r="129" spans="1:16">
      <c r="A129">
        <v>128</v>
      </c>
      <c r="B129">
        <v>1</v>
      </c>
      <c r="C129" s="46">
        <f t="shared" ca="1" si="7"/>
        <v>0.66187857058240018</v>
      </c>
      <c r="D129" s="46">
        <f t="shared" ca="1" si="8"/>
        <v>1.5781694224440823</v>
      </c>
      <c r="E129">
        <f t="shared" si="9"/>
        <v>3</v>
      </c>
      <c r="F129">
        <f t="shared" ca="1" si="10"/>
        <v>1</v>
      </c>
      <c r="G129">
        <f t="shared" ca="1" si="11"/>
        <v>2</v>
      </c>
      <c r="H129">
        <f t="shared" ca="1" si="12"/>
        <v>0</v>
      </c>
      <c r="I129">
        <f t="shared" ca="1" si="13"/>
        <v>0</v>
      </c>
      <c r="N129">
        <v>1</v>
      </c>
      <c r="O129">
        <v>2</v>
      </c>
      <c r="P129">
        <v>3</v>
      </c>
    </row>
    <row r="130" spans="1:16">
      <c r="A130">
        <v>129</v>
      </c>
      <c r="B130">
        <v>1</v>
      </c>
      <c r="C130" s="46">
        <f t="shared" ca="1" si="7"/>
        <v>1.3117978278394615</v>
      </c>
      <c r="D130" s="46">
        <f t="shared" ca="1" si="8"/>
        <v>2.2263436376483821</v>
      </c>
      <c r="E130">
        <f t="shared" si="9"/>
        <v>3</v>
      </c>
      <c r="F130">
        <f t="shared" ca="1" si="10"/>
        <v>1</v>
      </c>
      <c r="G130">
        <f t="shared" ca="1" si="11"/>
        <v>2</v>
      </c>
      <c r="H130">
        <f t="shared" ca="1" si="12"/>
        <v>0</v>
      </c>
      <c r="I130">
        <f t="shared" ca="1" si="13"/>
        <v>0</v>
      </c>
      <c r="N130">
        <v>1</v>
      </c>
      <c r="O130">
        <v>2</v>
      </c>
      <c r="P130">
        <v>3</v>
      </c>
    </row>
    <row r="131" spans="1:16">
      <c r="A131">
        <v>130</v>
      </c>
      <c r="B131">
        <v>1</v>
      </c>
      <c r="C131" s="46">
        <f t="shared" ref="C131:C194" ca="1" si="14">IF(N131=1,RAND()+$S$4,IF(N131=2,(RAND()+$S$5),IF(N131=3,RAND()+$S$6,IF(N131=4,RAND()+$S$7,RAND()+$S$8))))</f>
        <v>0.99338597951889773</v>
      </c>
      <c r="D131" s="46">
        <f t="shared" ref="D131:D194" ca="1" si="15">IF(O131=1,RAND()+$S$4,IF(O131=2,(RAND()+$S$5),IF(O131=3,RAND()+$S$6,IF(O131=4,RAND()+$S$7,RAND()+$S$8))))</f>
        <v>1.6944625210349789</v>
      </c>
      <c r="E131">
        <f t="shared" ref="E131:E194" si="16">P131</f>
        <v>3</v>
      </c>
      <c r="F131">
        <f t="shared" ref="F131:F194" ca="1" si="17">IF(C131&lt;=$J$23,1,IF(C131&lt;=$J$24,2,IF(C131&lt;=$J$25,3,IF(C131&lt;=$J$26,4,5))))</f>
        <v>1</v>
      </c>
      <c r="G131">
        <f t="shared" ref="G131:G194" ca="1" si="18">IF(D131&lt;=$J$23,1,IF(D131&lt;=$J$24,2,IF(D131&lt;=$J$25,3,IF(D131&lt;=$J$26,4,5))))</f>
        <v>2</v>
      </c>
      <c r="H131">
        <f t="shared" ref="H131:H194" ca="1" si="19">F131-N131</f>
        <v>0</v>
      </c>
      <c r="I131">
        <f t="shared" ref="I131:I194" ca="1" si="20">G131-O131</f>
        <v>0</v>
      </c>
      <c r="N131">
        <v>1</v>
      </c>
      <c r="O131">
        <v>2</v>
      </c>
      <c r="P131">
        <v>3</v>
      </c>
    </row>
    <row r="132" spans="1:16">
      <c r="A132">
        <v>131</v>
      </c>
      <c r="B132">
        <v>1</v>
      </c>
      <c r="C132" s="46">
        <f t="shared" ca="1" si="14"/>
        <v>0.62409221419556327</v>
      </c>
      <c r="D132" s="46">
        <f t="shared" ca="1" si="15"/>
        <v>1.3892723101075064</v>
      </c>
      <c r="E132">
        <f t="shared" si="16"/>
        <v>3</v>
      </c>
      <c r="F132">
        <f t="shared" ca="1" si="17"/>
        <v>1</v>
      </c>
      <c r="G132">
        <f t="shared" ca="1" si="18"/>
        <v>1</v>
      </c>
      <c r="H132">
        <f t="shared" ca="1" si="19"/>
        <v>0</v>
      </c>
      <c r="I132">
        <f t="shared" ca="1" si="20"/>
        <v>0</v>
      </c>
      <c r="N132">
        <v>1</v>
      </c>
      <c r="O132">
        <v>1</v>
      </c>
      <c r="P132">
        <v>3</v>
      </c>
    </row>
    <row r="133" spans="1:16">
      <c r="A133">
        <v>132</v>
      </c>
      <c r="B133">
        <v>1</v>
      </c>
      <c r="C133" s="46">
        <f t="shared" ca="1" si="14"/>
        <v>1.2886311910794455</v>
      </c>
      <c r="D133" s="46">
        <f t="shared" ca="1" si="15"/>
        <v>1.1876091330469576</v>
      </c>
      <c r="E133">
        <f t="shared" si="16"/>
        <v>3</v>
      </c>
      <c r="F133">
        <f t="shared" ca="1" si="17"/>
        <v>1</v>
      </c>
      <c r="G133">
        <f t="shared" ca="1" si="18"/>
        <v>1</v>
      </c>
      <c r="H133">
        <f t="shared" ca="1" si="19"/>
        <v>0</v>
      </c>
      <c r="I133">
        <f t="shared" ca="1" si="20"/>
        <v>0</v>
      </c>
      <c r="N133">
        <v>1</v>
      </c>
      <c r="O133">
        <v>1</v>
      </c>
      <c r="P133">
        <v>3</v>
      </c>
    </row>
    <row r="134" spans="1:16">
      <c r="A134">
        <v>133</v>
      </c>
      <c r="B134">
        <v>1</v>
      </c>
      <c r="C134" s="46">
        <f t="shared" ca="1" si="14"/>
        <v>0.8275780567005111</v>
      </c>
      <c r="D134" s="46">
        <f t="shared" ca="1" si="15"/>
        <v>1.3653162390794524</v>
      </c>
      <c r="E134">
        <f t="shared" si="16"/>
        <v>3</v>
      </c>
      <c r="F134">
        <f t="shared" ca="1" si="17"/>
        <v>1</v>
      </c>
      <c r="G134">
        <f t="shared" ca="1" si="18"/>
        <v>1</v>
      </c>
      <c r="H134">
        <f t="shared" ca="1" si="19"/>
        <v>0</v>
      </c>
      <c r="I134">
        <f t="shared" ca="1" si="20"/>
        <v>0</v>
      </c>
      <c r="N134">
        <v>1</v>
      </c>
      <c r="O134">
        <v>1</v>
      </c>
      <c r="P134">
        <v>3</v>
      </c>
    </row>
    <row r="135" spans="1:16">
      <c r="A135">
        <v>134</v>
      </c>
      <c r="B135">
        <v>1</v>
      </c>
      <c r="C135" s="46">
        <f t="shared" ca="1" si="14"/>
        <v>1.2039153034676959</v>
      </c>
      <c r="D135" s="46">
        <f t="shared" ca="1" si="15"/>
        <v>0.69839906331616741</v>
      </c>
      <c r="E135">
        <f t="shared" si="16"/>
        <v>3</v>
      </c>
      <c r="F135">
        <f t="shared" ca="1" si="17"/>
        <v>1</v>
      </c>
      <c r="G135">
        <f t="shared" ca="1" si="18"/>
        <v>1</v>
      </c>
      <c r="H135">
        <f t="shared" ca="1" si="19"/>
        <v>0</v>
      </c>
      <c r="I135">
        <f t="shared" ca="1" si="20"/>
        <v>0</v>
      </c>
      <c r="N135">
        <v>1</v>
      </c>
      <c r="O135">
        <v>1</v>
      </c>
      <c r="P135">
        <v>3</v>
      </c>
    </row>
    <row r="136" spans="1:16">
      <c r="A136">
        <v>135</v>
      </c>
      <c r="B136">
        <v>1</v>
      </c>
      <c r="C136" s="46">
        <f t="shared" ca="1" si="14"/>
        <v>0.60436415027694956</v>
      </c>
      <c r="D136" s="46">
        <f t="shared" ca="1" si="15"/>
        <v>0.62539278482890959</v>
      </c>
      <c r="E136">
        <f t="shared" si="16"/>
        <v>3</v>
      </c>
      <c r="F136">
        <f t="shared" ca="1" si="17"/>
        <v>1</v>
      </c>
      <c r="G136">
        <f t="shared" ca="1" si="18"/>
        <v>1</v>
      </c>
      <c r="H136">
        <f t="shared" ca="1" si="19"/>
        <v>0</v>
      </c>
      <c r="I136">
        <f t="shared" ca="1" si="20"/>
        <v>0</v>
      </c>
      <c r="N136">
        <v>1</v>
      </c>
      <c r="O136">
        <v>1</v>
      </c>
      <c r="P136">
        <v>3</v>
      </c>
    </row>
    <row r="137" spans="1:16">
      <c r="A137">
        <v>136</v>
      </c>
      <c r="B137">
        <v>1</v>
      </c>
      <c r="C137" s="46">
        <f t="shared" ca="1" si="14"/>
        <v>0.68289611956675167</v>
      </c>
      <c r="D137" s="46">
        <f t="shared" ca="1" si="15"/>
        <v>1.217610149710775</v>
      </c>
      <c r="E137">
        <f t="shared" si="16"/>
        <v>3</v>
      </c>
      <c r="F137">
        <f t="shared" ca="1" si="17"/>
        <v>1</v>
      </c>
      <c r="G137">
        <f t="shared" ca="1" si="18"/>
        <v>1</v>
      </c>
      <c r="H137">
        <f t="shared" ca="1" si="19"/>
        <v>0</v>
      </c>
      <c r="I137">
        <f t="shared" ca="1" si="20"/>
        <v>0</v>
      </c>
      <c r="N137">
        <v>1</v>
      </c>
      <c r="O137">
        <v>1</v>
      </c>
      <c r="P137">
        <v>3</v>
      </c>
    </row>
    <row r="138" spans="1:16">
      <c r="A138">
        <v>137</v>
      </c>
      <c r="B138">
        <v>1</v>
      </c>
      <c r="C138" s="46">
        <f t="shared" ca="1" si="14"/>
        <v>0.86708349518971417</v>
      </c>
      <c r="D138" s="46">
        <f t="shared" ca="1" si="15"/>
        <v>0.8959757941520049</v>
      </c>
      <c r="E138">
        <f t="shared" si="16"/>
        <v>3</v>
      </c>
      <c r="F138">
        <f t="shared" ca="1" si="17"/>
        <v>1</v>
      </c>
      <c r="G138">
        <f t="shared" ca="1" si="18"/>
        <v>1</v>
      </c>
      <c r="H138">
        <f t="shared" ca="1" si="19"/>
        <v>0</v>
      </c>
      <c r="I138">
        <f t="shared" ca="1" si="20"/>
        <v>0</v>
      </c>
      <c r="N138">
        <v>1</v>
      </c>
      <c r="O138">
        <v>1</v>
      </c>
      <c r="P138">
        <v>3</v>
      </c>
    </row>
    <row r="139" spans="1:16">
      <c r="A139">
        <v>138</v>
      </c>
      <c r="B139">
        <v>1</v>
      </c>
      <c r="C139" s="46">
        <f t="shared" ca="1" si="14"/>
        <v>0.6784567712582511</v>
      </c>
      <c r="D139" s="46">
        <f t="shared" ca="1" si="15"/>
        <v>1.320315945438266</v>
      </c>
      <c r="E139">
        <f t="shared" si="16"/>
        <v>3</v>
      </c>
      <c r="F139">
        <f t="shared" ca="1" si="17"/>
        <v>1</v>
      </c>
      <c r="G139">
        <f t="shared" ca="1" si="18"/>
        <v>1</v>
      </c>
      <c r="H139">
        <f t="shared" ca="1" si="19"/>
        <v>0</v>
      </c>
      <c r="I139">
        <f t="shared" ca="1" si="20"/>
        <v>0</v>
      </c>
      <c r="N139">
        <v>1</v>
      </c>
      <c r="O139">
        <v>1</v>
      </c>
      <c r="P139">
        <v>3</v>
      </c>
    </row>
    <row r="140" spans="1:16">
      <c r="A140">
        <v>139</v>
      </c>
      <c r="B140">
        <v>1</v>
      </c>
      <c r="C140" s="46">
        <f t="shared" ca="1" si="14"/>
        <v>0.77418366941316341</v>
      </c>
      <c r="D140" s="46">
        <f t="shared" ca="1" si="15"/>
        <v>1.2425144423418526</v>
      </c>
      <c r="E140">
        <f t="shared" si="16"/>
        <v>3</v>
      </c>
      <c r="F140">
        <f t="shared" ca="1" si="17"/>
        <v>1</v>
      </c>
      <c r="G140">
        <f t="shared" ca="1" si="18"/>
        <v>1</v>
      </c>
      <c r="H140">
        <f t="shared" ca="1" si="19"/>
        <v>0</v>
      </c>
      <c r="I140">
        <f t="shared" ca="1" si="20"/>
        <v>0</v>
      </c>
      <c r="N140">
        <v>1</v>
      </c>
      <c r="O140">
        <v>1</v>
      </c>
      <c r="P140">
        <v>3</v>
      </c>
    </row>
    <row r="141" spans="1:16">
      <c r="A141">
        <v>140</v>
      </c>
      <c r="B141">
        <v>1</v>
      </c>
      <c r="C141" s="46">
        <f t="shared" ca="1" si="14"/>
        <v>1.0014161902056902</v>
      </c>
      <c r="D141" s="46">
        <f t="shared" ca="1" si="15"/>
        <v>2.2208928341331244</v>
      </c>
      <c r="E141">
        <f t="shared" si="16"/>
        <v>3</v>
      </c>
      <c r="F141">
        <f t="shared" ca="1" si="17"/>
        <v>1</v>
      </c>
      <c r="G141">
        <f t="shared" ca="1" si="18"/>
        <v>2</v>
      </c>
      <c r="H141">
        <f t="shared" ca="1" si="19"/>
        <v>0</v>
      </c>
      <c r="I141">
        <f t="shared" ca="1" si="20"/>
        <v>0</v>
      </c>
      <c r="N141">
        <v>1</v>
      </c>
      <c r="O141">
        <v>2</v>
      </c>
      <c r="P141">
        <v>3</v>
      </c>
    </row>
    <row r="142" spans="1:16">
      <c r="A142">
        <v>141</v>
      </c>
      <c r="B142">
        <v>1</v>
      </c>
      <c r="C142" s="46">
        <f t="shared" ca="1" si="14"/>
        <v>1.4113017640741501</v>
      </c>
      <c r="D142" s="46">
        <f t="shared" ca="1" si="15"/>
        <v>1.9672810575321278</v>
      </c>
      <c r="E142">
        <f t="shared" si="16"/>
        <v>3</v>
      </c>
      <c r="F142">
        <f t="shared" ca="1" si="17"/>
        <v>1</v>
      </c>
      <c r="G142">
        <f t="shared" ca="1" si="18"/>
        <v>2</v>
      </c>
      <c r="H142">
        <f t="shared" ca="1" si="19"/>
        <v>0</v>
      </c>
      <c r="I142">
        <f t="shared" ca="1" si="20"/>
        <v>0</v>
      </c>
      <c r="N142">
        <v>1</v>
      </c>
      <c r="O142">
        <v>2</v>
      </c>
      <c r="P142">
        <v>3</v>
      </c>
    </row>
    <row r="143" spans="1:16">
      <c r="A143">
        <v>142</v>
      </c>
      <c r="B143">
        <v>1</v>
      </c>
      <c r="C143" s="46">
        <f t="shared" ca="1" si="14"/>
        <v>0.83839131283338975</v>
      </c>
      <c r="D143" s="46">
        <f t="shared" ca="1" si="15"/>
        <v>2.3032223762149786</v>
      </c>
      <c r="E143">
        <f t="shared" si="16"/>
        <v>3</v>
      </c>
      <c r="F143">
        <f t="shared" ca="1" si="17"/>
        <v>1</v>
      </c>
      <c r="G143">
        <f t="shared" ca="1" si="18"/>
        <v>2</v>
      </c>
      <c r="H143">
        <f t="shared" ca="1" si="19"/>
        <v>0</v>
      </c>
      <c r="I143">
        <f t="shared" ca="1" si="20"/>
        <v>0</v>
      </c>
      <c r="N143">
        <v>1</v>
      </c>
      <c r="O143">
        <v>2</v>
      </c>
      <c r="P143">
        <v>3</v>
      </c>
    </row>
    <row r="144" spans="1:16">
      <c r="A144">
        <v>143</v>
      </c>
      <c r="B144">
        <v>1</v>
      </c>
      <c r="C144" s="46">
        <f t="shared" ca="1" si="14"/>
        <v>1.0401214148357238</v>
      </c>
      <c r="D144" s="46">
        <f t="shared" ca="1" si="15"/>
        <v>1.8793573294772825</v>
      </c>
      <c r="E144">
        <f t="shared" si="16"/>
        <v>3</v>
      </c>
      <c r="F144">
        <f t="shared" ca="1" si="17"/>
        <v>1</v>
      </c>
      <c r="G144">
        <f t="shared" ca="1" si="18"/>
        <v>2</v>
      </c>
      <c r="H144">
        <f t="shared" ca="1" si="19"/>
        <v>0</v>
      </c>
      <c r="I144">
        <f t="shared" ca="1" si="20"/>
        <v>0</v>
      </c>
      <c r="N144">
        <v>1</v>
      </c>
      <c r="O144">
        <v>2</v>
      </c>
      <c r="P144">
        <v>3</v>
      </c>
    </row>
    <row r="145" spans="1:16">
      <c r="A145">
        <v>144</v>
      </c>
      <c r="B145">
        <v>1</v>
      </c>
      <c r="C145" s="46">
        <f t="shared" ca="1" si="14"/>
        <v>0.99952302545688954</v>
      </c>
      <c r="D145" s="46">
        <f t="shared" ca="1" si="15"/>
        <v>1.6494821990286879</v>
      </c>
      <c r="E145">
        <f t="shared" si="16"/>
        <v>3</v>
      </c>
      <c r="F145">
        <f t="shared" ca="1" si="17"/>
        <v>1</v>
      </c>
      <c r="G145">
        <f t="shared" ca="1" si="18"/>
        <v>2</v>
      </c>
      <c r="H145">
        <f t="shared" ca="1" si="19"/>
        <v>0</v>
      </c>
      <c r="I145">
        <f t="shared" ca="1" si="20"/>
        <v>0</v>
      </c>
      <c r="N145">
        <v>1</v>
      </c>
      <c r="O145">
        <v>2</v>
      </c>
      <c r="P145">
        <v>3</v>
      </c>
    </row>
    <row r="146" spans="1:16">
      <c r="A146">
        <v>145</v>
      </c>
      <c r="B146">
        <v>1</v>
      </c>
      <c r="C146" s="46">
        <f t="shared" ca="1" si="14"/>
        <v>1.177570430583037</v>
      </c>
      <c r="D146" s="46">
        <f t="shared" ca="1" si="15"/>
        <v>2.459312150074187</v>
      </c>
      <c r="E146">
        <f t="shared" si="16"/>
        <v>3</v>
      </c>
      <c r="F146">
        <f t="shared" ca="1" si="17"/>
        <v>1</v>
      </c>
      <c r="G146">
        <f t="shared" ca="1" si="18"/>
        <v>2</v>
      </c>
      <c r="H146">
        <f t="shared" ca="1" si="19"/>
        <v>0</v>
      </c>
      <c r="I146">
        <f t="shared" ca="1" si="20"/>
        <v>0</v>
      </c>
      <c r="N146">
        <v>1</v>
      </c>
      <c r="O146">
        <v>2</v>
      </c>
      <c r="P146">
        <v>3</v>
      </c>
    </row>
    <row r="147" spans="1:16">
      <c r="A147">
        <v>146</v>
      </c>
      <c r="B147">
        <v>1</v>
      </c>
      <c r="C147" s="46">
        <f t="shared" ca="1" si="14"/>
        <v>1.0305275195277503</v>
      </c>
      <c r="D147" s="46">
        <f t="shared" ca="1" si="15"/>
        <v>1.5611291639909513</v>
      </c>
      <c r="E147">
        <f t="shared" si="16"/>
        <v>3</v>
      </c>
      <c r="F147">
        <f t="shared" ca="1" si="17"/>
        <v>1</v>
      </c>
      <c r="G147">
        <f t="shared" ca="1" si="18"/>
        <v>2</v>
      </c>
      <c r="H147">
        <f t="shared" ca="1" si="19"/>
        <v>0</v>
      </c>
      <c r="I147">
        <f t="shared" ca="1" si="20"/>
        <v>0</v>
      </c>
      <c r="N147">
        <v>1</v>
      </c>
      <c r="O147">
        <v>2</v>
      </c>
      <c r="P147">
        <v>3</v>
      </c>
    </row>
    <row r="148" spans="1:16">
      <c r="A148">
        <v>147</v>
      </c>
      <c r="B148">
        <v>1</v>
      </c>
      <c r="C148" s="46">
        <f t="shared" ca="1" si="14"/>
        <v>1.2429450601724152</v>
      </c>
      <c r="D148" s="46">
        <f t="shared" ca="1" si="15"/>
        <v>2.084232920893045</v>
      </c>
      <c r="E148">
        <f t="shared" si="16"/>
        <v>3</v>
      </c>
      <c r="F148">
        <f t="shared" ca="1" si="17"/>
        <v>1</v>
      </c>
      <c r="G148">
        <f t="shared" ca="1" si="18"/>
        <v>2</v>
      </c>
      <c r="H148">
        <f t="shared" ca="1" si="19"/>
        <v>0</v>
      </c>
      <c r="I148">
        <f t="shared" ca="1" si="20"/>
        <v>0</v>
      </c>
      <c r="N148">
        <v>1</v>
      </c>
      <c r="O148">
        <v>2</v>
      </c>
      <c r="P148">
        <v>3</v>
      </c>
    </row>
    <row r="149" spans="1:16">
      <c r="A149">
        <v>148</v>
      </c>
      <c r="B149">
        <v>1</v>
      </c>
      <c r="C149" s="46">
        <f t="shared" ca="1" si="14"/>
        <v>0.80054941334894292</v>
      </c>
      <c r="D149" s="46">
        <f t="shared" ca="1" si="15"/>
        <v>1.5799993242363539</v>
      </c>
      <c r="E149">
        <f t="shared" si="16"/>
        <v>3</v>
      </c>
      <c r="F149">
        <f t="shared" ca="1" si="17"/>
        <v>1</v>
      </c>
      <c r="G149">
        <f t="shared" ca="1" si="18"/>
        <v>2</v>
      </c>
      <c r="H149">
        <f t="shared" ca="1" si="19"/>
        <v>0</v>
      </c>
      <c r="I149">
        <f t="shared" ca="1" si="20"/>
        <v>0</v>
      </c>
      <c r="N149">
        <v>1</v>
      </c>
      <c r="O149">
        <v>2</v>
      </c>
      <c r="P149">
        <v>3</v>
      </c>
    </row>
    <row r="150" spans="1:16">
      <c r="A150">
        <v>149</v>
      </c>
      <c r="B150">
        <v>1</v>
      </c>
      <c r="C150" s="46">
        <f t="shared" ca="1" si="14"/>
        <v>1.4792157401032142</v>
      </c>
      <c r="D150" s="46">
        <f t="shared" ca="1" si="15"/>
        <v>2.0091255166854936</v>
      </c>
      <c r="E150">
        <f t="shared" si="16"/>
        <v>3</v>
      </c>
      <c r="F150">
        <f t="shared" ca="1" si="17"/>
        <v>1</v>
      </c>
      <c r="G150">
        <f t="shared" ca="1" si="18"/>
        <v>2</v>
      </c>
      <c r="H150">
        <f t="shared" ca="1" si="19"/>
        <v>0</v>
      </c>
      <c r="I150">
        <f t="shared" ca="1" si="20"/>
        <v>0</v>
      </c>
      <c r="N150">
        <v>1</v>
      </c>
      <c r="O150">
        <v>2</v>
      </c>
      <c r="P150">
        <v>3</v>
      </c>
    </row>
    <row r="151" spans="1:16">
      <c r="A151">
        <v>150</v>
      </c>
      <c r="B151">
        <v>1</v>
      </c>
      <c r="C151" s="46">
        <f t="shared" ca="1" si="14"/>
        <v>1.2881403251703831</v>
      </c>
      <c r="D151" s="46">
        <f t="shared" ca="1" si="15"/>
        <v>1.5306754104268947</v>
      </c>
      <c r="E151">
        <f t="shared" si="16"/>
        <v>3</v>
      </c>
      <c r="F151">
        <f t="shared" ca="1" si="17"/>
        <v>1</v>
      </c>
      <c r="G151">
        <f t="shared" ca="1" si="18"/>
        <v>2</v>
      </c>
      <c r="H151">
        <f t="shared" ca="1" si="19"/>
        <v>0</v>
      </c>
      <c r="I151">
        <f t="shared" ca="1" si="20"/>
        <v>0</v>
      </c>
      <c r="N151">
        <v>1</v>
      </c>
      <c r="O151">
        <v>2</v>
      </c>
      <c r="P151">
        <v>3</v>
      </c>
    </row>
    <row r="152" spans="1:16">
      <c r="A152">
        <v>151</v>
      </c>
      <c r="B152">
        <v>1</v>
      </c>
      <c r="C152" s="46">
        <f t="shared" ca="1" si="14"/>
        <v>1.3666916987266031</v>
      </c>
      <c r="D152" s="46">
        <f t="shared" ca="1" si="15"/>
        <v>1.5255632344232724</v>
      </c>
      <c r="E152">
        <f t="shared" si="16"/>
        <v>3</v>
      </c>
      <c r="F152">
        <f t="shared" ca="1" si="17"/>
        <v>1</v>
      </c>
      <c r="G152">
        <f t="shared" ca="1" si="18"/>
        <v>2</v>
      </c>
      <c r="H152">
        <f t="shared" ca="1" si="19"/>
        <v>0</v>
      </c>
      <c r="I152">
        <f t="shared" ca="1" si="20"/>
        <v>0</v>
      </c>
      <c r="N152">
        <v>1</v>
      </c>
      <c r="O152">
        <v>2</v>
      </c>
      <c r="P152">
        <v>3</v>
      </c>
    </row>
    <row r="153" spans="1:16">
      <c r="A153">
        <v>152</v>
      </c>
      <c r="B153">
        <v>1</v>
      </c>
      <c r="C153" s="46">
        <f t="shared" ca="1" si="14"/>
        <v>1.107694644938358</v>
      </c>
      <c r="D153" s="46">
        <f t="shared" ca="1" si="15"/>
        <v>0.55915075204836595</v>
      </c>
      <c r="E153">
        <f t="shared" si="16"/>
        <v>3</v>
      </c>
      <c r="F153">
        <f t="shared" ca="1" si="17"/>
        <v>1</v>
      </c>
      <c r="G153">
        <f t="shared" ca="1" si="18"/>
        <v>1</v>
      </c>
      <c r="H153">
        <f t="shared" ca="1" si="19"/>
        <v>0</v>
      </c>
      <c r="I153">
        <f t="shared" ca="1" si="20"/>
        <v>0</v>
      </c>
      <c r="N153">
        <v>1</v>
      </c>
      <c r="O153">
        <v>1</v>
      </c>
      <c r="P153">
        <v>3</v>
      </c>
    </row>
    <row r="154" spans="1:16">
      <c r="A154">
        <v>153</v>
      </c>
      <c r="B154">
        <v>1</v>
      </c>
      <c r="C154" s="46">
        <f t="shared" ca="1" si="14"/>
        <v>0.78563083398082789</v>
      </c>
      <c r="D154" s="46">
        <f t="shared" ca="1" si="15"/>
        <v>1.7101421883547823</v>
      </c>
      <c r="E154">
        <f t="shared" si="16"/>
        <v>3</v>
      </c>
      <c r="F154">
        <f t="shared" ca="1" si="17"/>
        <v>1</v>
      </c>
      <c r="G154">
        <f t="shared" ca="1" si="18"/>
        <v>2</v>
      </c>
      <c r="H154">
        <f t="shared" ca="1" si="19"/>
        <v>0</v>
      </c>
      <c r="I154">
        <f t="shared" ca="1" si="20"/>
        <v>0</v>
      </c>
      <c r="N154">
        <v>1</v>
      </c>
      <c r="O154">
        <v>2</v>
      </c>
      <c r="P154">
        <v>3</v>
      </c>
    </row>
    <row r="155" spans="1:16">
      <c r="A155">
        <v>154</v>
      </c>
      <c r="B155">
        <v>1</v>
      </c>
      <c r="C155" s="46">
        <f t="shared" ca="1" si="14"/>
        <v>1.3631853928769049</v>
      </c>
      <c r="D155" s="46">
        <f t="shared" ca="1" si="15"/>
        <v>2.0209943013489826</v>
      </c>
      <c r="E155">
        <f t="shared" si="16"/>
        <v>3</v>
      </c>
      <c r="F155">
        <f t="shared" ca="1" si="17"/>
        <v>1</v>
      </c>
      <c r="G155">
        <f t="shared" ca="1" si="18"/>
        <v>2</v>
      </c>
      <c r="H155">
        <f t="shared" ca="1" si="19"/>
        <v>0</v>
      </c>
      <c r="I155">
        <f t="shared" ca="1" si="20"/>
        <v>0</v>
      </c>
      <c r="N155">
        <v>1</v>
      </c>
      <c r="O155">
        <v>2</v>
      </c>
      <c r="P155">
        <v>3</v>
      </c>
    </row>
    <row r="156" spans="1:16">
      <c r="A156">
        <v>155</v>
      </c>
      <c r="B156">
        <v>1</v>
      </c>
      <c r="C156" s="46">
        <f t="shared" ca="1" si="14"/>
        <v>1.2420589625422527</v>
      </c>
      <c r="D156" s="46">
        <f t="shared" ca="1" si="15"/>
        <v>1.7976647938571395</v>
      </c>
      <c r="E156">
        <f t="shared" si="16"/>
        <v>3</v>
      </c>
      <c r="F156">
        <f t="shared" ca="1" si="17"/>
        <v>1</v>
      </c>
      <c r="G156">
        <f t="shared" ca="1" si="18"/>
        <v>2</v>
      </c>
      <c r="H156">
        <f t="shared" ca="1" si="19"/>
        <v>0</v>
      </c>
      <c r="I156">
        <f t="shared" ca="1" si="20"/>
        <v>0</v>
      </c>
      <c r="N156">
        <v>1</v>
      </c>
      <c r="O156">
        <v>2</v>
      </c>
      <c r="P156">
        <v>3</v>
      </c>
    </row>
    <row r="157" spans="1:16">
      <c r="A157">
        <v>156</v>
      </c>
      <c r="B157">
        <v>1</v>
      </c>
      <c r="C157" s="46">
        <f t="shared" ca="1" si="14"/>
        <v>1.4764328339979205</v>
      </c>
      <c r="D157" s="46">
        <f t="shared" ca="1" si="15"/>
        <v>1.5082861981879412</v>
      </c>
      <c r="E157">
        <f t="shared" si="16"/>
        <v>3</v>
      </c>
      <c r="F157">
        <f t="shared" ca="1" si="17"/>
        <v>1</v>
      </c>
      <c r="G157">
        <f t="shared" ca="1" si="18"/>
        <v>2</v>
      </c>
      <c r="H157">
        <f t="shared" ca="1" si="19"/>
        <v>0</v>
      </c>
      <c r="I157">
        <f t="shared" ca="1" si="20"/>
        <v>0</v>
      </c>
      <c r="N157">
        <v>1</v>
      </c>
      <c r="O157">
        <v>2</v>
      </c>
      <c r="P157">
        <v>3</v>
      </c>
    </row>
    <row r="158" spans="1:16">
      <c r="A158">
        <v>157</v>
      </c>
      <c r="B158">
        <v>1</v>
      </c>
      <c r="C158" s="46">
        <f t="shared" ca="1" si="14"/>
        <v>1.3103035965382259</v>
      </c>
      <c r="D158" s="46">
        <f t="shared" ca="1" si="15"/>
        <v>1.8123642575842926</v>
      </c>
      <c r="E158">
        <f t="shared" si="16"/>
        <v>3</v>
      </c>
      <c r="F158">
        <f t="shared" ca="1" si="17"/>
        <v>1</v>
      </c>
      <c r="G158">
        <f t="shared" ca="1" si="18"/>
        <v>2</v>
      </c>
      <c r="H158">
        <f t="shared" ca="1" si="19"/>
        <v>0</v>
      </c>
      <c r="I158">
        <f t="shared" ca="1" si="20"/>
        <v>0</v>
      </c>
      <c r="N158">
        <v>1</v>
      </c>
      <c r="O158">
        <v>2</v>
      </c>
      <c r="P158">
        <v>3</v>
      </c>
    </row>
    <row r="159" spans="1:16">
      <c r="A159">
        <v>158</v>
      </c>
      <c r="B159">
        <v>1</v>
      </c>
      <c r="C159" s="46">
        <f t="shared" ca="1" si="14"/>
        <v>0.90111835804830043</v>
      </c>
      <c r="D159" s="46">
        <f t="shared" ca="1" si="15"/>
        <v>1.8841796758337837</v>
      </c>
      <c r="E159">
        <f t="shared" si="16"/>
        <v>3</v>
      </c>
      <c r="F159">
        <f t="shared" ca="1" si="17"/>
        <v>1</v>
      </c>
      <c r="G159">
        <f t="shared" ca="1" si="18"/>
        <v>2</v>
      </c>
      <c r="H159">
        <f t="shared" ca="1" si="19"/>
        <v>0</v>
      </c>
      <c r="I159">
        <f t="shared" ca="1" si="20"/>
        <v>0</v>
      </c>
      <c r="N159">
        <v>1</v>
      </c>
      <c r="O159">
        <v>2</v>
      </c>
      <c r="P159">
        <v>3</v>
      </c>
    </row>
    <row r="160" spans="1:16">
      <c r="A160">
        <v>159</v>
      </c>
      <c r="B160">
        <v>1</v>
      </c>
      <c r="C160" s="46">
        <f t="shared" ca="1" si="14"/>
        <v>1.2451571982219567</v>
      </c>
      <c r="D160" s="46">
        <f t="shared" ca="1" si="15"/>
        <v>2.2504401175393038</v>
      </c>
      <c r="E160">
        <f t="shared" si="16"/>
        <v>3</v>
      </c>
      <c r="F160">
        <f t="shared" ca="1" si="17"/>
        <v>1</v>
      </c>
      <c r="G160">
        <f t="shared" ca="1" si="18"/>
        <v>2</v>
      </c>
      <c r="H160">
        <f t="shared" ca="1" si="19"/>
        <v>0</v>
      </c>
      <c r="I160">
        <f t="shared" ca="1" si="20"/>
        <v>0</v>
      </c>
      <c r="N160">
        <v>1</v>
      </c>
      <c r="O160">
        <v>2</v>
      </c>
      <c r="P160">
        <v>3</v>
      </c>
    </row>
    <row r="161" spans="1:16">
      <c r="A161">
        <v>160</v>
      </c>
      <c r="B161">
        <v>1</v>
      </c>
      <c r="C161" s="46">
        <f t="shared" ca="1" si="14"/>
        <v>1.0409604089774014</v>
      </c>
      <c r="D161" s="46">
        <f t="shared" ca="1" si="15"/>
        <v>1.9851135299679048</v>
      </c>
      <c r="E161">
        <f t="shared" si="16"/>
        <v>3</v>
      </c>
      <c r="F161">
        <f t="shared" ca="1" si="17"/>
        <v>1</v>
      </c>
      <c r="G161">
        <f t="shared" ca="1" si="18"/>
        <v>2</v>
      </c>
      <c r="H161">
        <f t="shared" ca="1" si="19"/>
        <v>0</v>
      </c>
      <c r="I161">
        <f t="shared" ca="1" si="20"/>
        <v>0</v>
      </c>
      <c r="N161">
        <v>1</v>
      </c>
      <c r="O161">
        <v>2</v>
      </c>
      <c r="P161">
        <v>3</v>
      </c>
    </row>
    <row r="162" spans="1:16">
      <c r="A162">
        <v>161</v>
      </c>
      <c r="B162">
        <v>1</v>
      </c>
      <c r="C162" s="46">
        <f t="shared" ca="1" si="14"/>
        <v>1.2649812002036034</v>
      </c>
      <c r="D162" s="46">
        <f t="shared" ca="1" si="15"/>
        <v>1.7826917095394952</v>
      </c>
      <c r="E162">
        <f t="shared" si="16"/>
        <v>3</v>
      </c>
      <c r="F162">
        <f t="shared" ca="1" si="17"/>
        <v>1</v>
      </c>
      <c r="G162">
        <f t="shared" ca="1" si="18"/>
        <v>2</v>
      </c>
      <c r="H162">
        <f t="shared" ca="1" si="19"/>
        <v>0</v>
      </c>
      <c r="I162">
        <f t="shared" ca="1" si="20"/>
        <v>0</v>
      </c>
      <c r="N162">
        <v>1</v>
      </c>
      <c r="O162">
        <v>2</v>
      </c>
      <c r="P162">
        <v>3</v>
      </c>
    </row>
    <row r="163" spans="1:16">
      <c r="A163">
        <v>162</v>
      </c>
      <c r="B163">
        <v>1</v>
      </c>
      <c r="C163" s="46">
        <f t="shared" ca="1" si="14"/>
        <v>1.4762571842256875</v>
      </c>
      <c r="D163" s="46">
        <f t="shared" ca="1" si="15"/>
        <v>2.2007072543384831</v>
      </c>
      <c r="E163">
        <f t="shared" si="16"/>
        <v>3</v>
      </c>
      <c r="F163">
        <f t="shared" ca="1" si="17"/>
        <v>1</v>
      </c>
      <c r="G163">
        <f t="shared" ca="1" si="18"/>
        <v>2</v>
      </c>
      <c r="H163">
        <f t="shared" ca="1" si="19"/>
        <v>0</v>
      </c>
      <c r="I163">
        <f t="shared" ca="1" si="20"/>
        <v>0</v>
      </c>
      <c r="N163">
        <v>1</v>
      </c>
      <c r="O163">
        <v>2</v>
      </c>
      <c r="P163">
        <v>3</v>
      </c>
    </row>
    <row r="164" spans="1:16">
      <c r="A164">
        <v>163</v>
      </c>
      <c r="B164">
        <v>1</v>
      </c>
      <c r="C164" s="46">
        <f t="shared" ca="1" si="14"/>
        <v>1.0321229335782733</v>
      </c>
      <c r="D164" s="46">
        <f t="shared" ca="1" si="15"/>
        <v>2.3022762824205896</v>
      </c>
      <c r="E164">
        <f t="shared" si="16"/>
        <v>3</v>
      </c>
      <c r="F164">
        <f t="shared" ca="1" si="17"/>
        <v>1</v>
      </c>
      <c r="G164">
        <f t="shared" ca="1" si="18"/>
        <v>2</v>
      </c>
      <c r="H164">
        <f t="shared" ca="1" si="19"/>
        <v>0</v>
      </c>
      <c r="I164">
        <f t="shared" ca="1" si="20"/>
        <v>0</v>
      </c>
      <c r="N164">
        <v>1</v>
      </c>
      <c r="O164">
        <v>2</v>
      </c>
      <c r="P164">
        <v>3</v>
      </c>
    </row>
    <row r="165" spans="1:16">
      <c r="A165">
        <v>164</v>
      </c>
      <c r="B165">
        <v>1</v>
      </c>
      <c r="C165" s="46">
        <f t="shared" ca="1" si="14"/>
        <v>1.2202820897662718</v>
      </c>
      <c r="D165" s="46">
        <f t="shared" ca="1" si="15"/>
        <v>1.0722029644823481</v>
      </c>
      <c r="E165">
        <f t="shared" si="16"/>
        <v>3</v>
      </c>
      <c r="F165">
        <f t="shared" ca="1" si="17"/>
        <v>1</v>
      </c>
      <c r="G165">
        <f t="shared" ca="1" si="18"/>
        <v>1</v>
      </c>
      <c r="H165">
        <f t="shared" ca="1" si="19"/>
        <v>0</v>
      </c>
      <c r="I165">
        <f t="shared" ca="1" si="20"/>
        <v>0</v>
      </c>
      <c r="N165">
        <v>1</v>
      </c>
      <c r="O165">
        <v>1</v>
      </c>
      <c r="P165">
        <v>3</v>
      </c>
    </row>
    <row r="166" spans="1:16">
      <c r="A166">
        <v>165</v>
      </c>
      <c r="B166">
        <v>1</v>
      </c>
      <c r="C166" s="46">
        <f t="shared" ca="1" si="14"/>
        <v>1.2435330908305424</v>
      </c>
      <c r="D166" s="46">
        <f t="shared" ca="1" si="15"/>
        <v>0.810852463268949</v>
      </c>
      <c r="E166">
        <f t="shared" si="16"/>
        <v>3</v>
      </c>
      <c r="F166">
        <f t="shared" ca="1" si="17"/>
        <v>1</v>
      </c>
      <c r="G166">
        <f t="shared" ca="1" si="18"/>
        <v>1</v>
      </c>
      <c r="H166">
        <f t="shared" ca="1" si="19"/>
        <v>0</v>
      </c>
      <c r="I166">
        <f t="shared" ca="1" si="20"/>
        <v>0</v>
      </c>
      <c r="N166">
        <v>1</v>
      </c>
      <c r="O166">
        <v>1</v>
      </c>
      <c r="P166">
        <v>3</v>
      </c>
    </row>
    <row r="167" spans="1:16">
      <c r="A167">
        <v>166</v>
      </c>
      <c r="B167">
        <v>1</v>
      </c>
      <c r="C167" s="46">
        <f t="shared" ca="1" si="14"/>
        <v>0.62058668552487617</v>
      </c>
      <c r="D167" s="46">
        <f t="shared" ca="1" si="15"/>
        <v>1.2439960693018408</v>
      </c>
      <c r="E167">
        <f t="shared" si="16"/>
        <v>3</v>
      </c>
      <c r="F167">
        <f t="shared" ca="1" si="17"/>
        <v>1</v>
      </c>
      <c r="G167">
        <f t="shared" ca="1" si="18"/>
        <v>1</v>
      </c>
      <c r="H167">
        <f t="shared" ca="1" si="19"/>
        <v>0</v>
      </c>
      <c r="I167">
        <f t="shared" ca="1" si="20"/>
        <v>0</v>
      </c>
      <c r="N167">
        <v>1</v>
      </c>
      <c r="O167">
        <v>1</v>
      </c>
      <c r="P167">
        <v>3</v>
      </c>
    </row>
    <row r="168" spans="1:16">
      <c r="A168">
        <v>167</v>
      </c>
      <c r="B168">
        <v>1</v>
      </c>
      <c r="C168" s="46">
        <f t="shared" ca="1" si="14"/>
        <v>1.0887710464362188</v>
      </c>
      <c r="D168" s="46">
        <f t="shared" ca="1" si="15"/>
        <v>2.8243561008830174</v>
      </c>
      <c r="E168">
        <f t="shared" si="16"/>
        <v>3</v>
      </c>
      <c r="F168">
        <f t="shared" ca="1" si="17"/>
        <v>1</v>
      </c>
      <c r="G168">
        <f t="shared" ca="1" si="18"/>
        <v>3</v>
      </c>
      <c r="H168">
        <f t="shared" ca="1" si="19"/>
        <v>0</v>
      </c>
      <c r="I168">
        <f t="shared" ca="1" si="20"/>
        <v>0</v>
      </c>
      <c r="N168">
        <v>1</v>
      </c>
      <c r="O168">
        <v>3</v>
      </c>
      <c r="P168">
        <v>3</v>
      </c>
    </row>
    <row r="169" spans="1:16">
      <c r="A169">
        <v>168</v>
      </c>
      <c r="B169">
        <v>1</v>
      </c>
      <c r="C169" s="46">
        <f t="shared" ca="1" si="14"/>
        <v>0.76911034145430113</v>
      </c>
      <c r="D169" s="46">
        <f t="shared" ca="1" si="15"/>
        <v>2.6691188934850878</v>
      </c>
      <c r="E169">
        <f t="shared" si="16"/>
        <v>3</v>
      </c>
      <c r="F169">
        <f t="shared" ca="1" si="17"/>
        <v>1</v>
      </c>
      <c r="G169">
        <f t="shared" ca="1" si="18"/>
        <v>3</v>
      </c>
      <c r="H169">
        <f t="shared" ca="1" si="19"/>
        <v>0</v>
      </c>
      <c r="I169">
        <f t="shared" ca="1" si="20"/>
        <v>0</v>
      </c>
      <c r="N169">
        <v>1</v>
      </c>
      <c r="O169">
        <v>3</v>
      </c>
      <c r="P169">
        <v>3</v>
      </c>
    </row>
    <row r="170" spans="1:16">
      <c r="A170">
        <v>169</v>
      </c>
      <c r="B170">
        <v>1</v>
      </c>
      <c r="C170" s="46">
        <f t="shared" ca="1" si="14"/>
        <v>1.1205568532988903</v>
      </c>
      <c r="D170" s="46">
        <f t="shared" ca="1" si="15"/>
        <v>2.888897079111727</v>
      </c>
      <c r="E170">
        <f t="shared" si="16"/>
        <v>3</v>
      </c>
      <c r="F170">
        <f t="shared" ca="1" si="17"/>
        <v>1</v>
      </c>
      <c r="G170">
        <f t="shared" ca="1" si="18"/>
        <v>3</v>
      </c>
      <c r="H170">
        <f t="shared" ca="1" si="19"/>
        <v>0</v>
      </c>
      <c r="I170">
        <f t="shared" ca="1" si="20"/>
        <v>0</v>
      </c>
      <c r="N170">
        <v>1</v>
      </c>
      <c r="O170">
        <v>3</v>
      </c>
      <c r="P170">
        <v>3</v>
      </c>
    </row>
    <row r="171" spans="1:16">
      <c r="A171">
        <v>170</v>
      </c>
      <c r="B171">
        <v>1</v>
      </c>
      <c r="C171" s="46">
        <f t="shared" ca="1" si="14"/>
        <v>1.3473964500213005</v>
      </c>
      <c r="D171" s="46">
        <f t="shared" ca="1" si="15"/>
        <v>3.2147892819889896</v>
      </c>
      <c r="E171">
        <f t="shared" si="16"/>
        <v>3</v>
      </c>
      <c r="F171">
        <f t="shared" ca="1" si="17"/>
        <v>1</v>
      </c>
      <c r="G171">
        <f t="shared" ca="1" si="18"/>
        <v>3</v>
      </c>
      <c r="H171">
        <f t="shared" ca="1" si="19"/>
        <v>0</v>
      </c>
      <c r="I171">
        <f t="shared" ca="1" si="20"/>
        <v>0</v>
      </c>
      <c r="N171">
        <v>1</v>
      </c>
      <c r="O171">
        <v>3</v>
      </c>
      <c r="P171">
        <v>3</v>
      </c>
    </row>
    <row r="172" spans="1:16">
      <c r="A172">
        <v>171</v>
      </c>
      <c r="B172">
        <v>1</v>
      </c>
      <c r="C172" s="46">
        <f t="shared" ca="1" si="14"/>
        <v>0.56039644099322472</v>
      </c>
      <c r="D172" s="46">
        <f t="shared" ca="1" si="15"/>
        <v>3.3036943578211506</v>
      </c>
      <c r="E172">
        <f t="shared" si="16"/>
        <v>3</v>
      </c>
      <c r="F172">
        <f t="shared" ca="1" si="17"/>
        <v>1</v>
      </c>
      <c r="G172">
        <f t="shared" ca="1" si="18"/>
        <v>3</v>
      </c>
      <c r="H172">
        <f t="shared" ca="1" si="19"/>
        <v>0</v>
      </c>
      <c r="I172">
        <f t="shared" ca="1" si="20"/>
        <v>0</v>
      </c>
      <c r="N172">
        <v>1</v>
      </c>
      <c r="O172">
        <v>3</v>
      </c>
      <c r="P172">
        <v>3</v>
      </c>
    </row>
    <row r="173" spans="1:16">
      <c r="A173">
        <v>172</v>
      </c>
      <c r="B173">
        <v>1</v>
      </c>
      <c r="C173" s="46">
        <f t="shared" ca="1" si="14"/>
        <v>0.97379815738794717</v>
      </c>
      <c r="D173" s="46">
        <f t="shared" ca="1" si="15"/>
        <v>2.554823131182328</v>
      </c>
      <c r="E173">
        <f t="shared" si="16"/>
        <v>3</v>
      </c>
      <c r="F173">
        <f t="shared" ca="1" si="17"/>
        <v>1</v>
      </c>
      <c r="G173">
        <f t="shared" ca="1" si="18"/>
        <v>3</v>
      </c>
      <c r="H173">
        <f t="shared" ca="1" si="19"/>
        <v>0</v>
      </c>
      <c r="I173">
        <f t="shared" ca="1" si="20"/>
        <v>0</v>
      </c>
      <c r="N173">
        <v>1</v>
      </c>
      <c r="O173">
        <v>3</v>
      </c>
      <c r="P173">
        <v>3</v>
      </c>
    </row>
    <row r="174" spans="1:16">
      <c r="A174">
        <v>173</v>
      </c>
      <c r="B174">
        <v>1</v>
      </c>
      <c r="C174" s="46">
        <f t="shared" ca="1" si="14"/>
        <v>0.71116150948897028</v>
      </c>
      <c r="D174" s="46">
        <f t="shared" ca="1" si="15"/>
        <v>2.7412818648377284</v>
      </c>
      <c r="E174">
        <f t="shared" si="16"/>
        <v>3</v>
      </c>
      <c r="F174">
        <f t="shared" ca="1" si="17"/>
        <v>1</v>
      </c>
      <c r="G174">
        <f t="shared" ca="1" si="18"/>
        <v>3</v>
      </c>
      <c r="H174">
        <f t="shared" ca="1" si="19"/>
        <v>0</v>
      </c>
      <c r="I174">
        <f t="shared" ca="1" si="20"/>
        <v>0</v>
      </c>
      <c r="N174">
        <v>1</v>
      </c>
      <c r="O174">
        <v>3</v>
      </c>
      <c r="P174">
        <v>3</v>
      </c>
    </row>
    <row r="175" spans="1:16">
      <c r="A175">
        <v>174</v>
      </c>
      <c r="B175">
        <v>1</v>
      </c>
      <c r="C175" s="46">
        <f t="shared" ca="1" si="14"/>
        <v>0.59632190797735596</v>
      </c>
      <c r="D175" s="46">
        <f t="shared" ca="1" si="15"/>
        <v>3.30745363555214</v>
      </c>
      <c r="E175">
        <f t="shared" si="16"/>
        <v>3</v>
      </c>
      <c r="F175">
        <f t="shared" ca="1" si="17"/>
        <v>1</v>
      </c>
      <c r="G175">
        <f t="shared" ca="1" si="18"/>
        <v>3</v>
      </c>
      <c r="H175">
        <f t="shared" ca="1" si="19"/>
        <v>0</v>
      </c>
      <c r="I175">
        <f t="shared" ca="1" si="20"/>
        <v>0</v>
      </c>
      <c r="N175">
        <v>1</v>
      </c>
      <c r="O175">
        <v>3</v>
      </c>
      <c r="P175">
        <v>3</v>
      </c>
    </row>
    <row r="176" spans="1:16">
      <c r="A176">
        <v>175</v>
      </c>
      <c r="B176">
        <v>1</v>
      </c>
      <c r="C176" s="46">
        <f t="shared" ca="1" si="14"/>
        <v>1.1171375732378341</v>
      </c>
      <c r="D176" s="46">
        <f t="shared" ca="1" si="15"/>
        <v>3.0618244136349912</v>
      </c>
      <c r="E176">
        <f t="shared" si="16"/>
        <v>3</v>
      </c>
      <c r="F176">
        <f t="shared" ca="1" si="17"/>
        <v>1</v>
      </c>
      <c r="G176">
        <f t="shared" ca="1" si="18"/>
        <v>3</v>
      </c>
      <c r="H176">
        <f t="shared" ca="1" si="19"/>
        <v>0</v>
      </c>
      <c r="I176">
        <f t="shared" ca="1" si="20"/>
        <v>0</v>
      </c>
      <c r="N176">
        <v>1</v>
      </c>
      <c r="O176">
        <v>3</v>
      </c>
      <c r="P176">
        <v>3</v>
      </c>
    </row>
    <row r="177" spans="1:16">
      <c r="A177">
        <v>176</v>
      </c>
      <c r="B177">
        <v>1</v>
      </c>
      <c r="C177" s="46">
        <f t="shared" ca="1" si="14"/>
        <v>1.3422478243483558</v>
      </c>
      <c r="D177" s="46">
        <f t="shared" ca="1" si="15"/>
        <v>2.5314199698876712</v>
      </c>
      <c r="E177">
        <f t="shared" si="16"/>
        <v>3</v>
      </c>
      <c r="F177">
        <f t="shared" ca="1" si="17"/>
        <v>1</v>
      </c>
      <c r="G177">
        <f t="shared" ca="1" si="18"/>
        <v>3</v>
      </c>
      <c r="H177">
        <f t="shared" ca="1" si="19"/>
        <v>0</v>
      </c>
      <c r="I177">
        <f t="shared" ca="1" si="20"/>
        <v>0</v>
      </c>
      <c r="N177">
        <v>1</v>
      </c>
      <c r="O177">
        <v>3</v>
      </c>
      <c r="P177">
        <v>3</v>
      </c>
    </row>
    <row r="178" spans="1:16">
      <c r="A178">
        <v>177</v>
      </c>
      <c r="B178">
        <v>1</v>
      </c>
      <c r="C178" s="46">
        <f t="shared" ca="1" si="14"/>
        <v>1.3406121151506545</v>
      </c>
      <c r="D178" s="46">
        <f t="shared" ca="1" si="15"/>
        <v>1.460964945508104</v>
      </c>
      <c r="E178">
        <f t="shared" si="16"/>
        <v>3</v>
      </c>
      <c r="F178">
        <f t="shared" ca="1" si="17"/>
        <v>1</v>
      </c>
      <c r="G178">
        <f t="shared" ca="1" si="18"/>
        <v>1</v>
      </c>
      <c r="H178">
        <f t="shared" ca="1" si="19"/>
        <v>0</v>
      </c>
      <c r="I178">
        <f t="shared" ca="1" si="20"/>
        <v>0</v>
      </c>
      <c r="N178">
        <v>1</v>
      </c>
      <c r="O178">
        <v>1</v>
      </c>
      <c r="P178">
        <v>3</v>
      </c>
    </row>
    <row r="179" spans="1:16">
      <c r="A179">
        <v>178</v>
      </c>
      <c r="B179">
        <v>1</v>
      </c>
      <c r="C179" s="46">
        <f t="shared" ca="1" si="14"/>
        <v>0.93166278386054147</v>
      </c>
      <c r="D179" s="46">
        <f t="shared" ca="1" si="15"/>
        <v>1.2819654567072942</v>
      </c>
      <c r="E179">
        <f t="shared" si="16"/>
        <v>3</v>
      </c>
      <c r="F179">
        <f t="shared" ca="1" si="17"/>
        <v>1</v>
      </c>
      <c r="G179">
        <f t="shared" ca="1" si="18"/>
        <v>1</v>
      </c>
      <c r="H179">
        <f t="shared" ca="1" si="19"/>
        <v>0</v>
      </c>
      <c r="I179">
        <f t="shared" ca="1" si="20"/>
        <v>0</v>
      </c>
      <c r="N179">
        <v>1</v>
      </c>
      <c r="O179">
        <v>1</v>
      </c>
      <c r="P179">
        <v>3</v>
      </c>
    </row>
    <row r="180" spans="1:16">
      <c r="A180">
        <v>179</v>
      </c>
      <c r="B180">
        <v>1</v>
      </c>
      <c r="C180" s="46">
        <f t="shared" ca="1" si="14"/>
        <v>1.1945512165262366</v>
      </c>
      <c r="D180" s="46">
        <f t="shared" ca="1" si="15"/>
        <v>0.88997645325639818</v>
      </c>
      <c r="E180">
        <f t="shared" si="16"/>
        <v>3</v>
      </c>
      <c r="F180">
        <f t="shared" ca="1" si="17"/>
        <v>1</v>
      </c>
      <c r="G180">
        <f t="shared" ca="1" si="18"/>
        <v>1</v>
      </c>
      <c r="H180">
        <f t="shared" ca="1" si="19"/>
        <v>0</v>
      </c>
      <c r="I180">
        <f t="shared" ca="1" si="20"/>
        <v>0</v>
      </c>
      <c r="N180">
        <v>1</v>
      </c>
      <c r="O180">
        <v>1</v>
      </c>
      <c r="P180">
        <v>3</v>
      </c>
    </row>
    <row r="181" spans="1:16">
      <c r="A181">
        <v>180</v>
      </c>
      <c r="B181">
        <v>1</v>
      </c>
      <c r="C181" s="46">
        <f t="shared" ca="1" si="14"/>
        <v>0.76309460343040769</v>
      </c>
      <c r="D181" s="46">
        <f t="shared" ca="1" si="15"/>
        <v>1.4023008924297096</v>
      </c>
      <c r="E181">
        <f t="shared" si="16"/>
        <v>3</v>
      </c>
      <c r="F181">
        <f t="shared" ca="1" si="17"/>
        <v>1</v>
      </c>
      <c r="G181">
        <f t="shared" ca="1" si="18"/>
        <v>1</v>
      </c>
      <c r="H181">
        <f t="shared" ca="1" si="19"/>
        <v>0</v>
      </c>
      <c r="I181">
        <f t="shared" ca="1" si="20"/>
        <v>0</v>
      </c>
      <c r="N181">
        <v>1</v>
      </c>
      <c r="O181">
        <v>1</v>
      </c>
      <c r="P181">
        <v>3</v>
      </c>
    </row>
    <row r="182" spans="1:16">
      <c r="A182">
        <v>181</v>
      </c>
      <c r="B182">
        <v>1</v>
      </c>
      <c r="C182" s="46">
        <f t="shared" ca="1" si="14"/>
        <v>1.1170577143394902</v>
      </c>
      <c r="D182" s="46">
        <f t="shared" ca="1" si="15"/>
        <v>0.89011916789044687</v>
      </c>
      <c r="E182">
        <f t="shared" si="16"/>
        <v>3</v>
      </c>
      <c r="F182">
        <f t="shared" ca="1" si="17"/>
        <v>1</v>
      </c>
      <c r="G182">
        <f t="shared" ca="1" si="18"/>
        <v>1</v>
      </c>
      <c r="H182">
        <f t="shared" ca="1" si="19"/>
        <v>0</v>
      </c>
      <c r="I182">
        <f t="shared" ca="1" si="20"/>
        <v>0</v>
      </c>
      <c r="N182">
        <v>1</v>
      </c>
      <c r="O182">
        <v>1</v>
      </c>
      <c r="P182">
        <v>3</v>
      </c>
    </row>
    <row r="183" spans="1:16">
      <c r="A183">
        <v>182</v>
      </c>
      <c r="B183">
        <v>1</v>
      </c>
      <c r="C183" s="46">
        <f t="shared" ca="1" si="14"/>
        <v>1.4726510906204033</v>
      </c>
      <c r="D183" s="46">
        <f t="shared" ca="1" si="15"/>
        <v>0.97688708722214401</v>
      </c>
      <c r="E183">
        <f t="shared" si="16"/>
        <v>3</v>
      </c>
      <c r="F183">
        <f t="shared" ca="1" si="17"/>
        <v>1</v>
      </c>
      <c r="G183">
        <f t="shared" ca="1" si="18"/>
        <v>1</v>
      </c>
      <c r="H183">
        <f t="shared" ca="1" si="19"/>
        <v>0</v>
      </c>
      <c r="I183">
        <f t="shared" ca="1" si="20"/>
        <v>0</v>
      </c>
      <c r="N183">
        <v>1</v>
      </c>
      <c r="O183">
        <v>1</v>
      </c>
      <c r="P183">
        <v>3</v>
      </c>
    </row>
    <row r="184" spans="1:16">
      <c r="A184">
        <v>183</v>
      </c>
      <c r="B184">
        <v>1</v>
      </c>
      <c r="C184" s="46">
        <f t="shared" ca="1" si="14"/>
        <v>0.94436333495073588</v>
      </c>
      <c r="D184" s="46">
        <f t="shared" ca="1" si="15"/>
        <v>1.4222365423954006</v>
      </c>
      <c r="E184">
        <f t="shared" si="16"/>
        <v>3</v>
      </c>
      <c r="F184">
        <f t="shared" ca="1" si="17"/>
        <v>1</v>
      </c>
      <c r="G184">
        <f t="shared" ca="1" si="18"/>
        <v>1</v>
      </c>
      <c r="H184">
        <f t="shared" ca="1" si="19"/>
        <v>0</v>
      </c>
      <c r="I184">
        <f t="shared" ca="1" si="20"/>
        <v>0</v>
      </c>
      <c r="N184">
        <v>1</v>
      </c>
      <c r="O184">
        <v>1</v>
      </c>
      <c r="P184">
        <v>3</v>
      </c>
    </row>
    <row r="185" spans="1:16">
      <c r="A185">
        <v>184</v>
      </c>
      <c r="B185">
        <v>1</v>
      </c>
      <c r="C185" s="46">
        <f t="shared" ca="1" si="14"/>
        <v>0.69537984189220425</v>
      </c>
      <c r="D185" s="46">
        <f t="shared" ca="1" si="15"/>
        <v>1.4934788641897923</v>
      </c>
      <c r="E185">
        <f t="shared" si="16"/>
        <v>3</v>
      </c>
      <c r="F185">
        <f t="shared" ca="1" si="17"/>
        <v>1</v>
      </c>
      <c r="G185">
        <f t="shared" ca="1" si="18"/>
        <v>1</v>
      </c>
      <c r="H185">
        <f t="shared" ca="1" si="19"/>
        <v>0</v>
      </c>
      <c r="I185">
        <f t="shared" ca="1" si="20"/>
        <v>0</v>
      </c>
      <c r="N185">
        <v>1</v>
      </c>
      <c r="O185">
        <v>1</v>
      </c>
      <c r="P185">
        <v>3</v>
      </c>
    </row>
    <row r="186" spans="1:16">
      <c r="A186">
        <v>185</v>
      </c>
      <c r="B186">
        <v>1</v>
      </c>
      <c r="C186" s="46">
        <f t="shared" ca="1" si="14"/>
        <v>0.87734687881080131</v>
      </c>
      <c r="D186" s="46">
        <f t="shared" ca="1" si="15"/>
        <v>1.4213358649306427</v>
      </c>
      <c r="E186">
        <f t="shared" si="16"/>
        <v>3</v>
      </c>
      <c r="F186">
        <f t="shared" ca="1" si="17"/>
        <v>1</v>
      </c>
      <c r="G186">
        <f t="shared" ca="1" si="18"/>
        <v>1</v>
      </c>
      <c r="H186">
        <f t="shared" ca="1" si="19"/>
        <v>0</v>
      </c>
      <c r="I186">
        <f t="shared" ca="1" si="20"/>
        <v>0</v>
      </c>
      <c r="N186">
        <v>1</v>
      </c>
      <c r="O186">
        <v>1</v>
      </c>
      <c r="P186">
        <v>3</v>
      </c>
    </row>
    <row r="187" spans="1:16">
      <c r="A187">
        <v>186</v>
      </c>
      <c r="B187">
        <v>1</v>
      </c>
      <c r="C187" s="46">
        <f t="shared" ca="1" si="14"/>
        <v>1.0237056957172457</v>
      </c>
      <c r="D187" s="46">
        <f t="shared" ca="1" si="15"/>
        <v>0.99278395416529985</v>
      </c>
      <c r="E187">
        <f t="shared" si="16"/>
        <v>3</v>
      </c>
      <c r="F187">
        <f t="shared" ca="1" si="17"/>
        <v>1</v>
      </c>
      <c r="G187">
        <f t="shared" ca="1" si="18"/>
        <v>1</v>
      </c>
      <c r="H187">
        <f t="shared" ca="1" si="19"/>
        <v>0</v>
      </c>
      <c r="I187">
        <f t="shared" ca="1" si="20"/>
        <v>0</v>
      </c>
      <c r="N187">
        <v>1</v>
      </c>
      <c r="O187">
        <v>1</v>
      </c>
      <c r="P187">
        <v>3</v>
      </c>
    </row>
    <row r="188" spans="1:16">
      <c r="A188">
        <v>187</v>
      </c>
      <c r="B188">
        <v>1</v>
      </c>
      <c r="C188" s="46">
        <f t="shared" ca="1" si="14"/>
        <v>1.0773447340496798</v>
      </c>
      <c r="D188" s="46">
        <f t="shared" ca="1" si="15"/>
        <v>1.7361626609281759</v>
      </c>
      <c r="E188">
        <f t="shared" si="16"/>
        <v>3</v>
      </c>
      <c r="F188">
        <f t="shared" ca="1" si="17"/>
        <v>1</v>
      </c>
      <c r="G188">
        <f t="shared" ca="1" si="18"/>
        <v>2</v>
      </c>
      <c r="H188">
        <f t="shared" ca="1" si="19"/>
        <v>0</v>
      </c>
      <c r="I188">
        <f t="shared" ca="1" si="20"/>
        <v>0</v>
      </c>
      <c r="N188">
        <v>1</v>
      </c>
      <c r="O188">
        <v>2</v>
      </c>
      <c r="P188">
        <v>3</v>
      </c>
    </row>
    <row r="189" spans="1:16">
      <c r="A189">
        <v>188</v>
      </c>
      <c r="B189">
        <v>1</v>
      </c>
      <c r="C189" s="46">
        <f t="shared" ca="1" si="14"/>
        <v>1.1531473399342289</v>
      </c>
      <c r="D189" s="46">
        <f t="shared" ca="1" si="15"/>
        <v>1.9807385394381258</v>
      </c>
      <c r="E189">
        <f t="shared" si="16"/>
        <v>3</v>
      </c>
      <c r="F189">
        <f t="shared" ca="1" si="17"/>
        <v>1</v>
      </c>
      <c r="G189">
        <f t="shared" ca="1" si="18"/>
        <v>2</v>
      </c>
      <c r="H189">
        <f t="shared" ca="1" si="19"/>
        <v>0</v>
      </c>
      <c r="I189">
        <f t="shared" ca="1" si="20"/>
        <v>0</v>
      </c>
      <c r="N189">
        <v>1</v>
      </c>
      <c r="O189">
        <v>2</v>
      </c>
      <c r="P189">
        <v>3</v>
      </c>
    </row>
    <row r="190" spans="1:16">
      <c r="A190">
        <v>189</v>
      </c>
      <c r="B190">
        <v>1</v>
      </c>
      <c r="C190" s="46">
        <f t="shared" ca="1" si="14"/>
        <v>1.1852881656342857</v>
      </c>
      <c r="D190" s="46">
        <f t="shared" ca="1" si="15"/>
        <v>0.70874399782261055</v>
      </c>
      <c r="E190">
        <f t="shared" si="16"/>
        <v>3</v>
      </c>
      <c r="F190">
        <f t="shared" ca="1" si="17"/>
        <v>1</v>
      </c>
      <c r="G190">
        <f t="shared" ca="1" si="18"/>
        <v>1</v>
      </c>
      <c r="H190">
        <f t="shared" ca="1" si="19"/>
        <v>0</v>
      </c>
      <c r="I190">
        <f t="shared" ca="1" si="20"/>
        <v>0</v>
      </c>
      <c r="N190">
        <v>1</v>
      </c>
      <c r="O190">
        <v>1</v>
      </c>
      <c r="P190">
        <v>3</v>
      </c>
    </row>
    <row r="191" spans="1:16">
      <c r="A191">
        <v>190</v>
      </c>
      <c r="B191">
        <v>1</v>
      </c>
      <c r="C191" s="46">
        <f t="shared" ca="1" si="14"/>
        <v>1.383065818601779</v>
      </c>
      <c r="D191" s="46">
        <f t="shared" ca="1" si="15"/>
        <v>2.4153361868731431</v>
      </c>
      <c r="E191">
        <f t="shared" si="16"/>
        <v>3</v>
      </c>
      <c r="F191">
        <f t="shared" ca="1" si="17"/>
        <v>1</v>
      </c>
      <c r="G191">
        <f t="shared" ca="1" si="18"/>
        <v>2</v>
      </c>
      <c r="H191">
        <f t="shared" ca="1" si="19"/>
        <v>0</v>
      </c>
      <c r="I191">
        <f t="shared" ca="1" si="20"/>
        <v>0</v>
      </c>
      <c r="N191">
        <v>1</v>
      </c>
      <c r="O191">
        <v>2</v>
      </c>
      <c r="P191">
        <v>3</v>
      </c>
    </row>
    <row r="192" spans="1:16">
      <c r="A192">
        <v>191</v>
      </c>
      <c r="B192">
        <v>1</v>
      </c>
      <c r="C192" s="46">
        <f t="shared" ca="1" si="14"/>
        <v>0.82597908751760751</v>
      </c>
      <c r="D192" s="46">
        <f t="shared" ca="1" si="15"/>
        <v>1.0214269678696426</v>
      </c>
      <c r="E192">
        <f t="shared" si="16"/>
        <v>3</v>
      </c>
      <c r="F192">
        <f t="shared" ca="1" si="17"/>
        <v>1</v>
      </c>
      <c r="G192">
        <f t="shared" ca="1" si="18"/>
        <v>1</v>
      </c>
      <c r="H192">
        <f t="shared" ca="1" si="19"/>
        <v>0</v>
      </c>
      <c r="I192">
        <f t="shared" ca="1" si="20"/>
        <v>0</v>
      </c>
      <c r="N192">
        <v>1</v>
      </c>
      <c r="O192">
        <v>1</v>
      </c>
      <c r="P192">
        <v>3</v>
      </c>
    </row>
    <row r="193" spans="1:16">
      <c r="A193">
        <v>192</v>
      </c>
      <c r="B193">
        <v>1</v>
      </c>
      <c r="C193" s="46">
        <f t="shared" ca="1" si="14"/>
        <v>0.71650538009048426</v>
      </c>
      <c r="D193" s="46">
        <f t="shared" ca="1" si="15"/>
        <v>1.4369552787605833</v>
      </c>
      <c r="E193">
        <f t="shared" si="16"/>
        <v>3</v>
      </c>
      <c r="F193">
        <f t="shared" ca="1" si="17"/>
        <v>1</v>
      </c>
      <c r="G193">
        <f t="shared" ca="1" si="18"/>
        <v>1</v>
      </c>
      <c r="H193">
        <f t="shared" ca="1" si="19"/>
        <v>0</v>
      </c>
      <c r="I193">
        <f t="shared" ca="1" si="20"/>
        <v>0</v>
      </c>
      <c r="N193">
        <v>1</v>
      </c>
      <c r="O193">
        <v>1</v>
      </c>
      <c r="P193">
        <v>3</v>
      </c>
    </row>
    <row r="194" spans="1:16">
      <c r="A194">
        <v>193</v>
      </c>
      <c r="B194">
        <v>1</v>
      </c>
      <c r="C194" s="46">
        <f t="shared" ca="1" si="14"/>
        <v>0.86915467774689181</v>
      </c>
      <c r="D194" s="46">
        <f t="shared" ca="1" si="15"/>
        <v>0.61404190378696455</v>
      </c>
      <c r="E194">
        <f t="shared" si="16"/>
        <v>3</v>
      </c>
      <c r="F194">
        <f t="shared" ca="1" si="17"/>
        <v>1</v>
      </c>
      <c r="G194">
        <f t="shared" ca="1" si="18"/>
        <v>1</v>
      </c>
      <c r="H194">
        <f t="shared" ca="1" si="19"/>
        <v>0</v>
      </c>
      <c r="I194">
        <f t="shared" ca="1" si="20"/>
        <v>0</v>
      </c>
      <c r="N194">
        <v>1</v>
      </c>
      <c r="O194">
        <v>1</v>
      </c>
      <c r="P194">
        <v>3</v>
      </c>
    </row>
    <row r="195" spans="1:16">
      <c r="A195">
        <v>194</v>
      </c>
      <c r="B195">
        <v>1</v>
      </c>
      <c r="C195" s="46">
        <f t="shared" ref="C195:C258" ca="1" si="21">IF(N195=1,RAND()+$S$4,IF(N195=2,(RAND()+$S$5),IF(N195=3,RAND()+$S$6,IF(N195=4,RAND()+$S$7,RAND()+$S$8))))</f>
        <v>1.3466661160570674</v>
      </c>
      <c r="D195" s="46">
        <f t="shared" ref="D195:D258" ca="1" si="22">IF(O195=1,RAND()+$S$4,IF(O195=2,(RAND()+$S$5),IF(O195=3,RAND()+$S$6,IF(O195=4,RAND()+$S$7,RAND()+$S$8))))</f>
        <v>0.54074852093349746</v>
      </c>
      <c r="E195">
        <f t="shared" ref="E195:E258" si="23">P195</f>
        <v>3</v>
      </c>
      <c r="F195">
        <f t="shared" ref="F195:F258" ca="1" si="24">IF(C195&lt;=$J$23,1,IF(C195&lt;=$J$24,2,IF(C195&lt;=$J$25,3,IF(C195&lt;=$J$26,4,5))))</f>
        <v>1</v>
      </c>
      <c r="G195">
        <f t="shared" ref="G195:G258" ca="1" si="25">IF(D195&lt;=$J$23,1,IF(D195&lt;=$J$24,2,IF(D195&lt;=$J$25,3,IF(D195&lt;=$J$26,4,5))))</f>
        <v>1</v>
      </c>
      <c r="H195">
        <f t="shared" ref="H195:H258" ca="1" si="26">F195-N195</f>
        <v>0</v>
      </c>
      <c r="I195">
        <f t="shared" ref="I195:I258" ca="1" si="27">G195-O195</f>
        <v>0</v>
      </c>
      <c r="N195">
        <v>1</v>
      </c>
      <c r="O195">
        <v>1</v>
      </c>
      <c r="P195">
        <v>3</v>
      </c>
    </row>
    <row r="196" spans="1:16">
      <c r="A196">
        <v>195</v>
      </c>
      <c r="B196">
        <v>1</v>
      </c>
      <c r="C196" s="46">
        <f t="shared" ca="1" si="21"/>
        <v>0.65878511636846393</v>
      </c>
      <c r="D196" s="46">
        <f t="shared" ca="1" si="22"/>
        <v>1.0170338783524588</v>
      </c>
      <c r="E196">
        <f t="shared" si="23"/>
        <v>3</v>
      </c>
      <c r="F196">
        <f t="shared" ca="1" si="24"/>
        <v>1</v>
      </c>
      <c r="G196">
        <f t="shared" ca="1" si="25"/>
        <v>1</v>
      </c>
      <c r="H196">
        <f t="shared" ca="1" si="26"/>
        <v>0</v>
      </c>
      <c r="I196">
        <f t="shared" ca="1" si="27"/>
        <v>0</v>
      </c>
      <c r="N196">
        <v>1</v>
      </c>
      <c r="O196">
        <v>1</v>
      </c>
      <c r="P196">
        <v>3</v>
      </c>
    </row>
    <row r="197" spans="1:16">
      <c r="A197">
        <v>196</v>
      </c>
      <c r="B197">
        <v>1</v>
      </c>
      <c r="C197" s="46">
        <f t="shared" ca="1" si="21"/>
        <v>0.70646840778120912</v>
      </c>
      <c r="D197" s="46">
        <f t="shared" ca="1" si="22"/>
        <v>1.109170057484524</v>
      </c>
      <c r="E197">
        <f t="shared" si="23"/>
        <v>3</v>
      </c>
      <c r="F197">
        <f t="shared" ca="1" si="24"/>
        <v>1</v>
      </c>
      <c r="G197">
        <f t="shared" ca="1" si="25"/>
        <v>1</v>
      </c>
      <c r="H197">
        <f t="shared" ca="1" si="26"/>
        <v>0</v>
      </c>
      <c r="I197">
        <f t="shared" ca="1" si="27"/>
        <v>0</v>
      </c>
      <c r="N197">
        <v>1</v>
      </c>
      <c r="O197">
        <v>1</v>
      </c>
      <c r="P197">
        <v>3</v>
      </c>
    </row>
    <row r="198" spans="1:16">
      <c r="A198">
        <v>197</v>
      </c>
      <c r="B198">
        <v>1</v>
      </c>
      <c r="C198" s="46">
        <f t="shared" ca="1" si="21"/>
        <v>0.50546534323126235</v>
      </c>
      <c r="D198" s="46">
        <f t="shared" ca="1" si="22"/>
        <v>1.0976050701194895</v>
      </c>
      <c r="E198">
        <f t="shared" si="23"/>
        <v>3</v>
      </c>
      <c r="F198">
        <f t="shared" ca="1" si="24"/>
        <v>1</v>
      </c>
      <c r="G198">
        <f t="shared" ca="1" si="25"/>
        <v>1</v>
      </c>
      <c r="H198">
        <f t="shared" ca="1" si="26"/>
        <v>0</v>
      </c>
      <c r="I198">
        <f t="shared" ca="1" si="27"/>
        <v>0</v>
      </c>
      <c r="N198">
        <v>1</v>
      </c>
      <c r="O198">
        <v>1</v>
      </c>
      <c r="P198">
        <v>3</v>
      </c>
    </row>
    <row r="199" spans="1:16">
      <c r="A199">
        <v>198</v>
      </c>
      <c r="B199">
        <v>1</v>
      </c>
      <c r="C199" s="46">
        <f t="shared" ca="1" si="21"/>
        <v>0.62523941534036742</v>
      </c>
      <c r="D199" s="46">
        <f t="shared" ca="1" si="22"/>
        <v>3.4265660462590435</v>
      </c>
      <c r="E199">
        <f t="shared" si="23"/>
        <v>3</v>
      </c>
      <c r="F199">
        <f t="shared" ca="1" si="24"/>
        <v>1</v>
      </c>
      <c r="G199">
        <f t="shared" ca="1" si="25"/>
        <v>3</v>
      </c>
      <c r="H199">
        <f t="shared" ca="1" si="26"/>
        <v>0</v>
      </c>
      <c r="I199">
        <f t="shared" ca="1" si="27"/>
        <v>0</v>
      </c>
      <c r="N199">
        <v>1</v>
      </c>
      <c r="O199">
        <v>3</v>
      </c>
      <c r="P199">
        <v>3</v>
      </c>
    </row>
    <row r="200" spans="1:16">
      <c r="A200">
        <v>199</v>
      </c>
      <c r="B200">
        <v>1</v>
      </c>
      <c r="C200" s="46">
        <f t="shared" ca="1" si="21"/>
        <v>0.88791961911306971</v>
      </c>
      <c r="D200" s="46">
        <f t="shared" ca="1" si="22"/>
        <v>2.7047434173336544</v>
      </c>
      <c r="E200">
        <f t="shared" si="23"/>
        <v>3</v>
      </c>
      <c r="F200">
        <f t="shared" ca="1" si="24"/>
        <v>1</v>
      </c>
      <c r="G200">
        <f t="shared" ca="1" si="25"/>
        <v>3</v>
      </c>
      <c r="H200">
        <f t="shared" ca="1" si="26"/>
        <v>0</v>
      </c>
      <c r="I200">
        <f t="shared" ca="1" si="27"/>
        <v>0</v>
      </c>
      <c r="N200">
        <v>1</v>
      </c>
      <c r="O200">
        <v>3</v>
      </c>
      <c r="P200">
        <v>3</v>
      </c>
    </row>
    <row r="201" spans="1:16">
      <c r="A201">
        <v>200</v>
      </c>
      <c r="B201">
        <v>1</v>
      </c>
      <c r="C201" s="46">
        <f t="shared" ca="1" si="21"/>
        <v>0.6271556718794038</v>
      </c>
      <c r="D201" s="46">
        <f t="shared" ca="1" si="22"/>
        <v>2.5932617929933666</v>
      </c>
      <c r="E201">
        <f t="shared" si="23"/>
        <v>3</v>
      </c>
      <c r="F201">
        <f t="shared" ca="1" si="24"/>
        <v>1</v>
      </c>
      <c r="G201">
        <f t="shared" ca="1" si="25"/>
        <v>3</v>
      </c>
      <c r="H201">
        <f t="shared" ca="1" si="26"/>
        <v>0</v>
      </c>
      <c r="I201">
        <f t="shared" ca="1" si="27"/>
        <v>0</v>
      </c>
      <c r="N201">
        <v>1</v>
      </c>
      <c r="O201">
        <v>3</v>
      </c>
      <c r="P201">
        <v>3</v>
      </c>
    </row>
    <row r="202" spans="1:16">
      <c r="A202">
        <v>201</v>
      </c>
      <c r="B202">
        <v>2</v>
      </c>
      <c r="C202" s="46">
        <f t="shared" ca="1" si="21"/>
        <v>1.4342826483312372</v>
      </c>
      <c r="D202" s="46">
        <f t="shared" ca="1" si="22"/>
        <v>3.4426043312210295</v>
      </c>
      <c r="E202">
        <f t="shared" si="23"/>
        <v>3</v>
      </c>
      <c r="F202">
        <f t="shared" ca="1" si="24"/>
        <v>1</v>
      </c>
      <c r="G202">
        <f t="shared" ca="1" si="25"/>
        <v>3</v>
      </c>
      <c r="H202">
        <f t="shared" ca="1" si="26"/>
        <v>0</v>
      </c>
      <c r="I202">
        <f t="shared" ca="1" si="27"/>
        <v>0</v>
      </c>
      <c r="N202">
        <v>1</v>
      </c>
      <c r="O202">
        <v>3</v>
      </c>
      <c r="P202">
        <v>3</v>
      </c>
    </row>
    <row r="203" spans="1:16">
      <c r="A203">
        <v>202</v>
      </c>
      <c r="B203">
        <v>2</v>
      </c>
      <c r="C203" s="46">
        <f t="shared" ca="1" si="21"/>
        <v>0.79835264252584237</v>
      </c>
      <c r="D203" s="46">
        <f t="shared" ca="1" si="22"/>
        <v>3.2988076615839175</v>
      </c>
      <c r="E203">
        <f t="shared" si="23"/>
        <v>3</v>
      </c>
      <c r="F203">
        <f t="shared" ca="1" si="24"/>
        <v>1</v>
      </c>
      <c r="G203">
        <f t="shared" ca="1" si="25"/>
        <v>3</v>
      </c>
      <c r="H203">
        <f t="shared" ca="1" si="26"/>
        <v>0</v>
      </c>
      <c r="I203">
        <f t="shared" ca="1" si="27"/>
        <v>0</v>
      </c>
      <c r="N203">
        <v>1</v>
      </c>
      <c r="O203">
        <v>3</v>
      </c>
      <c r="P203">
        <v>3</v>
      </c>
    </row>
    <row r="204" spans="1:16">
      <c r="A204">
        <v>203</v>
      </c>
      <c r="B204">
        <v>2</v>
      </c>
      <c r="C204" s="46">
        <f t="shared" ca="1" si="21"/>
        <v>1.3351463228621636</v>
      </c>
      <c r="D204" s="46">
        <f t="shared" ca="1" si="22"/>
        <v>3.2512645020667135</v>
      </c>
      <c r="E204">
        <f t="shared" si="23"/>
        <v>3</v>
      </c>
      <c r="F204">
        <f t="shared" ca="1" si="24"/>
        <v>1</v>
      </c>
      <c r="G204">
        <f t="shared" ca="1" si="25"/>
        <v>3</v>
      </c>
      <c r="H204">
        <f t="shared" ca="1" si="26"/>
        <v>0</v>
      </c>
      <c r="I204">
        <f t="shared" ca="1" si="27"/>
        <v>0</v>
      </c>
      <c r="N204">
        <v>1</v>
      </c>
      <c r="O204">
        <v>3</v>
      </c>
      <c r="P204">
        <v>3</v>
      </c>
    </row>
    <row r="205" spans="1:16">
      <c r="A205">
        <v>204</v>
      </c>
      <c r="B205">
        <v>2</v>
      </c>
      <c r="C205" s="46">
        <f t="shared" ca="1" si="21"/>
        <v>1.3382204602056533</v>
      </c>
      <c r="D205" s="46">
        <f t="shared" ca="1" si="22"/>
        <v>3.0839706245477023</v>
      </c>
      <c r="E205">
        <f t="shared" si="23"/>
        <v>3</v>
      </c>
      <c r="F205">
        <f t="shared" ca="1" si="24"/>
        <v>1</v>
      </c>
      <c r="G205">
        <f t="shared" ca="1" si="25"/>
        <v>3</v>
      </c>
      <c r="H205">
        <f t="shared" ca="1" si="26"/>
        <v>0</v>
      </c>
      <c r="I205">
        <f t="shared" ca="1" si="27"/>
        <v>0</v>
      </c>
      <c r="N205">
        <v>1</v>
      </c>
      <c r="O205">
        <v>3</v>
      </c>
      <c r="P205">
        <v>3</v>
      </c>
    </row>
    <row r="206" spans="1:16">
      <c r="A206">
        <v>205</v>
      </c>
      <c r="B206">
        <v>2</v>
      </c>
      <c r="C206" s="46">
        <f t="shared" ca="1" si="21"/>
        <v>1.03605968045772</v>
      </c>
      <c r="D206" s="46">
        <f t="shared" ca="1" si="22"/>
        <v>2.7760657071431605</v>
      </c>
      <c r="E206">
        <f t="shared" si="23"/>
        <v>3</v>
      </c>
      <c r="F206">
        <f t="shared" ca="1" si="24"/>
        <v>1</v>
      </c>
      <c r="G206">
        <f t="shared" ca="1" si="25"/>
        <v>3</v>
      </c>
      <c r="H206">
        <f t="shared" ca="1" si="26"/>
        <v>0</v>
      </c>
      <c r="I206">
        <f t="shared" ca="1" si="27"/>
        <v>0</v>
      </c>
      <c r="N206">
        <v>1</v>
      </c>
      <c r="O206">
        <v>3</v>
      </c>
      <c r="P206">
        <v>3</v>
      </c>
    </row>
    <row r="207" spans="1:16">
      <c r="A207">
        <v>206</v>
      </c>
      <c r="B207">
        <v>2</v>
      </c>
      <c r="C207" s="46">
        <f t="shared" ca="1" si="21"/>
        <v>1.306611974899484</v>
      </c>
      <c r="D207" s="46">
        <f t="shared" ca="1" si="22"/>
        <v>2.7275004348736389</v>
      </c>
      <c r="E207">
        <f t="shared" si="23"/>
        <v>3</v>
      </c>
      <c r="F207">
        <f t="shared" ca="1" si="24"/>
        <v>1</v>
      </c>
      <c r="G207">
        <f t="shared" ca="1" si="25"/>
        <v>3</v>
      </c>
      <c r="H207">
        <f t="shared" ca="1" si="26"/>
        <v>0</v>
      </c>
      <c r="I207">
        <f t="shared" ca="1" si="27"/>
        <v>0</v>
      </c>
      <c r="N207">
        <v>1</v>
      </c>
      <c r="O207">
        <v>3</v>
      </c>
      <c r="P207">
        <v>3</v>
      </c>
    </row>
    <row r="208" spans="1:16">
      <c r="A208">
        <v>207</v>
      </c>
      <c r="B208">
        <v>2</v>
      </c>
      <c r="C208" s="46">
        <f t="shared" ca="1" si="21"/>
        <v>0.56798338784916624</v>
      </c>
      <c r="D208" s="46">
        <f t="shared" ca="1" si="22"/>
        <v>3.3591829960540984</v>
      </c>
      <c r="E208">
        <f t="shared" si="23"/>
        <v>3</v>
      </c>
      <c r="F208">
        <f t="shared" ca="1" si="24"/>
        <v>1</v>
      </c>
      <c r="G208">
        <f t="shared" ca="1" si="25"/>
        <v>3</v>
      </c>
      <c r="H208">
        <f t="shared" ca="1" si="26"/>
        <v>0</v>
      </c>
      <c r="I208">
        <f t="shared" ca="1" si="27"/>
        <v>0</v>
      </c>
      <c r="N208">
        <v>1</v>
      </c>
      <c r="O208">
        <v>3</v>
      </c>
      <c r="P208">
        <v>3</v>
      </c>
    </row>
    <row r="209" spans="1:16">
      <c r="A209">
        <v>208</v>
      </c>
      <c r="B209">
        <v>2</v>
      </c>
      <c r="C209" s="46">
        <f t="shared" ca="1" si="21"/>
        <v>1.2436372805178824</v>
      </c>
      <c r="D209" s="46">
        <f t="shared" ca="1" si="22"/>
        <v>2.7687878681107825</v>
      </c>
      <c r="E209">
        <f t="shared" si="23"/>
        <v>3</v>
      </c>
      <c r="F209">
        <f t="shared" ca="1" si="24"/>
        <v>1</v>
      </c>
      <c r="G209">
        <f t="shared" ca="1" si="25"/>
        <v>3</v>
      </c>
      <c r="H209">
        <f t="shared" ca="1" si="26"/>
        <v>0</v>
      </c>
      <c r="I209">
        <f t="shared" ca="1" si="27"/>
        <v>0</v>
      </c>
      <c r="N209">
        <v>1</v>
      </c>
      <c r="O209">
        <v>3</v>
      </c>
      <c r="P209">
        <v>3</v>
      </c>
    </row>
    <row r="210" spans="1:16">
      <c r="A210">
        <v>209</v>
      </c>
      <c r="B210">
        <v>2</v>
      </c>
      <c r="C210" s="46">
        <f t="shared" ca="1" si="21"/>
        <v>1.2930895451973634</v>
      </c>
      <c r="D210" s="46">
        <f t="shared" ca="1" si="22"/>
        <v>3.1050533193929057</v>
      </c>
      <c r="E210">
        <f t="shared" si="23"/>
        <v>3</v>
      </c>
      <c r="F210">
        <f t="shared" ca="1" si="24"/>
        <v>1</v>
      </c>
      <c r="G210">
        <f t="shared" ca="1" si="25"/>
        <v>3</v>
      </c>
      <c r="H210">
        <f t="shared" ca="1" si="26"/>
        <v>0</v>
      </c>
      <c r="I210">
        <f t="shared" ca="1" si="27"/>
        <v>0</v>
      </c>
      <c r="N210">
        <v>1</v>
      </c>
      <c r="O210">
        <v>3</v>
      </c>
      <c r="P210">
        <v>3</v>
      </c>
    </row>
    <row r="211" spans="1:16">
      <c r="A211">
        <v>210</v>
      </c>
      <c r="B211">
        <v>2</v>
      </c>
      <c r="C211" s="46">
        <f t="shared" ca="1" si="21"/>
        <v>0.79374176642001903</v>
      </c>
      <c r="D211" s="46">
        <f t="shared" ca="1" si="22"/>
        <v>3.4103276218633285</v>
      </c>
      <c r="E211">
        <f t="shared" si="23"/>
        <v>3</v>
      </c>
      <c r="F211">
        <f t="shared" ca="1" si="24"/>
        <v>1</v>
      </c>
      <c r="G211">
        <f t="shared" ca="1" si="25"/>
        <v>3</v>
      </c>
      <c r="H211">
        <f t="shared" ca="1" si="26"/>
        <v>0</v>
      </c>
      <c r="I211">
        <f t="shared" ca="1" si="27"/>
        <v>0</v>
      </c>
      <c r="N211">
        <v>1</v>
      </c>
      <c r="O211">
        <v>3</v>
      </c>
      <c r="P211">
        <v>3</v>
      </c>
    </row>
    <row r="212" spans="1:16">
      <c r="A212">
        <v>211</v>
      </c>
      <c r="B212">
        <v>2</v>
      </c>
      <c r="C212" s="46">
        <f t="shared" ca="1" si="21"/>
        <v>1.4253996033964036</v>
      </c>
      <c r="D212" s="46">
        <f t="shared" ca="1" si="22"/>
        <v>3.0641258862201535</v>
      </c>
      <c r="E212">
        <f t="shared" si="23"/>
        <v>3</v>
      </c>
      <c r="F212">
        <f t="shared" ca="1" si="24"/>
        <v>1</v>
      </c>
      <c r="G212">
        <f t="shared" ca="1" si="25"/>
        <v>3</v>
      </c>
      <c r="H212">
        <f t="shared" ca="1" si="26"/>
        <v>0</v>
      </c>
      <c r="I212">
        <f t="shared" ca="1" si="27"/>
        <v>0</v>
      </c>
      <c r="N212">
        <v>1</v>
      </c>
      <c r="O212">
        <v>3</v>
      </c>
      <c r="P212">
        <v>3</v>
      </c>
    </row>
    <row r="213" spans="1:16">
      <c r="A213">
        <v>212</v>
      </c>
      <c r="B213">
        <v>2</v>
      </c>
      <c r="C213" s="46">
        <f t="shared" ca="1" si="21"/>
        <v>1.410590765263775</v>
      </c>
      <c r="D213" s="46">
        <f t="shared" ca="1" si="22"/>
        <v>2.7852285109458492</v>
      </c>
      <c r="E213">
        <f t="shared" si="23"/>
        <v>3</v>
      </c>
      <c r="F213">
        <f t="shared" ca="1" si="24"/>
        <v>1</v>
      </c>
      <c r="G213">
        <f t="shared" ca="1" si="25"/>
        <v>3</v>
      </c>
      <c r="H213">
        <f t="shared" ca="1" si="26"/>
        <v>0</v>
      </c>
      <c r="I213">
        <f t="shared" ca="1" si="27"/>
        <v>0</v>
      </c>
      <c r="N213">
        <v>1</v>
      </c>
      <c r="O213">
        <v>3</v>
      </c>
      <c r="P213">
        <v>3</v>
      </c>
    </row>
    <row r="214" spans="1:16">
      <c r="A214">
        <v>213</v>
      </c>
      <c r="B214">
        <v>2</v>
      </c>
      <c r="C214" s="46">
        <f t="shared" ca="1" si="21"/>
        <v>0.80478026543208525</v>
      </c>
      <c r="D214" s="46">
        <f t="shared" ca="1" si="22"/>
        <v>2.5046004627134582</v>
      </c>
      <c r="E214">
        <f t="shared" si="23"/>
        <v>3</v>
      </c>
      <c r="F214">
        <f t="shared" ca="1" si="24"/>
        <v>1</v>
      </c>
      <c r="G214">
        <f t="shared" ca="1" si="25"/>
        <v>3</v>
      </c>
      <c r="H214">
        <f t="shared" ca="1" si="26"/>
        <v>0</v>
      </c>
      <c r="I214">
        <f t="shared" ca="1" si="27"/>
        <v>0</v>
      </c>
      <c r="N214">
        <v>1</v>
      </c>
      <c r="O214">
        <v>3</v>
      </c>
      <c r="P214">
        <v>3</v>
      </c>
    </row>
    <row r="215" spans="1:16">
      <c r="A215">
        <v>214</v>
      </c>
      <c r="B215">
        <v>2</v>
      </c>
      <c r="C215" s="46">
        <f t="shared" ca="1" si="21"/>
        <v>0.55232044477674369</v>
      </c>
      <c r="D215" s="46">
        <f t="shared" ca="1" si="22"/>
        <v>3.392540548859917</v>
      </c>
      <c r="E215">
        <f t="shared" si="23"/>
        <v>3</v>
      </c>
      <c r="F215">
        <f t="shared" ca="1" si="24"/>
        <v>1</v>
      </c>
      <c r="G215">
        <f t="shared" ca="1" si="25"/>
        <v>3</v>
      </c>
      <c r="H215">
        <f t="shared" ca="1" si="26"/>
        <v>0</v>
      </c>
      <c r="I215">
        <f t="shared" ca="1" si="27"/>
        <v>0</v>
      </c>
      <c r="N215">
        <v>1</v>
      </c>
      <c r="O215">
        <v>3</v>
      </c>
      <c r="P215">
        <v>3</v>
      </c>
    </row>
    <row r="216" spans="1:16">
      <c r="A216">
        <v>215</v>
      </c>
      <c r="B216">
        <v>2</v>
      </c>
      <c r="C216" s="46">
        <f t="shared" ca="1" si="21"/>
        <v>0.62540870730130982</v>
      </c>
      <c r="D216" s="46">
        <f t="shared" ca="1" si="22"/>
        <v>3.0133865846396803</v>
      </c>
      <c r="E216">
        <f t="shared" si="23"/>
        <v>3</v>
      </c>
      <c r="F216">
        <f t="shared" ca="1" si="24"/>
        <v>1</v>
      </c>
      <c r="G216">
        <f t="shared" ca="1" si="25"/>
        <v>3</v>
      </c>
      <c r="H216">
        <f t="shared" ca="1" si="26"/>
        <v>0</v>
      </c>
      <c r="I216">
        <f t="shared" ca="1" si="27"/>
        <v>0</v>
      </c>
      <c r="N216">
        <v>1</v>
      </c>
      <c r="O216">
        <v>3</v>
      </c>
      <c r="P216">
        <v>3</v>
      </c>
    </row>
    <row r="217" spans="1:16">
      <c r="A217">
        <v>216</v>
      </c>
      <c r="B217">
        <v>2</v>
      </c>
      <c r="C217" s="46">
        <f t="shared" ca="1" si="21"/>
        <v>0.6254907539660558</v>
      </c>
      <c r="D217" s="46">
        <f t="shared" ca="1" si="22"/>
        <v>3.45013970685135</v>
      </c>
      <c r="E217">
        <f t="shared" si="23"/>
        <v>3</v>
      </c>
      <c r="F217">
        <f t="shared" ca="1" si="24"/>
        <v>1</v>
      </c>
      <c r="G217">
        <f t="shared" ca="1" si="25"/>
        <v>3</v>
      </c>
      <c r="H217">
        <f t="shared" ca="1" si="26"/>
        <v>0</v>
      </c>
      <c r="I217">
        <f t="shared" ca="1" si="27"/>
        <v>0</v>
      </c>
      <c r="N217">
        <v>1</v>
      </c>
      <c r="O217">
        <v>3</v>
      </c>
      <c r="P217">
        <v>3</v>
      </c>
    </row>
    <row r="218" spans="1:16">
      <c r="A218">
        <v>217</v>
      </c>
      <c r="B218">
        <v>2</v>
      </c>
      <c r="C218" s="46">
        <f t="shared" ca="1" si="21"/>
        <v>0.98578520381023449</v>
      </c>
      <c r="D218" s="46">
        <f t="shared" ca="1" si="22"/>
        <v>1.2838433625318024</v>
      </c>
      <c r="E218">
        <f t="shared" si="23"/>
        <v>3</v>
      </c>
      <c r="F218">
        <f t="shared" ca="1" si="24"/>
        <v>1</v>
      </c>
      <c r="G218">
        <f t="shared" ca="1" si="25"/>
        <v>1</v>
      </c>
      <c r="H218">
        <f t="shared" ca="1" si="26"/>
        <v>0</v>
      </c>
      <c r="I218">
        <f t="shared" ca="1" si="27"/>
        <v>0</v>
      </c>
      <c r="N218">
        <v>1</v>
      </c>
      <c r="O218">
        <v>1</v>
      </c>
      <c r="P218">
        <v>3</v>
      </c>
    </row>
    <row r="219" spans="1:16">
      <c r="A219">
        <v>218</v>
      </c>
      <c r="B219">
        <v>2</v>
      </c>
      <c r="C219" s="46">
        <f t="shared" ca="1" si="21"/>
        <v>0.62062899471128119</v>
      </c>
      <c r="D219" s="46">
        <f t="shared" ca="1" si="22"/>
        <v>0.62594913498999227</v>
      </c>
      <c r="E219">
        <f t="shared" si="23"/>
        <v>3</v>
      </c>
      <c r="F219">
        <f t="shared" ca="1" si="24"/>
        <v>1</v>
      </c>
      <c r="G219">
        <f t="shared" ca="1" si="25"/>
        <v>1</v>
      </c>
      <c r="H219">
        <f t="shared" ca="1" si="26"/>
        <v>0</v>
      </c>
      <c r="I219">
        <f t="shared" ca="1" si="27"/>
        <v>0</v>
      </c>
      <c r="N219">
        <v>1</v>
      </c>
      <c r="O219">
        <v>1</v>
      </c>
      <c r="P219">
        <v>3</v>
      </c>
    </row>
    <row r="220" spans="1:16">
      <c r="A220">
        <v>219</v>
      </c>
      <c r="B220">
        <v>2</v>
      </c>
      <c r="C220" s="46">
        <f t="shared" ca="1" si="21"/>
        <v>0.96524062274493738</v>
      </c>
      <c r="D220" s="46">
        <f t="shared" ca="1" si="22"/>
        <v>0.9726133943684846</v>
      </c>
      <c r="E220">
        <f t="shared" si="23"/>
        <v>3</v>
      </c>
      <c r="F220">
        <f t="shared" ca="1" si="24"/>
        <v>1</v>
      </c>
      <c r="G220">
        <f t="shared" ca="1" si="25"/>
        <v>1</v>
      </c>
      <c r="H220">
        <f t="shared" ca="1" si="26"/>
        <v>0</v>
      </c>
      <c r="I220">
        <f t="shared" ca="1" si="27"/>
        <v>0</v>
      </c>
      <c r="N220">
        <v>1</v>
      </c>
      <c r="O220">
        <v>1</v>
      </c>
      <c r="P220">
        <v>3</v>
      </c>
    </row>
    <row r="221" spans="1:16">
      <c r="A221">
        <v>220</v>
      </c>
      <c r="B221">
        <v>2</v>
      </c>
      <c r="C221" s="46">
        <f t="shared" ca="1" si="21"/>
        <v>1.3075230789686403</v>
      </c>
      <c r="D221" s="46">
        <f t="shared" ca="1" si="22"/>
        <v>2.1509110686265056</v>
      </c>
      <c r="E221">
        <f t="shared" si="23"/>
        <v>3</v>
      </c>
      <c r="F221">
        <f t="shared" ca="1" si="24"/>
        <v>1</v>
      </c>
      <c r="G221">
        <f t="shared" ca="1" si="25"/>
        <v>2</v>
      </c>
      <c r="H221">
        <f t="shared" ca="1" si="26"/>
        <v>0</v>
      </c>
      <c r="I221">
        <f t="shared" ca="1" si="27"/>
        <v>0</v>
      </c>
      <c r="N221">
        <v>1</v>
      </c>
      <c r="O221">
        <v>2</v>
      </c>
      <c r="P221">
        <v>3</v>
      </c>
    </row>
    <row r="222" spans="1:16">
      <c r="A222">
        <v>221</v>
      </c>
      <c r="B222">
        <v>2</v>
      </c>
      <c r="C222" s="46">
        <f t="shared" ca="1" si="21"/>
        <v>0.97811593851218748</v>
      </c>
      <c r="D222" s="46">
        <f t="shared" ca="1" si="22"/>
        <v>1.6371422922869343</v>
      </c>
      <c r="E222">
        <f t="shared" si="23"/>
        <v>3</v>
      </c>
      <c r="F222">
        <f t="shared" ca="1" si="24"/>
        <v>1</v>
      </c>
      <c r="G222">
        <f t="shared" ca="1" si="25"/>
        <v>2</v>
      </c>
      <c r="H222">
        <f t="shared" ca="1" si="26"/>
        <v>0</v>
      </c>
      <c r="I222">
        <f t="shared" ca="1" si="27"/>
        <v>0</v>
      </c>
      <c r="N222">
        <v>1</v>
      </c>
      <c r="O222">
        <v>2</v>
      </c>
      <c r="P222">
        <v>3</v>
      </c>
    </row>
    <row r="223" spans="1:16">
      <c r="A223">
        <v>222</v>
      </c>
      <c r="B223">
        <v>2</v>
      </c>
      <c r="C223" s="46">
        <f t="shared" ca="1" si="21"/>
        <v>1.0589083551840694</v>
      </c>
      <c r="D223" s="46">
        <f t="shared" ca="1" si="22"/>
        <v>1.8953727453245808</v>
      </c>
      <c r="E223">
        <f t="shared" si="23"/>
        <v>3</v>
      </c>
      <c r="F223">
        <f t="shared" ca="1" si="24"/>
        <v>1</v>
      </c>
      <c r="G223">
        <f t="shared" ca="1" si="25"/>
        <v>2</v>
      </c>
      <c r="H223">
        <f t="shared" ca="1" si="26"/>
        <v>0</v>
      </c>
      <c r="I223">
        <f t="shared" ca="1" si="27"/>
        <v>0</v>
      </c>
      <c r="N223">
        <v>1</v>
      </c>
      <c r="O223">
        <v>2</v>
      </c>
      <c r="P223">
        <v>3</v>
      </c>
    </row>
    <row r="224" spans="1:16">
      <c r="A224">
        <v>223</v>
      </c>
      <c r="B224">
        <v>2</v>
      </c>
      <c r="C224" s="46">
        <f t="shared" ca="1" si="21"/>
        <v>1.01111120711355</v>
      </c>
      <c r="D224" s="46">
        <f t="shared" ca="1" si="22"/>
        <v>2.2753367358858281</v>
      </c>
      <c r="E224">
        <f t="shared" si="23"/>
        <v>3</v>
      </c>
      <c r="F224">
        <f t="shared" ca="1" si="24"/>
        <v>1</v>
      </c>
      <c r="G224">
        <f t="shared" ca="1" si="25"/>
        <v>2</v>
      </c>
      <c r="H224">
        <f t="shared" ca="1" si="26"/>
        <v>0</v>
      </c>
      <c r="I224">
        <f t="shared" ca="1" si="27"/>
        <v>0</v>
      </c>
      <c r="N224">
        <v>1</v>
      </c>
      <c r="O224">
        <v>2</v>
      </c>
      <c r="P224">
        <v>3</v>
      </c>
    </row>
    <row r="225" spans="1:16">
      <c r="A225">
        <v>224</v>
      </c>
      <c r="B225">
        <v>2</v>
      </c>
      <c r="C225" s="46">
        <f t="shared" ca="1" si="21"/>
        <v>0.65554820269377323</v>
      </c>
      <c r="D225" s="46">
        <f t="shared" ca="1" si="22"/>
        <v>1.2409707191869741</v>
      </c>
      <c r="E225">
        <f t="shared" si="23"/>
        <v>3</v>
      </c>
      <c r="F225">
        <f t="shared" ca="1" si="24"/>
        <v>1</v>
      </c>
      <c r="G225">
        <f t="shared" ca="1" si="25"/>
        <v>1</v>
      </c>
      <c r="H225">
        <f t="shared" ca="1" si="26"/>
        <v>0</v>
      </c>
      <c r="I225">
        <f t="shared" ca="1" si="27"/>
        <v>0</v>
      </c>
      <c r="N225">
        <v>1</v>
      </c>
      <c r="O225">
        <v>1</v>
      </c>
      <c r="P225">
        <v>3</v>
      </c>
    </row>
    <row r="226" spans="1:16">
      <c r="A226">
        <v>225</v>
      </c>
      <c r="B226">
        <v>2</v>
      </c>
      <c r="C226" s="46">
        <f t="shared" ca="1" si="21"/>
        <v>1.3380259110302122</v>
      </c>
      <c r="D226" s="46">
        <f t="shared" ca="1" si="22"/>
        <v>0.96550271601854121</v>
      </c>
      <c r="E226">
        <f t="shared" si="23"/>
        <v>3</v>
      </c>
      <c r="F226">
        <f t="shared" ca="1" si="24"/>
        <v>1</v>
      </c>
      <c r="G226">
        <f t="shared" ca="1" si="25"/>
        <v>1</v>
      </c>
      <c r="H226">
        <f t="shared" ca="1" si="26"/>
        <v>0</v>
      </c>
      <c r="I226">
        <f t="shared" ca="1" si="27"/>
        <v>0</v>
      </c>
      <c r="N226">
        <v>1</v>
      </c>
      <c r="O226">
        <v>1</v>
      </c>
      <c r="P226">
        <v>3</v>
      </c>
    </row>
    <row r="227" spans="1:16">
      <c r="A227">
        <v>226</v>
      </c>
      <c r="B227">
        <v>2</v>
      </c>
      <c r="C227" s="46">
        <f t="shared" ca="1" si="21"/>
        <v>1.2981789220134172</v>
      </c>
      <c r="D227" s="46">
        <f t="shared" ca="1" si="22"/>
        <v>2.7942218766766902</v>
      </c>
      <c r="E227">
        <f t="shared" si="23"/>
        <v>3</v>
      </c>
      <c r="F227">
        <f t="shared" ca="1" si="24"/>
        <v>1</v>
      </c>
      <c r="G227">
        <f t="shared" ca="1" si="25"/>
        <v>3</v>
      </c>
      <c r="H227">
        <f t="shared" ca="1" si="26"/>
        <v>0</v>
      </c>
      <c r="I227">
        <f t="shared" ca="1" si="27"/>
        <v>0</v>
      </c>
      <c r="N227">
        <v>1</v>
      </c>
      <c r="O227">
        <v>3</v>
      </c>
      <c r="P227">
        <v>3</v>
      </c>
    </row>
    <row r="228" spans="1:16">
      <c r="A228">
        <v>227</v>
      </c>
      <c r="B228">
        <v>2</v>
      </c>
      <c r="C228" s="46">
        <f t="shared" ca="1" si="21"/>
        <v>1.3427017377362733</v>
      </c>
      <c r="D228" s="46">
        <f t="shared" ca="1" si="22"/>
        <v>4.2096057482098734</v>
      </c>
      <c r="E228">
        <f t="shared" si="23"/>
        <v>3</v>
      </c>
      <c r="F228">
        <f t="shared" ca="1" si="24"/>
        <v>1</v>
      </c>
      <c r="G228">
        <f t="shared" ca="1" si="25"/>
        <v>4</v>
      </c>
      <c r="H228">
        <f t="shared" ca="1" si="26"/>
        <v>0</v>
      </c>
      <c r="I228">
        <f t="shared" ca="1" si="27"/>
        <v>0</v>
      </c>
      <c r="N228">
        <v>1</v>
      </c>
      <c r="O228">
        <v>4</v>
      </c>
      <c r="P228">
        <v>3</v>
      </c>
    </row>
    <row r="229" spans="1:16">
      <c r="A229">
        <v>228</v>
      </c>
      <c r="B229">
        <v>2</v>
      </c>
      <c r="C229" s="46">
        <f t="shared" ca="1" si="21"/>
        <v>1.0550093940443466</v>
      </c>
      <c r="D229" s="46">
        <f t="shared" ca="1" si="22"/>
        <v>1.653361125191338</v>
      </c>
      <c r="E229">
        <f t="shared" si="23"/>
        <v>3</v>
      </c>
      <c r="F229">
        <f t="shared" ca="1" si="24"/>
        <v>1</v>
      </c>
      <c r="G229">
        <f t="shared" ca="1" si="25"/>
        <v>2</v>
      </c>
      <c r="H229">
        <f t="shared" ca="1" si="26"/>
        <v>0</v>
      </c>
      <c r="I229">
        <f t="shared" ca="1" si="27"/>
        <v>0</v>
      </c>
      <c r="N229">
        <v>1</v>
      </c>
      <c r="O229">
        <v>2</v>
      </c>
      <c r="P229">
        <v>3</v>
      </c>
    </row>
    <row r="230" spans="1:16">
      <c r="A230">
        <v>229</v>
      </c>
      <c r="B230">
        <v>2</v>
      </c>
      <c r="C230" s="46">
        <f t="shared" ca="1" si="21"/>
        <v>0.75286602893292276</v>
      </c>
      <c r="D230" s="46">
        <f t="shared" ca="1" si="22"/>
        <v>2.3176885469427098</v>
      </c>
      <c r="E230">
        <f t="shared" si="23"/>
        <v>3</v>
      </c>
      <c r="F230">
        <f t="shared" ca="1" si="24"/>
        <v>1</v>
      </c>
      <c r="G230">
        <f t="shared" ca="1" si="25"/>
        <v>2</v>
      </c>
      <c r="H230">
        <f t="shared" ca="1" si="26"/>
        <v>0</v>
      </c>
      <c r="I230">
        <f t="shared" ca="1" si="27"/>
        <v>0</v>
      </c>
      <c r="N230">
        <v>1</v>
      </c>
      <c r="O230">
        <v>2</v>
      </c>
      <c r="P230">
        <v>3</v>
      </c>
    </row>
    <row r="231" spans="1:16">
      <c r="A231">
        <v>230</v>
      </c>
      <c r="B231">
        <v>2</v>
      </c>
      <c r="C231" s="46">
        <f t="shared" ca="1" si="21"/>
        <v>1.1482669189091821</v>
      </c>
      <c r="D231" s="46">
        <f t="shared" ca="1" si="22"/>
        <v>2.3535478446554903</v>
      </c>
      <c r="E231">
        <f t="shared" si="23"/>
        <v>3</v>
      </c>
      <c r="F231">
        <f t="shared" ca="1" si="24"/>
        <v>1</v>
      </c>
      <c r="G231">
        <f t="shared" ca="1" si="25"/>
        <v>2</v>
      </c>
      <c r="H231">
        <f t="shared" ca="1" si="26"/>
        <v>0</v>
      </c>
      <c r="I231">
        <f t="shared" ca="1" si="27"/>
        <v>0</v>
      </c>
      <c r="N231">
        <v>1</v>
      </c>
      <c r="O231">
        <v>2</v>
      </c>
      <c r="P231">
        <v>3</v>
      </c>
    </row>
    <row r="232" spans="1:16">
      <c r="A232">
        <v>231</v>
      </c>
      <c r="B232">
        <v>2</v>
      </c>
      <c r="C232" s="46">
        <f t="shared" ca="1" si="21"/>
        <v>1.2055217161645877</v>
      </c>
      <c r="D232" s="46">
        <f t="shared" ca="1" si="22"/>
        <v>2.3579314442510455</v>
      </c>
      <c r="E232">
        <f t="shared" si="23"/>
        <v>3</v>
      </c>
      <c r="F232">
        <f t="shared" ca="1" si="24"/>
        <v>1</v>
      </c>
      <c r="G232">
        <f t="shared" ca="1" si="25"/>
        <v>2</v>
      </c>
      <c r="H232">
        <f t="shared" ca="1" si="26"/>
        <v>0</v>
      </c>
      <c r="I232">
        <f t="shared" ca="1" si="27"/>
        <v>0</v>
      </c>
      <c r="N232">
        <v>1</v>
      </c>
      <c r="O232">
        <v>2</v>
      </c>
      <c r="P232">
        <v>3</v>
      </c>
    </row>
    <row r="233" spans="1:16">
      <c r="A233">
        <v>232</v>
      </c>
      <c r="B233">
        <v>2</v>
      </c>
      <c r="C233" s="46">
        <f t="shared" ca="1" si="21"/>
        <v>0.71822665596209478</v>
      </c>
      <c r="D233" s="46">
        <f t="shared" ca="1" si="22"/>
        <v>2.208690968490417</v>
      </c>
      <c r="E233">
        <f t="shared" si="23"/>
        <v>3</v>
      </c>
      <c r="F233">
        <f t="shared" ca="1" si="24"/>
        <v>1</v>
      </c>
      <c r="G233">
        <f t="shared" ca="1" si="25"/>
        <v>2</v>
      </c>
      <c r="H233">
        <f t="shared" ca="1" si="26"/>
        <v>0</v>
      </c>
      <c r="I233">
        <f t="shared" ca="1" si="27"/>
        <v>0</v>
      </c>
      <c r="N233">
        <v>1</v>
      </c>
      <c r="O233">
        <v>2</v>
      </c>
      <c r="P233">
        <v>3</v>
      </c>
    </row>
    <row r="234" spans="1:16">
      <c r="A234">
        <v>233</v>
      </c>
      <c r="B234">
        <v>2</v>
      </c>
      <c r="C234" s="46">
        <f t="shared" ca="1" si="21"/>
        <v>0.99189477354921451</v>
      </c>
      <c r="D234" s="46">
        <f t="shared" ca="1" si="22"/>
        <v>2.2578254171376195</v>
      </c>
      <c r="E234">
        <f t="shared" si="23"/>
        <v>3</v>
      </c>
      <c r="F234">
        <f t="shared" ca="1" si="24"/>
        <v>1</v>
      </c>
      <c r="G234">
        <f t="shared" ca="1" si="25"/>
        <v>2</v>
      </c>
      <c r="H234">
        <f t="shared" ca="1" si="26"/>
        <v>0</v>
      </c>
      <c r="I234">
        <f t="shared" ca="1" si="27"/>
        <v>0</v>
      </c>
      <c r="N234">
        <v>1</v>
      </c>
      <c r="O234">
        <v>2</v>
      </c>
      <c r="P234">
        <v>3</v>
      </c>
    </row>
    <row r="235" spans="1:16">
      <c r="A235">
        <v>234</v>
      </c>
      <c r="B235">
        <v>2</v>
      </c>
      <c r="C235" s="46">
        <f t="shared" ca="1" si="21"/>
        <v>0.66640558461958777</v>
      </c>
      <c r="D235" s="46">
        <f t="shared" ca="1" si="22"/>
        <v>2.7876116941788136</v>
      </c>
      <c r="E235">
        <f t="shared" si="23"/>
        <v>3</v>
      </c>
      <c r="F235">
        <f t="shared" ca="1" si="24"/>
        <v>1</v>
      </c>
      <c r="G235">
        <f t="shared" ca="1" si="25"/>
        <v>3</v>
      </c>
      <c r="H235">
        <f t="shared" ca="1" si="26"/>
        <v>0</v>
      </c>
      <c r="I235">
        <f t="shared" ca="1" si="27"/>
        <v>0</v>
      </c>
      <c r="N235">
        <v>1</v>
      </c>
      <c r="O235">
        <v>3</v>
      </c>
      <c r="P235">
        <v>3</v>
      </c>
    </row>
    <row r="236" spans="1:16">
      <c r="A236">
        <v>235</v>
      </c>
      <c r="B236">
        <v>2</v>
      </c>
      <c r="C236" s="46">
        <f t="shared" ca="1" si="21"/>
        <v>1.2286304029983359</v>
      </c>
      <c r="D236" s="46">
        <f t="shared" ca="1" si="22"/>
        <v>1.7628556990661945</v>
      </c>
      <c r="E236">
        <f t="shared" si="23"/>
        <v>3</v>
      </c>
      <c r="F236">
        <f t="shared" ca="1" si="24"/>
        <v>1</v>
      </c>
      <c r="G236">
        <f t="shared" ca="1" si="25"/>
        <v>2</v>
      </c>
      <c r="H236">
        <f t="shared" ca="1" si="26"/>
        <v>0</v>
      </c>
      <c r="I236">
        <f t="shared" ca="1" si="27"/>
        <v>0</v>
      </c>
      <c r="N236">
        <v>1</v>
      </c>
      <c r="O236">
        <v>2</v>
      </c>
      <c r="P236">
        <v>3</v>
      </c>
    </row>
    <row r="237" spans="1:16">
      <c r="A237">
        <v>236</v>
      </c>
      <c r="B237">
        <v>2</v>
      </c>
      <c r="C237" s="46">
        <f t="shared" ca="1" si="21"/>
        <v>1.4511507886750046</v>
      </c>
      <c r="D237" s="46">
        <f t="shared" ca="1" si="22"/>
        <v>2.4384984023850449</v>
      </c>
      <c r="E237">
        <f t="shared" si="23"/>
        <v>3</v>
      </c>
      <c r="F237">
        <f t="shared" ca="1" si="24"/>
        <v>1</v>
      </c>
      <c r="G237">
        <f t="shared" ca="1" si="25"/>
        <v>2</v>
      </c>
      <c r="H237">
        <f t="shared" ca="1" si="26"/>
        <v>0</v>
      </c>
      <c r="I237">
        <f t="shared" ca="1" si="27"/>
        <v>0</v>
      </c>
      <c r="N237">
        <v>1</v>
      </c>
      <c r="O237">
        <v>2</v>
      </c>
      <c r="P237">
        <v>3</v>
      </c>
    </row>
    <row r="238" spans="1:16">
      <c r="A238">
        <v>237</v>
      </c>
      <c r="B238">
        <v>2</v>
      </c>
      <c r="C238" s="46">
        <f t="shared" ca="1" si="21"/>
        <v>1.4966473788911521</v>
      </c>
      <c r="D238" s="46">
        <f t="shared" ca="1" si="22"/>
        <v>0.64861985179253112</v>
      </c>
      <c r="E238">
        <f t="shared" si="23"/>
        <v>3</v>
      </c>
      <c r="F238">
        <f t="shared" ca="1" si="24"/>
        <v>1</v>
      </c>
      <c r="G238">
        <f t="shared" ca="1" si="25"/>
        <v>1</v>
      </c>
      <c r="H238">
        <f t="shared" ca="1" si="26"/>
        <v>0</v>
      </c>
      <c r="I238">
        <f t="shared" ca="1" si="27"/>
        <v>0</v>
      </c>
      <c r="N238">
        <v>1</v>
      </c>
      <c r="O238">
        <v>1</v>
      </c>
      <c r="P238">
        <v>3</v>
      </c>
    </row>
    <row r="239" spans="1:16">
      <c r="A239">
        <v>238</v>
      </c>
      <c r="B239">
        <v>2</v>
      </c>
      <c r="C239" s="46">
        <f t="shared" ca="1" si="21"/>
        <v>1.0957658766940057</v>
      </c>
      <c r="D239" s="46">
        <f t="shared" ca="1" si="22"/>
        <v>1.8679777185206288</v>
      </c>
      <c r="E239">
        <f t="shared" si="23"/>
        <v>3</v>
      </c>
      <c r="F239">
        <f t="shared" ca="1" si="24"/>
        <v>1</v>
      </c>
      <c r="G239">
        <f t="shared" ca="1" si="25"/>
        <v>2</v>
      </c>
      <c r="H239">
        <f t="shared" ca="1" si="26"/>
        <v>0</v>
      </c>
      <c r="I239">
        <f t="shared" ca="1" si="27"/>
        <v>0</v>
      </c>
      <c r="N239">
        <v>1</v>
      </c>
      <c r="O239">
        <v>2</v>
      </c>
      <c r="P239">
        <v>3</v>
      </c>
    </row>
    <row r="240" spans="1:16">
      <c r="A240">
        <v>239</v>
      </c>
      <c r="B240">
        <v>2</v>
      </c>
      <c r="C240" s="46">
        <f t="shared" ca="1" si="21"/>
        <v>1.3863528664267264</v>
      </c>
      <c r="D240" s="46">
        <f t="shared" ca="1" si="22"/>
        <v>2.474284690165049</v>
      </c>
      <c r="E240">
        <f t="shared" si="23"/>
        <v>3</v>
      </c>
      <c r="F240">
        <f t="shared" ca="1" si="24"/>
        <v>1</v>
      </c>
      <c r="G240">
        <f t="shared" ca="1" si="25"/>
        <v>2</v>
      </c>
      <c r="H240">
        <f t="shared" ca="1" si="26"/>
        <v>0</v>
      </c>
      <c r="I240">
        <f t="shared" ca="1" si="27"/>
        <v>0</v>
      </c>
      <c r="N240">
        <v>1</v>
      </c>
      <c r="O240">
        <v>2</v>
      </c>
      <c r="P240">
        <v>3</v>
      </c>
    </row>
    <row r="241" spans="1:16">
      <c r="A241">
        <v>240</v>
      </c>
      <c r="B241">
        <v>2</v>
      </c>
      <c r="C241" s="46">
        <f t="shared" ca="1" si="21"/>
        <v>1.4878273312003618</v>
      </c>
      <c r="D241" s="46">
        <f t="shared" ca="1" si="22"/>
        <v>2.6001192809744684</v>
      </c>
      <c r="E241">
        <f t="shared" si="23"/>
        <v>3</v>
      </c>
      <c r="F241">
        <f t="shared" ca="1" si="24"/>
        <v>1</v>
      </c>
      <c r="G241">
        <f t="shared" ca="1" si="25"/>
        <v>3</v>
      </c>
      <c r="H241">
        <f t="shared" ca="1" si="26"/>
        <v>0</v>
      </c>
      <c r="I241">
        <f t="shared" ca="1" si="27"/>
        <v>0</v>
      </c>
      <c r="N241">
        <v>1</v>
      </c>
      <c r="O241">
        <v>3</v>
      </c>
      <c r="P241">
        <v>3</v>
      </c>
    </row>
    <row r="242" spans="1:16">
      <c r="A242">
        <v>241</v>
      </c>
      <c r="B242">
        <v>2</v>
      </c>
      <c r="C242" s="46">
        <f t="shared" ca="1" si="21"/>
        <v>1.0642809616400282</v>
      </c>
      <c r="D242" s="46">
        <f t="shared" ca="1" si="22"/>
        <v>0.98776087870514373</v>
      </c>
      <c r="E242">
        <f t="shared" si="23"/>
        <v>3</v>
      </c>
      <c r="F242">
        <f t="shared" ca="1" si="24"/>
        <v>1</v>
      </c>
      <c r="G242">
        <f t="shared" ca="1" si="25"/>
        <v>1</v>
      </c>
      <c r="H242">
        <f t="shared" ca="1" si="26"/>
        <v>0</v>
      </c>
      <c r="I242">
        <f t="shared" ca="1" si="27"/>
        <v>0</v>
      </c>
      <c r="N242">
        <v>1</v>
      </c>
      <c r="O242">
        <v>1</v>
      </c>
      <c r="P242">
        <v>3</v>
      </c>
    </row>
    <row r="243" spans="1:16">
      <c r="A243">
        <v>242</v>
      </c>
      <c r="B243">
        <v>2</v>
      </c>
      <c r="C243" s="46">
        <f t="shared" ca="1" si="21"/>
        <v>1.0348856098229509</v>
      </c>
      <c r="D243" s="46">
        <f t="shared" ca="1" si="22"/>
        <v>0.84138884358445609</v>
      </c>
      <c r="E243">
        <f t="shared" si="23"/>
        <v>3</v>
      </c>
      <c r="F243">
        <f t="shared" ca="1" si="24"/>
        <v>1</v>
      </c>
      <c r="G243">
        <f t="shared" ca="1" si="25"/>
        <v>1</v>
      </c>
      <c r="H243">
        <f t="shared" ca="1" si="26"/>
        <v>0</v>
      </c>
      <c r="I243">
        <f t="shared" ca="1" si="27"/>
        <v>0</v>
      </c>
      <c r="N243">
        <v>1</v>
      </c>
      <c r="O243">
        <v>1</v>
      </c>
      <c r="P243">
        <v>3</v>
      </c>
    </row>
    <row r="244" spans="1:16">
      <c r="A244">
        <v>243</v>
      </c>
      <c r="B244">
        <v>2</v>
      </c>
      <c r="C244" s="46">
        <f t="shared" ca="1" si="21"/>
        <v>1.4899429840226879</v>
      </c>
      <c r="D244" s="46">
        <f t="shared" ca="1" si="22"/>
        <v>1.4517266998414449</v>
      </c>
      <c r="E244">
        <f t="shared" si="23"/>
        <v>3</v>
      </c>
      <c r="F244">
        <f t="shared" ca="1" si="24"/>
        <v>1</v>
      </c>
      <c r="G244">
        <f t="shared" ca="1" si="25"/>
        <v>1</v>
      </c>
      <c r="H244">
        <f t="shared" ca="1" si="26"/>
        <v>0</v>
      </c>
      <c r="I244">
        <f t="shared" ca="1" si="27"/>
        <v>0</v>
      </c>
      <c r="N244">
        <v>1</v>
      </c>
      <c r="O244">
        <v>1</v>
      </c>
      <c r="P244">
        <v>3</v>
      </c>
    </row>
    <row r="245" spans="1:16">
      <c r="A245">
        <v>244</v>
      </c>
      <c r="B245">
        <v>2</v>
      </c>
      <c r="C245" s="46">
        <f t="shared" ca="1" si="21"/>
        <v>0.93941867681830205</v>
      </c>
      <c r="D245" s="46">
        <f t="shared" ca="1" si="22"/>
        <v>0.77534525197104476</v>
      </c>
      <c r="E245">
        <f t="shared" si="23"/>
        <v>3</v>
      </c>
      <c r="F245">
        <f t="shared" ca="1" si="24"/>
        <v>1</v>
      </c>
      <c r="G245">
        <f t="shared" ca="1" si="25"/>
        <v>1</v>
      </c>
      <c r="H245">
        <f t="shared" ca="1" si="26"/>
        <v>0</v>
      </c>
      <c r="I245">
        <f t="shared" ca="1" si="27"/>
        <v>0</v>
      </c>
      <c r="N245">
        <v>1</v>
      </c>
      <c r="O245">
        <v>1</v>
      </c>
      <c r="P245">
        <v>3</v>
      </c>
    </row>
    <row r="246" spans="1:16">
      <c r="A246">
        <v>245</v>
      </c>
      <c r="B246">
        <v>2</v>
      </c>
      <c r="C246" s="46">
        <f t="shared" ca="1" si="21"/>
        <v>1.3909175939550504</v>
      </c>
      <c r="D246" s="46">
        <f t="shared" ca="1" si="22"/>
        <v>0.92573547851396976</v>
      </c>
      <c r="E246">
        <f t="shared" si="23"/>
        <v>3</v>
      </c>
      <c r="F246">
        <f t="shared" ca="1" si="24"/>
        <v>1</v>
      </c>
      <c r="G246">
        <f t="shared" ca="1" si="25"/>
        <v>1</v>
      </c>
      <c r="H246">
        <f t="shared" ca="1" si="26"/>
        <v>0</v>
      </c>
      <c r="I246">
        <f t="shared" ca="1" si="27"/>
        <v>0</v>
      </c>
      <c r="N246">
        <v>1</v>
      </c>
      <c r="O246">
        <v>1</v>
      </c>
      <c r="P246">
        <v>3</v>
      </c>
    </row>
    <row r="247" spans="1:16">
      <c r="A247">
        <v>246</v>
      </c>
      <c r="B247">
        <v>2</v>
      </c>
      <c r="C247" s="46">
        <f t="shared" ca="1" si="21"/>
        <v>0.74998410147204686</v>
      </c>
      <c r="D247" s="46">
        <f t="shared" ca="1" si="22"/>
        <v>0.52311211370134436</v>
      </c>
      <c r="E247">
        <f t="shared" si="23"/>
        <v>3</v>
      </c>
      <c r="F247">
        <f t="shared" ca="1" si="24"/>
        <v>1</v>
      </c>
      <c r="G247">
        <f t="shared" ca="1" si="25"/>
        <v>1</v>
      </c>
      <c r="H247">
        <f t="shared" ca="1" si="26"/>
        <v>0</v>
      </c>
      <c r="I247">
        <f t="shared" ca="1" si="27"/>
        <v>0</v>
      </c>
      <c r="N247">
        <v>1</v>
      </c>
      <c r="O247">
        <v>1</v>
      </c>
      <c r="P247">
        <v>3</v>
      </c>
    </row>
    <row r="248" spans="1:16">
      <c r="A248">
        <v>247</v>
      </c>
      <c r="B248">
        <v>2</v>
      </c>
      <c r="C248" s="46">
        <f t="shared" ca="1" si="21"/>
        <v>0.76157827934746136</v>
      </c>
      <c r="D248" s="46">
        <f t="shared" ca="1" si="22"/>
        <v>1.0822514396975609</v>
      </c>
      <c r="E248">
        <f t="shared" si="23"/>
        <v>3</v>
      </c>
      <c r="F248">
        <f t="shared" ca="1" si="24"/>
        <v>1</v>
      </c>
      <c r="G248">
        <f t="shared" ca="1" si="25"/>
        <v>1</v>
      </c>
      <c r="H248">
        <f t="shared" ca="1" si="26"/>
        <v>0</v>
      </c>
      <c r="I248">
        <f t="shared" ca="1" si="27"/>
        <v>0</v>
      </c>
      <c r="N248">
        <v>1</v>
      </c>
      <c r="O248">
        <v>1</v>
      </c>
      <c r="P248">
        <v>3</v>
      </c>
    </row>
    <row r="249" spans="1:16">
      <c r="A249">
        <v>248</v>
      </c>
      <c r="B249">
        <v>2</v>
      </c>
      <c r="C249" s="46">
        <f t="shared" ca="1" si="21"/>
        <v>1.403020944473413</v>
      </c>
      <c r="D249" s="46">
        <f t="shared" ca="1" si="22"/>
        <v>1.2891563420989689</v>
      </c>
      <c r="E249">
        <f t="shared" si="23"/>
        <v>3</v>
      </c>
      <c r="F249">
        <f t="shared" ca="1" si="24"/>
        <v>1</v>
      </c>
      <c r="G249">
        <f t="shared" ca="1" si="25"/>
        <v>1</v>
      </c>
      <c r="H249">
        <f t="shared" ca="1" si="26"/>
        <v>0</v>
      </c>
      <c r="I249">
        <f t="shared" ca="1" si="27"/>
        <v>0</v>
      </c>
      <c r="N249">
        <v>1</v>
      </c>
      <c r="O249">
        <v>1</v>
      </c>
      <c r="P249">
        <v>3</v>
      </c>
    </row>
    <row r="250" spans="1:16">
      <c r="A250">
        <v>249</v>
      </c>
      <c r="B250">
        <v>2</v>
      </c>
      <c r="C250" s="46">
        <f t="shared" ca="1" si="21"/>
        <v>1.3101235748675586</v>
      </c>
      <c r="D250" s="46">
        <f t="shared" ca="1" si="22"/>
        <v>0.75986355128481686</v>
      </c>
      <c r="E250">
        <f t="shared" si="23"/>
        <v>3</v>
      </c>
      <c r="F250">
        <f t="shared" ca="1" si="24"/>
        <v>1</v>
      </c>
      <c r="G250">
        <f t="shared" ca="1" si="25"/>
        <v>1</v>
      </c>
      <c r="H250">
        <f t="shared" ca="1" si="26"/>
        <v>0</v>
      </c>
      <c r="I250">
        <f t="shared" ca="1" si="27"/>
        <v>0</v>
      </c>
      <c r="N250">
        <v>1</v>
      </c>
      <c r="O250">
        <v>1</v>
      </c>
      <c r="P250">
        <v>3</v>
      </c>
    </row>
    <row r="251" spans="1:16">
      <c r="A251">
        <v>250</v>
      </c>
      <c r="B251">
        <v>2</v>
      </c>
      <c r="C251" s="46">
        <f t="shared" ca="1" si="21"/>
        <v>1.4950552338949179</v>
      </c>
      <c r="D251" s="46">
        <f t="shared" ca="1" si="22"/>
        <v>2.2034313338856402</v>
      </c>
      <c r="E251">
        <f t="shared" si="23"/>
        <v>3</v>
      </c>
      <c r="F251">
        <f t="shared" ca="1" si="24"/>
        <v>1</v>
      </c>
      <c r="G251">
        <f t="shared" ca="1" si="25"/>
        <v>2</v>
      </c>
      <c r="H251">
        <f t="shared" ca="1" si="26"/>
        <v>0</v>
      </c>
      <c r="I251">
        <f t="shared" ca="1" si="27"/>
        <v>0</v>
      </c>
      <c r="N251">
        <v>1</v>
      </c>
      <c r="O251">
        <v>2</v>
      </c>
      <c r="P251">
        <v>3</v>
      </c>
    </row>
    <row r="252" spans="1:16">
      <c r="A252">
        <v>251</v>
      </c>
      <c r="B252">
        <v>2</v>
      </c>
      <c r="C252" s="46">
        <f t="shared" ca="1" si="21"/>
        <v>0.96477770661691542</v>
      </c>
      <c r="D252" s="46">
        <f t="shared" ca="1" si="22"/>
        <v>1.6724997259179952</v>
      </c>
      <c r="E252">
        <f t="shared" si="23"/>
        <v>3</v>
      </c>
      <c r="F252">
        <f t="shared" ca="1" si="24"/>
        <v>1</v>
      </c>
      <c r="G252">
        <f t="shared" ca="1" si="25"/>
        <v>2</v>
      </c>
      <c r="H252">
        <f t="shared" ca="1" si="26"/>
        <v>0</v>
      </c>
      <c r="I252">
        <f t="shared" ca="1" si="27"/>
        <v>0</v>
      </c>
      <c r="N252">
        <v>1</v>
      </c>
      <c r="O252">
        <v>2</v>
      </c>
      <c r="P252">
        <v>3</v>
      </c>
    </row>
    <row r="253" spans="1:16">
      <c r="A253">
        <v>252</v>
      </c>
      <c r="B253">
        <v>2</v>
      </c>
      <c r="C253" s="46">
        <f t="shared" ca="1" si="21"/>
        <v>0.92685710995859638</v>
      </c>
      <c r="D253" s="46">
        <f t="shared" ca="1" si="22"/>
        <v>0.88088414799847436</v>
      </c>
      <c r="E253">
        <f t="shared" si="23"/>
        <v>3</v>
      </c>
      <c r="F253">
        <f t="shared" ca="1" si="24"/>
        <v>1</v>
      </c>
      <c r="G253">
        <f t="shared" ca="1" si="25"/>
        <v>1</v>
      </c>
      <c r="H253">
        <f t="shared" ca="1" si="26"/>
        <v>0</v>
      </c>
      <c r="I253">
        <f t="shared" ca="1" si="27"/>
        <v>0</v>
      </c>
      <c r="N253">
        <v>1</v>
      </c>
      <c r="O253">
        <v>1</v>
      </c>
      <c r="P253">
        <v>3</v>
      </c>
    </row>
    <row r="254" spans="1:16">
      <c r="A254">
        <v>253</v>
      </c>
      <c r="B254">
        <v>2</v>
      </c>
      <c r="C254" s="46">
        <f t="shared" ca="1" si="21"/>
        <v>1.1614827844777875</v>
      </c>
      <c r="D254" s="46">
        <f t="shared" ca="1" si="22"/>
        <v>0.95414834771180257</v>
      </c>
      <c r="E254">
        <f t="shared" si="23"/>
        <v>3</v>
      </c>
      <c r="F254">
        <f t="shared" ca="1" si="24"/>
        <v>1</v>
      </c>
      <c r="G254">
        <f t="shared" ca="1" si="25"/>
        <v>1</v>
      </c>
      <c r="H254">
        <f t="shared" ca="1" si="26"/>
        <v>0</v>
      </c>
      <c r="I254">
        <f t="shared" ca="1" si="27"/>
        <v>0</v>
      </c>
      <c r="N254">
        <v>1</v>
      </c>
      <c r="O254">
        <v>1</v>
      </c>
      <c r="P254">
        <v>3</v>
      </c>
    </row>
    <row r="255" spans="1:16">
      <c r="A255">
        <v>254</v>
      </c>
      <c r="B255">
        <v>2</v>
      </c>
      <c r="C255" s="46">
        <f t="shared" ca="1" si="21"/>
        <v>0.80091686338605905</v>
      </c>
      <c r="D255" s="46">
        <f t="shared" ca="1" si="22"/>
        <v>2.6001377588913517</v>
      </c>
      <c r="E255">
        <f t="shared" si="23"/>
        <v>3</v>
      </c>
      <c r="F255">
        <f t="shared" ca="1" si="24"/>
        <v>1</v>
      </c>
      <c r="G255">
        <f t="shared" ca="1" si="25"/>
        <v>3</v>
      </c>
      <c r="H255">
        <f t="shared" ca="1" si="26"/>
        <v>0</v>
      </c>
      <c r="I255">
        <f t="shared" ca="1" si="27"/>
        <v>0</v>
      </c>
      <c r="N255">
        <v>1</v>
      </c>
      <c r="O255">
        <v>3</v>
      </c>
      <c r="P255">
        <v>3</v>
      </c>
    </row>
    <row r="256" spans="1:16">
      <c r="A256">
        <v>255</v>
      </c>
      <c r="B256">
        <v>2</v>
      </c>
      <c r="C256" s="46">
        <f t="shared" ca="1" si="21"/>
        <v>1.0795207218640601</v>
      </c>
      <c r="D256" s="46">
        <f t="shared" ca="1" si="22"/>
        <v>4.2374936987346477</v>
      </c>
      <c r="E256">
        <f t="shared" si="23"/>
        <v>3</v>
      </c>
      <c r="F256">
        <f t="shared" ca="1" si="24"/>
        <v>1</v>
      </c>
      <c r="G256">
        <f t="shared" ca="1" si="25"/>
        <v>4</v>
      </c>
      <c r="H256">
        <f t="shared" ca="1" si="26"/>
        <v>0</v>
      </c>
      <c r="I256">
        <f t="shared" ca="1" si="27"/>
        <v>0</v>
      </c>
      <c r="N256">
        <v>1</v>
      </c>
      <c r="O256">
        <v>4</v>
      </c>
      <c r="P256">
        <v>3</v>
      </c>
    </row>
    <row r="257" spans="1:16">
      <c r="A257">
        <v>256</v>
      </c>
      <c r="B257">
        <v>2</v>
      </c>
      <c r="C257" s="46">
        <f t="shared" ca="1" si="21"/>
        <v>1.3407381928243596</v>
      </c>
      <c r="D257" s="46">
        <f t="shared" ca="1" si="22"/>
        <v>1.0783810669981246</v>
      </c>
      <c r="E257">
        <f t="shared" si="23"/>
        <v>3</v>
      </c>
      <c r="F257">
        <f t="shared" ca="1" si="24"/>
        <v>1</v>
      </c>
      <c r="G257">
        <f t="shared" ca="1" si="25"/>
        <v>1</v>
      </c>
      <c r="H257">
        <f t="shared" ca="1" si="26"/>
        <v>0</v>
      </c>
      <c r="I257">
        <f t="shared" ca="1" si="27"/>
        <v>0</v>
      </c>
      <c r="N257">
        <v>1</v>
      </c>
      <c r="O257">
        <v>1</v>
      </c>
      <c r="P257">
        <v>3</v>
      </c>
    </row>
    <row r="258" spans="1:16">
      <c r="A258">
        <v>257</v>
      </c>
      <c r="B258">
        <v>2</v>
      </c>
      <c r="C258" s="46">
        <f t="shared" ca="1" si="21"/>
        <v>0.95169047134745022</v>
      </c>
      <c r="D258" s="46">
        <f t="shared" ca="1" si="22"/>
        <v>4.574642175356713</v>
      </c>
      <c r="E258">
        <f t="shared" si="23"/>
        <v>3</v>
      </c>
      <c r="F258">
        <f t="shared" ca="1" si="24"/>
        <v>1</v>
      </c>
      <c r="G258">
        <f t="shared" ca="1" si="25"/>
        <v>5</v>
      </c>
      <c r="H258">
        <f t="shared" ca="1" si="26"/>
        <v>0</v>
      </c>
      <c r="I258">
        <f t="shared" ca="1" si="27"/>
        <v>0</v>
      </c>
      <c r="N258">
        <v>1</v>
      </c>
      <c r="O258">
        <v>5</v>
      </c>
      <c r="P258">
        <v>3</v>
      </c>
    </row>
    <row r="259" spans="1:16">
      <c r="A259">
        <v>258</v>
      </c>
      <c r="B259">
        <v>2</v>
      </c>
      <c r="C259" s="46">
        <f t="shared" ref="C259:C322" ca="1" si="28">IF(N259=1,RAND()+$S$4,IF(N259=2,(RAND()+$S$5),IF(N259=3,RAND()+$S$6,IF(N259=4,RAND()+$S$7,RAND()+$S$8))))</f>
        <v>0.54809285825568066</v>
      </c>
      <c r="D259" s="46">
        <f t="shared" ref="D259:D322" ca="1" si="29">IF(O259=1,RAND()+$S$4,IF(O259=2,(RAND()+$S$5),IF(O259=3,RAND()+$S$6,IF(O259=4,RAND()+$S$7,RAND()+$S$8))))</f>
        <v>5.4811286214690593</v>
      </c>
      <c r="E259">
        <f t="shared" ref="E259:E322" si="30">P259</f>
        <v>3</v>
      </c>
      <c r="F259">
        <f t="shared" ref="F259:F322" ca="1" si="31">IF(C259&lt;=$J$23,1,IF(C259&lt;=$J$24,2,IF(C259&lt;=$J$25,3,IF(C259&lt;=$J$26,4,5))))</f>
        <v>1</v>
      </c>
      <c r="G259">
        <f t="shared" ref="G259:G322" ca="1" si="32">IF(D259&lt;=$J$23,1,IF(D259&lt;=$J$24,2,IF(D259&lt;=$J$25,3,IF(D259&lt;=$J$26,4,5))))</f>
        <v>5</v>
      </c>
      <c r="H259">
        <f t="shared" ref="H259:H322" ca="1" si="33">F259-N259</f>
        <v>0</v>
      </c>
      <c r="I259">
        <f t="shared" ref="I259:I322" ca="1" si="34">G259-O259</f>
        <v>0</v>
      </c>
      <c r="N259">
        <v>1</v>
      </c>
      <c r="O259">
        <v>5</v>
      </c>
      <c r="P259">
        <v>3</v>
      </c>
    </row>
    <row r="260" spans="1:16">
      <c r="A260">
        <v>259</v>
      </c>
      <c r="B260">
        <v>2</v>
      </c>
      <c r="C260" s="46">
        <f t="shared" ca="1" si="28"/>
        <v>0.56912490452581466</v>
      </c>
      <c r="D260" s="46">
        <f t="shared" ca="1" si="29"/>
        <v>4.9297117210890136</v>
      </c>
      <c r="E260">
        <f t="shared" si="30"/>
        <v>4</v>
      </c>
      <c r="F260">
        <f t="shared" ca="1" si="31"/>
        <v>1</v>
      </c>
      <c r="G260">
        <f t="shared" ca="1" si="32"/>
        <v>5</v>
      </c>
      <c r="H260">
        <f t="shared" ca="1" si="33"/>
        <v>0</v>
      </c>
      <c r="I260">
        <f t="shared" ca="1" si="34"/>
        <v>0</v>
      </c>
      <c r="N260">
        <v>1</v>
      </c>
      <c r="O260">
        <v>5</v>
      </c>
      <c r="P260">
        <v>4</v>
      </c>
    </row>
    <row r="261" spans="1:16">
      <c r="A261">
        <v>260</v>
      </c>
      <c r="B261">
        <v>2</v>
      </c>
      <c r="C261" s="46">
        <f t="shared" ca="1" si="28"/>
        <v>1.383691467005433</v>
      </c>
      <c r="D261" s="46">
        <f t="shared" ca="1" si="29"/>
        <v>5.4877129892091769</v>
      </c>
      <c r="E261">
        <f t="shared" si="30"/>
        <v>4</v>
      </c>
      <c r="F261">
        <f t="shared" ca="1" si="31"/>
        <v>1</v>
      </c>
      <c r="G261">
        <f t="shared" ca="1" si="32"/>
        <v>5</v>
      </c>
      <c r="H261">
        <f t="shared" ca="1" si="33"/>
        <v>0</v>
      </c>
      <c r="I261">
        <f t="shared" ca="1" si="34"/>
        <v>0</v>
      </c>
      <c r="N261">
        <v>1</v>
      </c>
      <c r="O261">
        <v>5</v>
      </c>
      <c r="P261">
        <v>4</v>
      </c>
    </row>
    <row r="262" spans="1:16">
      <c r="A262">
        <v>261</v>
      </c>
      <c r="B262">
        <v>2</v>
      </c>
      <c r="C262" s="46">
        <f t="shared" ca="1" si="28"/>
        <v>1.0820563025394341</v>
      </c>
      <c r="D262" s="46">
        <f t="shared" ca="1" si="29"/>
        <v>5.223198289731882</v>
      </c>
      <c r="E262">
        <f t="shared" si="30"/>
        <v>4</v>
      </c>
      <c r="F262">
        <f t="shared" ca="1" si="31"/>
        <v>1</v>
      </c>
      <c r="G262">
        <f t="shared" ca="1" si="32"/>
        <v>5</v>
      </c>
      <c r="H262">
        <f t="shared" ca="1" si="33"/>
        <v>0</v>
      </c>
      <c r="I262">
        <f t="shared" ca="1" si="34"/>
        <v>0</v>
      </c>
      <c r="N262">
        <v>1</v>
      </c>
      <c r="O262">
        <v>5</v>
      </c>
      <c r="P262">
        <v>4</v>
      </c>
    </row>
    <row r="263" spans="1:16">
      <c r="A263">
        <v>262</v>
      </c>
      <c r="B263">
        <v>2</v>
      </c>
      <c r="C263" s="46">
        <f t="shared" ca="1" si="28"/>
        <v>0.94822688445749526</v>
      </c>
      <c r="D263" s="46">
        <f t="shared" ca="1" si="29"/>
        <v>4.84093331653182</v>
      </c>
      <c r="E263">
        <f t="shared" si="30"/>
        <v>4</v>
      </c>
      <c r="F263">
        <f t="shared" ca="1" si="31"/>
        <v>1</v>
      </c>
      <c r="G263">
        <f t="shared" ca="1" si="32"/>
        <v>5</v>
      </c>
      <c r="H263">
        <f t="shared" ca="1" si="33"/>
        <v>0</v>
      </c>
      <c r="I263">
        <f t="shared" ca="1" si="34"/>
        <v>0</v>
      </c>
      <c r="N263">
        <v>1</v>
      </c>
      <c r="O263">
        <v>5</v>
      </c>
      <c r="P263">
        <v>4</v>
      </c>
    </row>
    <row r="264" spans="1:16">
      <c r="A264">
        <v>263</v>
      </c>
      <c r="B264">
        <v>2</v>
      </c>
      <c r="C264" s="46">
        <f t="shared" ca="1" si="28"/>
        <v>1.3542965230049733</v>
      </c>
      <c r="D264" s="46">
        <f t="shared" ca="1" si="29"/>
        <v>3.9521278401449749</v>
      </c>
      <c r="E264">
        <f t="shared" si="30"/>
        <v>4</v>
      </c>
      <c r="F264">
        <f t="shared" ca="1" si="31"/>
        <v>1</v>
      </c>
      <c r="G264">
        <f t="shared" ca="1" si="32"/>
        <v>4</v>
      </c>
      <c r="H264">
        <f t="shared" ca="1" si="33"/>
        <v>0</v>
      </c>
      <c r="I264">
        <f t="shared" ca="1" si="34"/>
        <v>0</v>
      </c>
      <c r="N264">
        <v>1</v>
      </c>
      <c r="O264">
        <v>4</v>
      </c>
      <c r="P264">
        <v>4</v>
      </c>
    </row>
    <row r="265" spans="1:16">
      <c r="A265">
        <v>264</v>
      </c>
      <c r="B265">
        <v>2</v>
      </c>
      <c r="C265" s="46">
        <f t="shared" ca="1" si="28"/>
        <v>1.395482455189081</v>
      </c>
      <c r="D265" s="46">
        <f t="shared" ca="1" si="29"/>
        <v>1.5247332697879736</v>
      </c>
      <c r="E265">
        <f t="shared" si="30"/>
        <v>4</v>
      </c>
      <c r="F265">
        <f t="shared" ca="1" si="31"/>
        <v>1</v>
      </c>
      <c r="G265">
        <f t="shared" ca="1" si="32"/>
        <v>2</v>
      </c>
      <c r="H265">
        <f t="shared" ca="1" si="33"/>
        <v>0</v>
      </c>
      <c r="I265">
        <f t="shared" ca="1" si="34"/>
        <v>0</v>
      </c>
      <c r="N265">
        <v>1</v>
      </c>
      <c r="O265">
        <v>2</v>
      </c>
      <c r="P265">
        <v>4</v>
      </c>
    </row>
    <row r="266" spans="1:16">
      <c r="A266">
        <v>265</v>
      </c>
      <c r="B266">
        <v>2</v>
      </c>
      <c r="C266" s="46">
        <f t="shared" ca="1" si="28"/>
        <v>1.0609776897224985</v>
      </c>
      <c r="D266" s="46">
        <f t="shared" ca="1" si="29"/>
        <v>3.0532750395132333</v>
      </c>
      <c r="E266">
        <f t="shared" si="30"/>
        <v>4</v>
      </c>
      <c r="F266">
        <f t="shared" ca="1" si="31"/>
        <v>1</v>
      </c>
      <c r="G266">
        <f t="shared" ca="1" si="32"/>
        <v>3</v>
      </c>
      <c r="H266">
        <f t="shared" ca="1" si="33"/>
        <v>0</v>
      </c>
      <c r="I266">
        <f t="shared" ca="1" si="34"/>
        <v>0</v>
      </c>
      <c r="N266">
        <v>1</v>
      </c>
      <c r="O266">
        <v>3</v>
      </c>
      <c r="P266">
        <v>4</v>
      </c>
    </row>
    <row r="267" spans="1:16">
      <c r="A267">
        <v>266</v>
      </c>
      <c r="B267">
        <v>2</v>
      </c>
      <c r="C267" s="46">
        <f t="shared" ca="1" si="28"/>
        <v>0.61667274926327531</v>
      </c>
      <c r="D267" s="46">
        <f t="shared" ca="1" si="29"/>
        <v>2.2594742727386903</v>
      </c>
      <c r="E267">
        <f t="shared" si="30"/>
        <v>4</v>
      </c>
      <c r="F267">
        <f t="shared" ca="1" si="31"/>
        <v>1</v>
      </c>
      <c r="G267">
        <f t="shared" ca="1" si="32"/>
        <v>2</v>
      </c>
      <c r="H267">
        <f t="shared" ca="1" si="33"/>
        <v>0</v>
      </c>
      <c r="I267">
        <f t="shared" ca="1" si="34"/>
        <v>0</v>
      </c>
      <c r="N267">
        <v>1</v>
      </c>
      <c r="O267">
        <v>2</v>
      </c>
      <c r="P267">
        <v>4</v>
      </c>
    </row>
    <row r="268" spans="1:16">
      <c r="A268">
        <v>267</v>
      </c>
      <c r="B268">
        <v>2</v>
      </c>
      <c r="C268" s="46">
        <f t="shared" ca="1" si="28"/>
        <v>1.0530614365359323</v>
      </c>
      <c r="D268" s="46">
        <f t="shared" ca="1" si="29"/>
        <v>4.145844736443598</v>
      </c>
      <c r="E268">
        <f t="shared" si="30"/>
        <v>4</v>
      </c>
      <c r="F268">
        <f t="shared" ca="1" si="31"/>
        <v>1</v>
      </c>
      <c r="G268">
        <f t="shared" ca="1" si="32"/>
        <v>4</v>
      </c>
      <c r="H268">
        <f t="shared" ca="1" si="33"/>
        <v>0</v>
      </c>
      <c r="I268">
        <f t="shared" ca="1" si="34"/>
        <v>0</v>
      </c>
      <c r="N268">
        <v>1</v>
      </c>
      <c r="O268">
        <v>4</v>
      </c>
      <c r="P268">
        <v>4</v>
      </c>
    </row>
    <row r="269" spans="1:16">
      <c r="A269">
        <v>268</v>
      </c>
      <c r="B269">
        <v>2</v>
      </c>
      <c r="C269" s="46">
        <f t="shared" ca="1" si="28"/>
        <v>1.2293706887479248</v>
      </c>
      <c r="D269" s="46">
        <f t="shared" ca="1" si="29"/>
        <v>2.9005095530288871</v>
      </c>
      <c r="E269">
        <f t="shared" si="30"/>
        <v>4</v>
      </c>
      <c r="F269">
        <f t="shared" ca="1" si="31"/>
        <v>1</v>
      </c>
      <c r="G269">
        <f t="shared" ca="1" si="32"/>
        <v>3</v>
      </c>
      <c r="H269">
        <f t="shared" ca="1" si="33"/>
        <v>0</v>
      </c>
      <c r="I269">
        <f t="shared" ca="1" si="34"/>
        <v>0</v>
      </c>
      <c r="N269">
        <v>1</v>
      </c>
      <c r="O269">
        <v>3</v>
      </c>
      <c r="P269">
        <v>4</v>
      </c>
    </row>
    <row r="270" spans="1:16">
      <c r="A270">
        <v>269</v>
      </c>
      <c r="B270">
        <v>2</v>
      </c>
      <c r="C270" s="46">
        <f t="shared" ca="1" si="28"/>
        <v>1.1443491042660296</v>
      </c>
      <c r="D270" s="46">
        <f t="shared" ca="1" si="29"/>
        <v>4.2499539251005958</v>
      </c>
      <c r="E270">
        <f t="shared" si="30"/>
        <v>4</v>
      </c>
      <c r="F270">
        <f t="shared" ca="1" si="31"/>
        <v>1</v>
      </c>
      <c r="G270">
        <f t="shared" ca="1" si="32"/>
        <v>4</v>
      </c>
      <c r="H270">
        <f t="shared" ca="1" si="33"/>
        <v>0</v>
      </c>
      <c r="I270">
        <f t="shared" ca="1" si="34"/>
        <v>0</v>
      </c>
      <c r="N270">
        <v>1</v>
      </c>
      <c r="O270">
        <v>4</v>
      </c>
      <c r="P270">
        <v>4</v>
      </c>
    </row>
    <row r="271" spans="1:16">
      <c r="A271">
        <v>270</v>
      </c>
      <c r="B271">
        <v>2</v>
      </c>
      <c r="C271" s="46">
        <f t="shared" ca="1" si="28"/>
        <v>1.3224318291778534</v>
      </c>
      <c r="D271" s="46">
        <f t="shared" ca="1" si="29"/>
        <v>3.7467481017229525</v>
      </c>
      <c r="E271">
        <f t="shared" si="30"/>
        <v>4</v>
      </c>
      <c r="F271">
        <f t="shared" ca="1" si="31"/>
        <v>1</v>
      </c>
      <c r="G271">
        <f t="shared" ca="1" si="32"/>
        <v>4</v>
      </c>
      <c r="H271">
        <f t="shared" ca="1" si="33"/>
        <v>0</v>
      </c>
      <c r="I271">
        <f t="shared" ca="1" si="34"/>
        <v>0</v>
      </c>
      <c r="N271">
        <v>1</v>
      </c>
      <c r="O271">
        <v>4</v>
      </c>
      <c r="P271">
        <v>4</v>
      </c>
    </row>
    <row r="272" spans="1:16">
      <c r="A272">
        <v>271</v>
      </c>
      <c r="B272">
        <v>2</v>
      </c>
      <c r="C272" s="46">
        <f t="shared" ca="1" si="28"/>
        <v>0.90742674204049023</v>
      </c>
      <c r="D272" s="46">
        <f t="shared" ca="1" si="29"/>
        <v>3.3776236432873841</v>
      </c>
      <c r="E272">
        <f t="shared" si="30"/>
        <v>4</v>
      </c>
      <c r="F272">
        <f t="shared" ca="1" si="31"/>
        <v>1</v>
      </c>
      <c r="G272">
        <f t="shared" ca="1" si="32"/>
        <v>3</v>
      </c>
      <c r="H272">
        <f t="shared" ca="1" si="33"/>
        <v>0</v>
      </c>
      <c r="I272">
        <f t="shared" ca="1" si="34"/>
        <v>0</v>
      </c>
      <c r="N272">
        <v>1</v>
      </c>
      <c r="O272">
        <v>3</v>
      </c>
      <c r="P272">
        <v>4</v>
      </c>
    </row>
    <row r="273" spans="1:16">
      <c r="A273">
        <v>272</v>
      </c>
      <c r="B273">
        <v>2</v>
      </c>
      <c r="C273" s="46">
        <f t="shared" ca="1" si="28"/>
        <v>1.3133680042056797</v>
      </c>
      <c r="D273" s="46">
        <f t="shared" ca="1" si="29"/>
        <v>4.7735124786966585</v>
      </c>
      <c r="E273">
        <f t="shared" si="30"/>
        <v>4</v>
      </c>
      <c r="F273">
        <f t="shared" ca="1" si="31"/>
        <v>1</v>
      </c>
      <c r="G273">
        <f t="shared" ca="1" si="32"/>
        <v>5</v>
      </c>
      <c r="H273">
        <f t="shared" ca="1" si="33"/>
        <v>0</v>
      </c>
      <c r="I273">
        <f t="shared" ca="1" si="34"/>
        <v>0</v>
      </c>
      <c r="N273">
        <v>1</v>
      </c>
      <c r="O273">
        <v>5</v>
      </c>
      <c r="P273">
        <v>4</v>
      </c>
    </row>
    <row r="274" spans="1:16">
      <c r="A274">
        <v>273</v>
      </c>
      <c r="B274">
        <v>2</v>
      </c>
      <c r="C274" s="46">
        <f t="shared" ca="1" si="28"/>
        <v>0.94561800190296197</v>
      </c>
      <c r="D274" s="46">
        <f t="shared" ca="1" si="29"/>
        <v>3.7170145569972401</v>
      </c>
      <c r="E274">
        <f t="shared" si="30"/>
        <v>4</v>
      </c>
      <c r="F274">
        <f t="shared" ca="1" si="31"/>
        <v>1</v>
      </c>
      <c r="G274">
        <f t="shared" ca="1" si="32"/>
        <v>4</v>
      </c>
      <c r="H274">
        <f t="shared" ca="1" si="33"/>
        <v>0</v>
      </c>
      <c r="I274">
        <f t="shared" ca="1" si="34"/>
        <v>0</v>
      </c>
      <c r="N274">
        <v>1</v>
      </c>
      <c r="O274">
        <v>4</v>
      </c>
      <c r="P274">
        <v>4</v>
      </c>
    </row>
    <row r="275" spans="1:16">
      <c r="A275">
        <v>274</v>
      </c>
      <c r="B275">
        <v>2</v>
      </c>
      <c r="C275" s="46">
        <f t="shared" ca="1" si="28"/>
        <v>0.9060785538596261</v>
      </c>
      <c r="D275" s="46">
        <f t="shared" ca="1" si="29"/>
        <v>1.0403377601520822</v>
      </c>
      <c r="E275">
        <f t="shared" si="30"/>
        <v>4</v>
      </c>
      <c r="F275">
        <f t="shared" ca="1" si="31"/>
        <v>1</v>
      </c>
      <c r="G275">
        <f t="shared" ca="1" si="32"/>
        <v>1</v>
      </c>
      <c r="H275">
        <f t="shared" ca="1" si="33"/>
        <v>0</v>
      </c>
      <c r="I275">
        <f t="shared" ca="1" si="34"/>
        <v>0</v>
      </c>
      <c r="N275">
        <v>1</v>
      </c>
      <c r="O275">
        <v>1</v>
      </c>
      <c r="P275">
        <v>4</v>
      </c>
    </row>
    <row r="276" spans="1:16">
      <c r="A276">
        <v>275</v>
      </c>
      <c r="B276">
        <v>2</v>
      </c>
      <c r="C276" s="46">
        <f t="shared" ca="1" si="28"/>
        <v>0.68800318558485896</v>
      </c>
      <c r="D276" s="46">
        <f t="shared" ca="1" si="29"/>
        <v>0.55026558174799156</v>
      </c>
      <c r="E276">
        <f t="shared" si="30"/>
        <v>4</v>
      </c>
      <c r="F276">
        <f t="shared" ca="1" si="31"/>
        <v>1</v>
      </c>
      <c r="G276">
        <f t="shared" ca="1" si="32"/>
        <v>1</v>
      </c>
      <c r="H276">
        <f t="shared" ca="1" si="33"/>
        <v>0</v>
      </c>
      <c r="I276">
        <f t="shared" ca="1" si="34"/>
        <v>0</v>
      </c>
      <c r="N276">
        <v>1</v>
      </c>
      <c r="O276">
        <v>1</v>
      </c>
      <c r="P276">
        <v>4</v>
      </c>
    </row>
    <row r="277" spans="1:16">
      <c r="A277">
        <v>276</v>
      </c>
      <c r="B277">
        <v>2</v>
      </c>
      <c r="C277" s="46">
        <f t="shared" ca="1" si="28"/>
        <v>1.4697773744946079</v>
      </c>
      <c r="D277" s="46">
        <f t="shared" ca="1" si="29"/>
        <v>0.97496852227754405</v>
      </c>
      <c r="E277">
        <f t="shared" si="30"/>
        <v>4</v>
      </c>
      <c r="F277">
        <f t="shared" ca="1" si="31"/>
        <v>1</v>
      </c>
      <c r="G277">
        <f t="shared" ca="1" si="32"/>
        <v>1</v>
      </c>
      <c r="H277">
        <f t="shared" ca="1" si="33"/>
        <v>0</v>
      </c>
      <c r="I277">
        <f t="shared" ca="1" si="34"/>
        <v>0</v>
      </c>
      <c r="N277">
        <v>1</v>
      </c>
      <c r="O277">
        <v>1</v>
      </c>
      <c r="P277">
        <v>4</v>
      </c>
    </row>
    <row r="278" spans="1:16">
      <c r="A278">
        <v>277</v>
      </c>
      <c r="B278">
        <v>2</v>
      </c>
      <c r="C278" s="46">
        <f t="shared" ca="1" si="28"/>
        <v>1.4151947459389307</v>
      </c>
      <c r="D278" s="46">
        <f t="shared" ca="1" si="29"/>
        <v>1.1935190947481158</v>
      </c>
      <c r="E278">
        <f t="shared" si="30"/>
        <v>4</v>
      </c>
      <c r="F278">
        <f t="shared" ca="1" si="31"/>
        <v>1</v>
      </c>
      <c r="G278">
        <f t="shared" ca="1" si="32"/>
        <v>1</v>
      </c>
      <c r="H278">
        <f t="shared" ca="1" si="33"/>
        <v>0</v>
      </c>
      <c r="I278">
        <f t="shared" ca="1" si="34"/>
        <v>0</v>
      </c>
      <c r="N278">
        <v>1</v>
      </c>
      <c r="O278">
        <v>1</v>
      </c>
      <c r="P278">
        <v>4</v>
      </c>
    </row>
    <row r="279" spans="1:16">
      <c r="A279">
        <v>278</v>
      </c>
      <c r="B279">
        <v>2</v>
      </c>
      <c r="C279" s="46">
        <f t="shared" ca="1" si="28"/>
        <v>1.0325220355169493</v>
      </c>
      <c r="D279" s="46">
        <f t="shared" ca="1" si="29"/>
        <v>1.1633601432889624</v>
      </c>
      <c r="E279">
        <f t="shared" si="30"/>
        <v>4</v>
      </c>
      <c r="F279">
        <f t="shared" ca="1" si="31"/>
        <v>1</v>
      </c>
      <c r="G279">
        <f t="shared" ca="1" si="32"/>
        <v>1</v>
      </c>
      <c r="H279">
        <f t="shared" ca="1" si="33"/>
        <v>0</v>
      </c>
      <c r="I279">
        <f t="shared" ca="1" si="34"/>
        <v>0</v>
      </c>
      <c r="N279">
        <v>1</v>
      </c>
      <c r="O279">
        <v>1</v>
      </c>
      <c r="P279">
        <v>4</v>
      </c>
    </row>
    <row r="280" spans="1:16">
      <c r="A280">
        <v>279</v>
      </c>
      <c r="B280">
        <v>2</v>
      </c>
      <c r="C280" s="46">
        <f t="shared" ca="1" si="28"/>
        <v>0.75168003473546852</v>
      </c>
      <c r="D280" s="46">
        <f t="shared" ca="1" si="29"/>
        <v>1.1954982077027767</v>
      </c>
      <c r="E280">
        <f t="shared" si="30"/>
        <v>4</v>
      </c>
      <c r="F280">
        <f t="shared" ca="1" si="31"/>
        <v>1</v>
      </c>
      <c r="G280">
        <f t="shared" ca="1" si="32"/>
        <v>1</v>
      </c>
      <c r="H280">
        <f t="shared" ca="1" si="33"/>
        <v>0</v>
      </c>
      <c r="I280">
        <f t="shared" ca="1" si="34"/>
        <v>0</v>
      </c>
      <c r="N280">
        <v>1</v>
      </c>
      <c r="O280">
        <v>1</v>
      </c>
      <c r="P280">
        <v>4</v>
      </c>
    </row>
    <row r="281" spans="1:16">
      <c r="A281">
        <v>280</v>
      </c>
      <c r="B281">
        <v>2</v>
      </c>
      <c r="C281" s="46">
        <f t="shared" ca="1" si="28"/>
        <v>0.64591830106396342</v>
      </c>
      <c r="D281" s="46">
        <f t="shared" ca="1" si="29"/>
        <v>1.1557925184030118</v>
      </c>
      <c r="E281">
        <f t="shared" si="30"/>
        <v>4</v>
      </c>
      <c r="F281">
        <f t="shared" ca="1" si="31"/>
        <v>1</v>
      </c>
      <c r="G281">
        <f t="shared" ca="1" si="32"/>
        <v>1</v>
      </c>
      <c r="H281">
        <f t="shared" ca="1" si="33"/>
        <v>0</v>
      </c>
      <c r="I281">
        <f t="shared" ca="1" si="34"/>
        <v>0</v>
      </c>
      <c r="N281">
        <v>1</v>
      </c>
      <c r="O281">
        <v>1</v>
      </c>
      <c r="P281">
        <v>4</v>
      </c>
    </row>
    <row r="282" spans="1:16">
      <c r="A282">
        <v>281</v>
      </c>
      <c r="B282">
        <v>2</v>
      </c>
      <c r="C282" s="46">
        <f t="shared" ca="1" si="28"/>
        <v>0.50159367907454999</v>
      </c>
      <c r="D282" s="46">
        <f t="shared" ca="1" si="29"/>
        <v>0.93548213749378994</v>
      </c>
      <c r="E282">
        <f t="shared" si="30"/>
        <v>4</v>
      </c>
      <c r="F282">
        <f t="shared" ca="1" si="31"/>
        <v>1</v>
      </c>
      <c r="G282">
        <f t="shared" ca="1" si="32"/>
        <v>1</v>
      </c>
      <c r="H282">
        <f t="shared" ca="1" si="33"/>
        <v>0</v>
      </c>
      <c r="I282">
        <f t="shared" ca="1" si="34"/>
        <v>0</v>
      </c>
      <c r="N282">
        <v>1</v>
      </c>
      <c r="O282">
        <v>1</v>
      </c>
      <c r="P282">
        <v>4</v>
      </c>
    </row>
    <row r="283" spans="1:16">
      <c r="A283">
        <v>282</v>
      </c>
      <c r="B283">
        <v>2</v>
      </c>
      <c r="C283" s="46">
        <f t="shared" ca="1" si="28"/>
        <v>0.97348191269265261</v>
      </c>
      <c r="D283" s="46">
        <f t="shared" ca="1" si="29"/>
        <v>1.0986782933584367</v>
      </c>
      <c r="E283">
        <f t="shared" si="30"/>
        <v>4</v>
      </c>
      <c r="F283">
        <f t="shared" ca="1" si="31"/>
        <v>1</v>
      </c>
      <c r="G283">
        <f t="shared" ca="1" si="32"/>
        <v>1</v>
      </c>
      <c r="H283">
        <f t="shared" ca="1" si="33"/>
        <v>0</v>
      </c>
      <c r="I283">
        <f t="shared" ca="1" si="34"/>
        <v>0</v>
      </c>
      <c r="N283">
        <v>1</v>
      </c>
      <c r="O283">
        <v>1</v>
      </c>
      <c r="P283">
        <v>4</v>
      </c>
    </row>
    <row r="284" spans="1:16">
      <c r="A284">
        <v>283</v>
      </c>
      <c r="B284">
        <v>2</v>
      </c>
      <c r="C284" s="46">
        <f t="shared" ca="1" si="28"/>
        <v>0.52206503220605582</v>
      </c>
      <c r="D284" s="46">
        <f t="shared" ca="1" si="29"/>
        <v>0.93835684751709025</v>
      </c>
      <c r="E284">
        <f t="shared" si="30"/>
        <v>4</v>
      </c>
      <c r="F284">
        <f t="shared" ca="1" si="31"/>
        <v>1</v>
      </c>
      <c r="G284">
        <f t="shared" ca="1" si="32"/>
        <v>1</v>
      </c>
      <c r="H284">
        <f t="shared" ca="1" si="33"/>
        <v>0</v>
      </c>
      <c r="I284">
        <f t="shared" ca="1" si="34"/>
        <v>0</v>
      </c>
      <c r="N284">
        <v>1</v>
      </c>
      <c r="O284">
        <v>1</v>
      </c>
      <c r="P284">
        <v>4</v>
      </c>
    </row>
    <row r="285" spans="1:16">
      <c r="A285">
        <v>284</v>
      </c>
      <c r="B285">
        <v>2</v>
      </c>
      <c r="C285" s="46">
        <f t="shared" ca="1" si="28"/>
        <v>0.63779170809570818</v>
      </c>
      <c r="D285" s="46">
        <f t="shared" ca="1" si="29"/>
        <v>0.92713225011967726</v>
      </c>
      <c r="E285">
        <f t="shared" si="30"/>
        <v>4</v>
      </c>
      <c r="F285">
        <f t="shared" ca="1" si="31"/>
        <v>1</v>
      </c>
      <c r="G285">
        <f t="shared" ca="1" si="32"/>
        <v>1</v>
      </c>
      <c r="H285">
        <f t="shared" ca="1" si="33"/>
        <v>0</v>
      </c>
      <c r="I285">
        <f t="shared" ca="1" si="34"/>
        <v>0</v>
      </c>
      <c r="N285">
        <v>1</v>
      </c>
      <c r="O285">
        <v>1</v>
      </c>
      <c r="P285">
        <v>4</v>
      </c>
    </row>
    <row r="286" spans="1:16">
      <c r="A286">
        <v>285</v>
      </c>
      <c r="B286">
        <v>2</v>
      </c>
      <c r="C286" s="46">
        <f t="shared" ca="1" si="28"/>
        <v>1.3161812012911234</v>
      </c>
      <c r="D286" s="46">
        <f t="shared" ca="1" si="29"/>
        <v>0.73008319625334483</v>
      </c>
      <c r="E286">
        <f t="shared" si="30"/>
        <v>4</v>
      </c>
      <c r="F286">
        <f t="shared" ca="1" si="31"/>
        <v>1</v>
      </c>
      <c r="G286">
        <f t="shared" ca="1" si="32"/>
        <v>1</v>
      </c>
      <c r="H286">
        <f t="shared" ca="1" si="33"/>
        <v>0</v>
      </c>
      <c r="I286">
        <f t="shared" ca="1" si="34"/>
        <v>0</v>
      </c>
      <c r="N286">
        <v>1</v>
      </c>
      <c r="O286">
        <v>1</v>
      </c>
      <c r="P286">
        <v>4</v>
      </c>
    </row>
    <row r="287" spans="1:16">
      <c r="A287">
        <v>286</v>
      </c>
      <c r="B287">
        <v>2</v>
      </c>
      <c r="C287" s="46">
        <f t="shared" ca="1" si="28"/>
        <v>0.82255372778673863</v>
      </c>
      <c r="D287" s="46">
        <f t="shared" ca="1" si="29"/>
        <v>0.59661961084630999</v>
      </c>
      <c r="E287">
        <f t="shared" si="30"/>
        <v>4</v>
      </c>
      <c r="F287">
        <f t="shared" ca="1" si="31"/>
        <v>1</v>
      </c>
      <c r="G287">
        <f t="shared" ca="1" si="32"/>
        <v>1</v>
      </c>
      <c r="H287">
        <f t="shared" ca="1" si="33"/>
        <v>0</v>
      </c>
      <c r="I287">
        <f t="shared" ca="1" si="34"/>
        <v>0</v>
      </c>
      <c r="N287">
        <v>1</v>
      </c>
      <c r="O287">
        <v>1</v>
      </c>
      <c r="P287">
        <v>4</v>
      </c>
    </row>
    <row r="288" spans="1:16">
      <c r="A288">
        <v>287</v>
      </c>
      <c r="B288">
        <v>2</v>
      </c>
      <c r="C288" s="46">
        <f t="shared" ca="1" si="28"/>
        <v>1.3725325252909233</v>
      </c>
      <c r="D288" s="46">
        <f t="shared" ca="1" si="29"/>
        <v>0.50147163673110029</v>
      </c>
      <c r="E288">
        <f t="shared" si="30"/>
        <v>4</v>
      </c>
      <c r="F288">
        <f t="shared" ca="1" si="31"/>
        <v>1</v>
      </c>
      <c r="G288">
        <f t="shared" ca="1" si="32"/>
        <v>1</v>
      </c>
      <c r="H288">
        <f t="shared" ca="1" si="33"/>
        <v>0</v>
      </c>
      <c r="I288">
        <f t="shared" ca="1" si="34"/>
        <v>0</v>
      </c>
      <c r="N288">
        <v>1</v>
      </c>
      <c r="O288">
        <v>1</v>
      </c>
      <c r="P288">
        <v>4</v>
      </c>
    </row>
    <row r="289" spans="1:16">
      <c r="A289">
        <v>288</v>
      </c>
      <c r="B289">
        <v>2</v>
      </c>
      <c r="C289" s="46">
        <f t="shared" ca="1" si="28"/>
        <v>1.3218550528686457</v>
      </c>
      <c r="D289" s="46">
        <f t="shared" ca="1" si="29"/>
        <v>1.3763737110537693</v>
      </c>
      <c r="E289">
        <f t="shared" si="30"/>
        <v>4</v>
      </c>
      <c r="F289">
        <f t="shared" ca="1" si="31"/>
        <v>1</v>
      </c>
      <c r="G289">
        <f t="shared" ca="1" si="32"/>
        <v>1</v>
      </c>
      <c r="H289">
        <f t="shared" ca="1" si="33"/>
        <v>0</v>
      </c>
      <c r="I289">
        <f t="shared" ca="1" si="34"/>
        <v>0</v>
      </c>
      <c r="N289">
        <v>1</v>
      </c>
      <c r="O289">
        <v>1</v>
      </c>
      <c r="P289">
        <v>4</v>
      </c>
    </row>
    <row r="290" spans="1:16">
      <c r="A290">
        <v>289</v>
      </c>
      <c r="B290">
        <v>2</v>
      </c>
      <c r="C290" s="46">
        <f t="shared" ca="1" si="28"/>
        <v>0.85909733351480999</v>
      </c>
      <c r="D290" s="46">
        <f t="shared" ca="1" si="29"/>
        <v>1.422188015306419</v>
      </c>
      <c r="E290">
        <f t="shared" si="30"/>
        <v>4</v>
      </c>
      <c r="F290">
        <f t="shared" ca="1" si="31"/>
        <v>1</v>
      </c>
      <c r="G290">
        <f t="shared" ca="1" si="32"/>
        <v>1</v>
      </c>
      <c r="H290">
        <f t="shared" ca="1" si="33"/>
        <v>0</v>
      </c>
      <c r="I290">
        <f t="shared" ca="1" si="34"/>
        <v>0</v>
      </c>
      <c r="N290">
        <v>1</v>
      </c>
      <c r="O290">
        <v>1</v>
      </c>
      <c r="P290">
        <v>4</v>
      </c>
    </row>
    <row r="291" spans="1:16">
      <c r="A291">
        <v>290</v>
      </c>
      <c r="B291">
        <v>2</v>
      </c>
      <c r="C291" s="46">
        <f t="shared" ca="1" si="28"/>
        <v>1.2109945415607726</v>
      </c>
      <c r="D291" s="46">
        <f t="shared" ca="1" si="29"/>
        <v>4.0455586100311605</v>
      </c>
      <c r="E291">
        <f t="shared" si="30"/>
        <v>4</v>
      </c>
      <c r="F291">
        <f t="shared" ca="1" si="31"/>
        <v>1</v>
      </c>
      <c r="G291">
        <f t="shared" ca="1" si="32"/>
        <v>4</v>
      </c>
      <c r="H291">
        <f t="shared" ca="1" si="33"/>
        <v>0</v>
      </c>
      <c r="I291">
        <f t="shared" ca="1" si="34"/>
        <v>0</v>
      </c>
      <c r="N291">
        <v>1</v>
      </c>
      <c r="O291">
        <v>4</v>
      </c>
      <c r="P291">
        <v>4</v>
      </c>
    </row>
    <row r="292" spans="1:16">
      <c r="A292">
        <v>291</v>
      </c>
      <c r="B292">
        <v>2</v>
      </c>
      <c r="C292" s="46">
        <f t="shared" ca="1" si="28"/>
        <v>1.0123326014796019</v>
      </c>
      <c r="D292" s="46">
        <f t="shared" ca="1" si="29"/>
        <v>1.1018400212143713</v>
      </c>
      <c r="E292">
        <f t="shared" si="30"/>
        <v>4</v>
      </c>
      <c r="F292">
        <f t="shared" ca="1" si="31"/>
        <v>1</v>
      </c>
      <c r="G292">
        <f t="shared" ca="1" si="32"/>
        <v>1</v>
      </c>
      <c r="H292">
        <f t="shared" ca="1" si="33"/>
        <v>0</v>
      </c>
      <c r="I292">
        <f t="shared" ca="1" si="34"/>
        <v>0</v>
      </c>
      <c r="N292">
        <v>1</v>
      </c>
      <c r="O292">
        <v>1</v>
      </c>
      <c r="P292">
        <v>4</v>
      </c>
    </row>
    <row r="293" spans="1:16">
      <c r="A293">
        <v>292</v>
      </c>
      <c r="B293">
        <v>2</v>
      </c>
      <c r="C293" s="46">
        <f t="shared" ca="1" si="28"/>
        <v>1.4233911622303417</v>
      </c>
      <c r="D293" s="46">
        <f t="shared" ca="1" si="29"/>
        <v>1.0561661728225693</v>
      </c>
      <c r="E293">
        <f t="shared" si="30"/>
        <v>4</v>
      </c>
      <c r="F293">
        <f t="shared" ca="1" si="31"/>
        <v>1</v>
      </c>
      <c r="G293">
        <f t="shared" ca="1" si="32"/>
        <v>1</v>
      </c>
      <c r="H293">
        <f t="shared" ca="1" si="33"/>
        <v>0</v>
      </c>
      <c r="I293">
        <f t="shared" ca="1" si="34"/>
        <v>0</v>
      </c>
      <c r="N293">
        <v>1</v>
      </c>
      <c r="O293">
        <v>1</v>
      </c>
      <c r="P293">
        <v>4</v>
      </c>
    </row>
    <row r="294" spans="1:16">
      <c r="A294">
        <v>293</v>
      </c>
      <c r="B294">
        <v>2</v>
      </c>
      <c r="C294" s="46">
        <f t="shared" ca="1" si="28"/>
        <v>1.3158795651553099</v>
      </c>
      <c r="D294" s="46">
        <f t="shared" ca="1" si="29"/>
        <v>1.4045493674388876</v>
      </c>
      <c r="E294">
        <f t="shared" si="30"/>
        <v>4</v>
      </c>
      <c r="F294">
        <f t="shared" ca="1" si="31"/>
        <v>1</v>
      </c>
      <c r="G294">
        <f t="shared" ca="1" si="32"/>
        <v>1</v>
      </c>
      <c r="H294">
        <f t="shared" ca="1" si="33"/>
        <v>0</v>
      </c>
      <c r="I294">
        <f t="shared" ca="1" si="34"/>
        <v>0</v>
      </c>
      <c r="N294">
        <v>1</v>
      </c>
      <c r="O294">
        <v>1</v>
      </c>
      <c r="P294">
        <v>4</v>
      </c>
    </row>
    <row r="295" spans="1:16">
      <c r="A295">
        <v>294</v>
      </c>
      <c r="B295">
        <v>2</v>
      </c>
      <c r="C295" s="46">
        <f t="shared" ca="1" si="28"/>
        <v>1.2478813094521106</v>
      </c>
      <c r="D295" s="46">
        <f t="shared" ca="1" si="29"/>
        <v>1.332760020708504</v>
      </c>
      <c r="E295">
        <f t="shared" si="30"/>
        <v>4</v>
      </c>
      <c r="F295">
        <f t="shared" ca="1" si="31"/>
        <v>1</v>
      </c>
      <c r="G295">
        <f t="shared" ca="1" si="32"/>
        <v>1</v>
      </c>
      <c r="H295">
        <f t="shared" ca="1" si="33"/>
        <v>0</v>
      </c>
      <c r="I295">
        <f t="shared" ca="1" si="34"/>
        <v>0</v>
      </c>
      <c r="N295">
        <v>1</v>
      </c>
      <c r="O295">
        <v>1</v>
      </c>
      <c r="P295">
        <v>4</v>
      </c>
    </row>
    <row r="296" spans="1:16">
      <c r="A296">
        <v>295</v>
      </c>
      <c r="B296">
        <v>2</v>
      </c>
      <c r="C296" s="46">
        <f t="shared" ca="1" si="28"/>
        <v>1.2814492221740221</v>
      </c>
      <c r="D296" s="46">
        <f t="shared" ca="1" si="29"/>
        <v>0.59154699546785416</v>
      </c>
      <c r="E296">
        <f t="shared" si="30"/>
        <v>4</v>
      </c>
      <c r="F296">
        <f t="shared" ca="1" si="31"/>
        <v>1</v>
      </c>
      <c r="G296">
        <f t="shared" ca="1" si="32"/>
        <v>1</v>
      </c>
      <c r="H296">
        <f t="shared" ca="1" si="33"/>
        <v>0</v>
      </c>
      <c r="I296">
        <f t="shared" ca="1" si="34"/>
        <v>0</v>
      </c>
      <c r="N296">
        <v>1</v>
      </c>
      <c r="O296">
        <v>1</v>
      </c>
      <c r="P296">
        <v>4</v>
      </c>
    </row>
    <row r="297" spans="1:16">
      <c r="A297">
        <v>296</v>
      </c>
      <c r="B297">
        <v>2</v>
      </c>
      <c r="C297" s="46">
        <f t="shared" ca="1" si="28"/>
        <v>0.58102123977697595</v>
      </c>
      <c r="D297" s="46">
        <f t="shared" ca="1" si="29"/>
        <v>1.2586450450928268</v>
      </c>
      <c r="E297">
        <f t="shared" si="30"/>
        <v>4</v>
      </c>
      <c r="F297">
        <f t="shared" ca="1" si="31"/>
        <v>1</v>
      </c>
      <c r="G297">
        <f t="shared" ca="1" si="32"/>
        <v>1</v>
      </c>
      <c r="H297">
        <f t="shared" ca="1" si="33"/>
        <v>0</v>
      </c>
      <c r="I297">
        <f t="shared" ca="1" si="34"/>
        <v>0</v>
      </c>
      <c r="N297">
        <v>1</v>
      </c>
      <c r="O297">
        <v>1</v>
      </c>
      <c r="P297">
        <v>4</v>
      </c>
    </row>
    <row r="298" spans="1:16">
      <c r="A298">
        <v>297</v>
      </c>
      <c r="B298">
        <v>2</v>
      </c>
      <c r="C298" s="46">
        <f t="shared" ca="1" si="28"/>
        <v>0.52216733157232842</v>
      </c>
      <c r="D298" s="46">
        <f t="shared" ca="1" si="29"/>
        <v>0.94709749920651787</v>
      </c>
      <c r="E298">
        <f t="shared" si="30"/>
        <v>4</v>
      </c>
      <c r="F298">
        <f t="shared" ca="1" si="31"/>
        <v>1</v>
      </c>
      <c r="G298">
        <f t="shared" ca="1" si="32"/>
        <v>1</v>
      </c>
      <c r="H298">
        <f t="shared" ca="1" si="33"/>
        <v>0</v>
      </c>
      <c r="I298">
        <f t="shared" ca="1" si="34"/>
        <v>0</v>
      </c>
      <c r="N298">
        <v>1</v>
      </c>
      <c r="O298">
        <v>1</v>
      </c>
      <c r="P298">
        <v>4</v>
      </c>
    </row>
    <row r="299" spans="1:16">
      <c r="A299">
        <v>298</v>
      </c>
      <c r="B299">
        <v>2</v>
      </c>
      <c r="C299" s="46">
        <f t="shared" ca="1" si="28"/>
        <v>1.3725259455081709</v>
      </c>
      <c r="D299" s="46">
        <f t="shared" ca="1" si="29"/>
        <v>0.86735750877413931</v>
      </c>
      <c r="E299">
        <f t="shared" si="30"/>
        <v>4</v>
      </c>
      <c r="F299">
        <f t="shared" ca="1" si="31"/>
        <v>1</v>
      </c>
      <c r="G299">
        <f t="shared" ca="1" si="32"/>
        <v>1</v>
      </c>
      <c r="H299">
        <f t="shared" ca="1" si="33"/>
        <v>0</v>
      </c>
      <c r="I299">
        <f t="shared" ca="1" si="34"/>
        <v>0</v>
      </c>
      <c r="N299">
        <v>1</v>
      </c>
      <c r="O299">
        <v>1</v>
      </c>
      <c r="P299">
        <v>4</v>
      </c>
    </row>
    <row r="300" spans="1:16">
      <c r="A300">
        <v>299</v>
      </c>
      <c r="B300">
        <v>2</v>
      </c>
      <c r="C300" s="46">
        <f t="shared" ca="1" si="28"/>
        <v>1.1783768461325175</v>
      </c>
      <c r="D300" s="46">
        <f t="shared" ca="1" si="29"/>
        <v>0.84781579876179713</v>
      </c>
      <c r="E300">
        <f t="shared" si="30"/>
        <v>4</v>
      </c>
      <c r="F300">
        <f t="shared" ca="1" si="31"/>
        <v>1</v>
      </c>
      <c r="G300">
        <f t="shared" ca="1" si="32"/>
        <v>1</v>
      </c>
      <c r="H300">
        <f t="shared" ca="1" si="33"/>
        <v>0</v>
      </c>
      <c r="I300">
        <f t="shared" ca="1" si="34"/>
        <v>0</v>
      </c>
      <c r="N300">
        <v>1</v>
      </c>
      <c r="O300">
        <v>1</v>
      </c>
      <c r="P300">
        <v>4</v>
      </c>
    </row>
    <row r="301" spans="1:16">
      <c r="A301">
        <v>300</v>
      </c>
      <c r="B301">
        <v>2</v>
      </c>
      <c r="C301" s="46">
        <f t="shared" ca="1" si="28"/>
        <v>1.4445727093164633</v>
      </c>
      <c r="D301" s="46">
        <f t="shared" ca="1" si="29"/>
        <v>1.0700805512186475</v>
      </c>
      <c r="E301">
        <f t="shared" si="30"/>
        <v>4</v>
      </c>
      <c r="F301">
        <f t="shared" ca="1" si="31"/>
        <v>1</v>
      </c>
      <c r="G301">
        <f t="shared" ca="1" si="32"/>
        <v>1</v>
      </c>
      <c r="H301">
        <f t="shared" ca="1" si="33"/>
        <v>0</v>
      </c>
      <c r="I301">
        <f t="shared" ca="1" si="34"/>
        <v>0</v>
      </c>
      <c r="N301">
        <v>1</v>
      </c>
      <c r="O301">
        <v>1</v>
      </c>
      <c r="P301">
        <v>4</v>
      </c>
    </row>
    <row r="302" spans="1:16">
      <c r="A302">
        <v>301</v>
      </c>
      <c r="B302">
        <v>2</v>
      </c>
      <c r="C302" s="46">
        <f t="shared" ca="1" si="28"/>
        <v>0.89845253970354466</v>
      </c>
      <c r="D302" s="46">
        <f t="shared" ca="1" si="29"/>
        <v>1.3801787899452038</v>
      </c>
      <c r="E302">
        <f t="shared" si="30"/>
        <v>4</v>
      </c>
      <c r="F302">
        <f t="shared" ca="1" si="31"/>
        <v>1</v>
      </c>
      <c r="G302">
        <f t="shared" ca="1" si="32"/>
        <v>1</v>
      </c>
      <c r="H302">
        <f t="shared" ca="1" si="33"/>
        <v>0</v>
      </c>
      <c r="I302">
        <f t="shared" ca="1" si="34"/>
        <v>0</v>
      </c>
      <c r="N302">
        <v>1</v>
      </c>
      <c r="O302">
        <v>1</v>
      </c>
      <c r="P302">
        <v>4</v>
      </c>
    </row>
    <row r="303" spans="1:16">
      <c r="A303">
        <v>302</v>
      </c>
      <c r="B303">
        <v>2</v>
      </c>
      <c r="C303" s="46">
        <f t="shared" ca="1" si="28"/>
        <v>1.1436865294201088</v>
      </c>
      <c r="D303" s="46">
        <f t="shared" ca="1" si="29"/>
        <v>0.6163362113154518</v>
      </c>
      <c r="E303">
        <f t="shared" si="30"/>
        <v>4</v>
      </c>
      <c r="F303">
        <f t="shared" ca="1" si="31"/>
        <v>1</v>
      </c>
      <c r="G303">
        <f t="shared" ca="1" si="32"/>
        <v>1</v>
      </c>
      <c r="H303">
        <f t="shared" ca="1" si="33"/>
        <v>0</v>
      </c>
      <c r="I303">
        <f t="shared" ca="1" si="34"/>
        <v>0</v>
      </c>
      <c r="N303">
        <v>1</v>
      </c>
      <c r="O303">
        <v>1</v>
      </c>
      <c r="P303">
        <v>4</v>
      </c>
    </row>
    <row r="304" spans="1:16">
      <c r="A304">
        <v>303</v>
      </c>
      <c r="B304">
        <v>2</v>
      </c>
      <c r="C304" s="46">
        <f t="shared" ca="1" si="28"/>
        <v>1.1743105496490363</v>
      </c>
      <c r="D304" s="46">
        <f t="shared" ca="1" si="29"/>
        <v>0.85467726380172593</v>
      </c>
      <c r="E304">
        <f t="shared" si="30"/>
        <v>4</v>
      </c>
      <c r="F304">
        <f t="shared" ca="1" si="31"/>
        <v>1</v>
      </c>
      <c r="G304">
        <f t="shared" ca="1" si="32"/>
        <v>1</v>
      </c>
      <c r="H304">
        <f t="shared" ca="1" si="33"/>
        <v>0</v>
      </c>
      <c r="I304">
        <f t="shared" ca="1" si="34"/>
        <v>0</v>
      </c>
      <c r="N304">
        <v>1</v>
      </c>
      <c r="O304">
        <v>1</v>
      </c>
      <c r="P304">
        <v>4</v>
      </c>
    </row>
    <row r="305" spans="1:16">
      <c r="A305">
        <v>304</v>
      </c>
      <c r="B305">
        <v>2</v>
      </c>
      <c r="C305" s="46">
        <f t="shared" ca="1" si="28"/>
        <v>0.58874980357742202</v>
      </c>
      <c r="D305" s="46">
        <f t="shared" ca="1" si="29"/>
        <v>1.2710887733220368</v>
      </c>
      <c r="E305">
        <f t="shared" si="30"/>
        <v>4</v>
      </c>
      <c r="F305">
        <f t="shared" ca="1" si="31"/>
        <v>1</v>
      </c>
      <c r="G305">
        <f t="shared" ca="1" si="32"/>
        <v>1</v>
      </c>
      <c r="H305">
        <f t="shared" ca="1" si="33"/>
        <v>0</v>
      </c>
      <c r="I305">
        <f t="shared" ca="1" si="34"/>
        <v>0</v>
      </c>
      <c r="N305">
        <v>1</v>
      </c>
      <c r="O305">
        <v>1</v>
      </c>
      <c r="P305">
        <v>4</v>
      </c>
    </row>
    <row r="306" spans="1:16">
      <c r="A306">
        <v>305</v>
      </c>
      <c r="B306">
        <v>2</v>
      </c>
      <c r="C306" s="46">
        <f t="shared" ca="1" si="28"/>
        <v>1.1068509132230537</v>
      </c>
      <c r="D306" s="46">
        <f t="shared" ca="1" si="29"/>
        <v>1.4454849326392729</v>
      </c>
      <c r="E306">
        <f t="shared" si="30"/>
        <v>4</v>
      </c>
      <c r="F306">
        <f t="shared" ca="1" si="31"/>
        <v>1</v>
      </c>
      <c r="G306">
        <f t="shared" ca="1" si="32"/>
        <v>1</v>
      </c>
      <c r="H306">
        <f t="shared" ca="1" si="33"/>
        <v>0</v>
      </c>
      <c r="I306">
        <f t="shared" ca="1" si="34"/>
        <v>0</v>
      </c>
      <c r="N306">
        <v>1</v>
      </c>
      <c r="O306">
        <v>1</v>
      </c>
      <c r="P306">
        <v>4</v>
      </c>
    </row>
    <row r="307" spans="1:16">
      <c r="A307">
        <v>306</v>
      </c>
      <c r="B307">
        <v>2</v>
      </c>
      <c r="C307" s="46">
        <f t="shared" ca="1" si="28"/>
        <v>1.4991442275865441</v>
      </c>
      <c r="D307" s="46">
        <f t="shared" ca="1" si="29"/>
        <v>1.2574059195513394</v>
      </c>
      <c r="E307">
        <f t="shared" si="30"/>
        <v>4</v>
      </c>
      <c r="F307">
        <f t="shared" ca="1" si="31"/>
        <v>1</v>
      </c>
      <c r="G307">
        <f t="shared" ca="1" si="32"/>
        <v>1</v>
      </c>
      <c r="H307">
        <f t="shared" ca="1" si="33"/>
        <v>0</v>
      </c>
      <c r="I307">
        <f t="shared" ca="1" si="34"/>
        <v>0</v>
      </c>
      <c r="N307">
        <v>1</v>
      </c>
      <c r="O307">
        <v>1</v>
      </c>
      <c r="P307">
        <v>4</v>
      </c>
    </row>
    <row r="308" spans="1:16">
      <c r="A308">
        <v>307</v>
      </c>
      <c r="B308">
        <v>2</v>
      </c>
      <c r="C308" s="46">
        <f t="shared" ca="1" si="28"/>
        <v>1.2237837098749575</v>
      </c>
      <c r="D308" s="46">
        <f t="shared" ca="1" si="29"/>
        <v>0.56577446799369546</v>
      </c>
      <c r="E308">
        <f t="shared" si="30"/>
        <v>4</v>
      </c>
      <c r="F308">
        <f t="shared" ca="1" si="31"/>
        <v>1</v>
      </c>
      <c r="G308">
        <f t="shared" ca="1" si="32"/>
        <v>1</v>
      </c>
      <c r="H308">
        <f t="shared" ca="1" si="33"/>
        <v>0</v>
      </c>
      <c r="I308">
        <f t="shared" ca="1" si="34"/>
        <v>0</v>
      </c>
      <c r="N308">
        <v>1</v>
      </c>
      <c r="O308">
        <v>1</v>
      </c>
      <c r="P308">
        <v>4</v>
      </c>
    </row>
    <row r="309" spans="1:16">
      <c r="A309">
        <v>308</v>
      </c>
      <c r="B309">
        <v>2</v>
      </c>
      <c r="C309" s="46">
        <f t="shared" ca="1" si="28"/>
        <v>0.924526674968285</v>
      </c>
      <c r="D309" s="46">
        <f t="shared" ca="1" si="29"/>
        <v>0.51721115793513872</v>
      </c>
      <c r="E309">
        <f t="shared" si="30"/>
        <v>4</v>
      </c>
      <c r="F309">
        <f t="shared" ca="1" si="31"/>
        <v>1</v>
      </c>
      <c r="G309">
        <f t="shared" ca="1" si="32"/>
        <v>1</v>
      </c>
      <c r="H309">
        <f t="shared" ca="1" si="33"/>
        <v>0</v>
      </c>
      <c r="I309">
        <f t="shared" ca="1" si="34"/>
        <v>0</v>
      </c>
      <c r="N309">
        <v>1</v>
      </c>
      <c r="O309">
        <v>1</v>
      </c>
      <c r="P309">
        <v>4</v>
      </c>
    </row>
    <row r="310" spans="1:16">
      <c r="A310">
        <v>309</v>
      </c>
      <c r="B310">
        <v>2</v>
      </c>
      <c r="C310" s="46">
        <f t="shared" ca="1" si="28"/>
        <v>1.0325836730420916</v>
      </c>
      <c r="D310" s="46">
        <f t="shared" ca="1" si="29"/>
        <v>2.462882969156301</v>
      </c>
      <c r="E310">
        <f t="shared" si="30"/>
        <v>4</v>
      </c>
      <c r="F310">
        <f t="shared" ca="1" si="31"/>
        <v>1</v>
      </c>
      <c r="G310">
        <f t="shared" ca="1" si="32"/>
        <v>2</v>
      </c>
      <c r="H310">
        <f t="shared" ca="1" si="33"/>
        <v>0</v>
      </c>
      <c r="I310">
        <f t="shared" ca="1" si="34"/>
        <v>0</v>
      </c>
      <c r="N310">
        <v>1</v>
      </c>
      <c r="O310">
        <v>2</v>
      </c>
      <c r="P310">
        <v>4</v>
      </c>
    </row>
    <row r="311" spans="1:16">
      <c r="A311">
        <v>310</v>
      </c>
      <c r="B311">
        <v>2</v>
      </c>
      <c r="C311" s="46">
        <f t="shared" ca="1" si="28"/>
        <v>1.3364469857415819</v>
      </c>
      <c r="D311" s="46">
        <f t="shared" ca="1" si="29"/>
        <v>2.4440643837931191</v>
      </c>
      <c r="E311">
        <f t="shared" si="30"/>
        <v>4</v>
      </c>
      <c r="F311">
        <f t="shared" ca="1" si="31"/>
        <v>1</v>
      </c>
      <c r="G311">
        <f t="shared" ca="1" si="32"/>
        <v>2</v>
      </c>
      <c r="H311">
        <f t="shared" ca="1" si="33"/>
        <v>0</v>
      </c>
      <c r="I311">
        <f t="shared" ca="1" si="34"/>
        <v>0</v>
      </c>
      <c r="N311">
        <v>1</v>
      </c>
      <c r="O311">
        <v>2</v>
      </c>
      <c r="P311">
        <v>4</v>
      </c>
    </row>
    <row r="312" spans="1:16">
      <c r="A312">
        <v>311</v>
      </c>
      <c r="B312">
        <v>2</v>
      </c>
      <c r="C312" s="46">
        <f t="shared" ca="1" si="28"/>
        <v>1.0549989948145519</v>
      </c>
      <c r="D312" s="46">
        <f t="shared" ca="1" si="29"/>
        <v>3.7381379685364005</v>
      </c>
      <c r="E312">
        <f t="shared" si="30"/>
        <v>4</v>
      </c>
      <c r="F312">
        <f t="shared" ca="1" si="31"/>
        <v>1</v>
      </c>
      <c r="G312">
        <f t="shared" ca="1" si="32"/>
        <v>4</v>
      </c>
      <c r="H312">
        <f t="shared" ca="1" si="33"/>
        <v>0</v>
      </c>
      <c r="I312">
        <f t="shared" ca="1" si="34"/>
        <v>0</v>
      </c>
      <c r="N312">
        <v>1</v>
      </c>
      <c r="O312">
        <v>4</v>
      </c>
      <c r="P312">
        <v>4</v>
      </c>
    </row>
    <row r="313" spans="1:16">
      <c r="A313">
        <v>312</v>
      </c>
      <c r="B313">
        <v>2</v>
      </c>
      <c r="C313" s="46">
        <f t="shared" ca="1" si="28"/>
        <v>0.8393304234191874</v>
      </c>
      <c r="D313" s="46">
        <f t="shared" ca="1" si="29"/>
        <v>2.7872863567632997</v>
      </c>
      <c r="E313">
        <f t="shared" si="30"/>
        <v>4</v>
      </c>
      <c r="F313">
        <f t="shared" ca="1" si="31"/>
        <v>1</v>
      </c>
      <c r="G313">
        <f t="shared" ca="1" si="32"/>
        <v>3</v>
      </c>
      <c r="H313">
        <f t="shared" ca="1" si="33"/>
        <v>0</v>
      </c>
      <c r="I313">
        <f t="shared" ca="1" si="34"/>
        <v>0</v>
      </c>
      <c r="N313">
        <v>1</v>
      </c>
      <c r="O313">
        <v>3</v>
      </c>
      <c r="P313">
        <v>4</v>
      </c>
    </row>
    <row r="314" spans="1:16">
      <c r="A314">
        <v>313</v>
      </c>
      <c r="B314">
        <v>2</v>
      </c>
      <c r="C314" s="46">
        <f t="shared" ca="1" si="28"/>
        <v>1.1455732341992442</v>
      </c>
      <c r="D314" s="46">
        <f t="shared" ca="1" si="29"/>
        <v>2.0719289525771409</v>
      </c>
      <c r="E314">
        <f t="shared" si="30"/>
        <v>4</v>
      </c>
      <c r="F314">
        <f t="shared" ca="1" si="31"/>
        <v>1</v>
      </c>
      <c r="G314">
        <f t="shared" ca="1" si="32"/>
        <v>2</v>
      </c>
      <c r="H314">
        <f t="shared" ca="1" si="33"/>
        <v>0</v>
      </c>
      <c r="I314">
        <f t="shared" ca="1" si="34"/>
        <v>0</v>
      </c>
      <c r="N314">
        <v>1</v>
      </c>
      <c r="O314">
        <v>2</v>
      </c>
      <c r="P314">
        <v>4</v>
      </c>
    </row>
    <row r="315" spans="1:16">
      <c r="A315">
        <v>314</v>
      </c>
      <c r="B315">
        <v>2</v>
      </c>
      <c r="C315" s="46">
        <f t="shared" ca="1" si="28"/>
        <v>1.3646927663371506</v>
      </c>
      <c r="D315" s="46">
        <f t="shared" ca="1" si="29"/>
        <v>4.475318350990789</v>
      </c>
      <c r="E315">
        <f t="shared" si="30"/>
        <v>4</v>
      </c>
      <c r="F315">
        <f t="shared" ca="1" si="31"/>
        <v>1</v>
      </c>
      <c r="G315">
        <f t="shared" ca="1" si="32"/>
        <v>4</v>
      </c>
      <c r="H315">
        <f t="shared" ca="1" si="33"/>
        <v>0</v>
      </c>
      <c r="I315">
        <f t="shared" ca="1" si="34"/>
        <v>0</v>
      </c>
      <c r="N315">
        <v>1</v>
      </c>
      <c r="O315">
        <v>4</v>
      </c>
      <c r="P315">
        <v>4</v>
      </c>
    </row>
    <row r="316" spans="1:16">
      <c r="A316">
        <v>315</v>
      </c>
      <c r="B316">
        <v>2</v>
      </c>
      <c r="C316" s="46">
        <f t="shared" ca="1" si="28"/>
        <v>0.82268501096787261</v>
      </c>
      <c r="D316" s="46">
        <f t="shared" ca="1" si="29"/>
        <v>0.51069235346708741</v>
      </c>
      <c r="E316">
        <f t="shared" si="30"/>
        <v>4</v>
      </c>
      <c r="F316">
        <f t="shared" ca="1" si="31"/>
        <v>1</v>
      </c>
      <c r="G316">
        <f t="shared" ca="1" si="32"/>
        <v>1</v>
      </c>
      <c r="H316">
        <f t="shared" ca="1" si="33"/>
        <v>0</v>
      </c>
      <c r="I316">
        <f t="shared" ca="1" si="34"/>
        <v>0</v>
      </c>
      <c r="N316">
        <v>1</v>
      </c>
      <c r="O316">
        <v>1</v>
      </c>
      <c r="P316">
        <v>4</v>
      </c>
    </row>
    <row r="317" spans="1:16">
      <c r="A317">
        <v>316</v>
      </c>
      <c r="B317">
        <v>2</v>
      </c>
      <c r="C317" s="46">
        <f t="shared" ca="1" si="28"/>
        <v>0.59533669072965589</v>
      </c>
      <c r="D317" s="46">
        <f t="shared" ca="1" si="29"/>
        <v>0.6391305985298027</v>
      </c>
      <c r="E317">
        <f t="shared" si="30"/>
        <v>4</v>
      </c>
      <c r="F317">
        <f t="shared" ca="1" si="31"/>
        <v>1</v>
      </c>
      <c r="G317">
        <f t="shared" ca="1" si="32"/>
        <v>1</v>
      </c>
      <c r="H317">
        <f t="shared" ca="1" si="33"/>
        <v>0</v>
      </c>
      <c r="I317">
        <f t="shared" ca="1" si="34"/>
        <v>0</v>
      </c>
      <c r="N317">
        <v>1</v>
      </c>
      <c r="O317">
        <v>1</v>
      </c>
      <c r="P317">
        <v>4</v>
      </c>
    </row>
    <row r="318" spans="1:16">
      <c r="A318">
        <v>317</v>
      </c>
      <c r="B318">
        <v>2</v>
      </c>
      <c r="C318" s="46">
        <f t="shared" ca="1" si="28"/>
        <v>1.2861174311600823</v>
      </c>
      <c r="D318" s="46">
        <f t="shared" ca="1" si="29"/>
        <v>3.0068586670593889</v>
      </c>
      <c r="E318">
        <f t="shared" si="30"/>
        <v>4</v>
      </c>
      <c r="F318">
        <f t="shared" ca="1" si="31"/>
        <v>1</v>
      </c>
      <c r="G318">
        <f t="shared" ca="1" si="32"/>
        <v>3</v>
      </c>
      <c r="H318">
        <f t="shared" ca="1" si="33"/>
        <v>0</v>
      </c>
      <c r="I318">
        <f t="shared" ca="1" si="34"/>
        <v>0</v>
      </c>
      <c r="N318">
        <v>1</v>
      </c>
      <c r="O318">
        <v>3</v>
      </c>
      <c r="P318">
        <v>4</v>
      </c>
    </row>
    <row r="319" spans="1:16">
      <c r="A319">
        <v>318</v>
      </c>
      <c r="B319">
        <v>2</v>
      </c>
      <c r="C319" s="46">
        <f t="shared" ca="1" si="28"/>
        <v>1.074310952293613</v>
      </c>
      <c r="D319" s="46">
        <f t="shared" ca="1" si="29"/>
        <v>1.1244510039634799</v>
      </c>
      <c r="E319">
        <f t="shared" si="30"/>
        <v>4</v>
      </c>
      <c r="F319">
        <f t="shared" ca="1" si="31"/>
        <v>1</v>
      </c>
      <c r="G319">
        <f t="shared" ca="1" si="32"/>
        <v>1</v>
      </c>
      <c r="H319">
        <f t="shared" ca="1" si="33"/>
        <v>0</v>
      </c>
      <c r="I319">
        <f t="shared" ca="1" si="34"/>
        <v>0</v>
      </c>
      <c r="N319">
        <v>1</v>
      </c>
      <c r="O319">
        <v>1</v>
      </c>
      <c r="P319">
        <v>4</v>
      </c>
    </row>
    <row r="320" spans="1:16">
      <c r="A320">
        <v>319</v>
      </c>
      <c r="B320">
        <v>2</v>
      </c>
      <c r="C320" s="46">
        <f t="shared" ca="1" si="28"/>
        <v>0.53461070651534082</v>
      </c>
      <c r="D320" s="46">
        <f t="shared" ca="1" si="29"/>
        <v>1.0340257915424385</v>
      </c>
      <c r="E320">
        <f t="shared" si="30"/>
        <v>4</v>
      </c>
      <c r="F320">
        <f t="shared" ca="1" si="31"/>
        <v>1</v>
      </c>
      <c r="G320">
        <f t="shared" ca="1" si="32"/>
        <v>1</v>
      </c>
      <c r="H320">
        <f t="shared" ca="1" si="33"/>
        <v>0</v>
      </c>
      <c r="I320">
        <f t="shared" ca="1" si="34"/>
        <v>0</v>
      </c>
      <c r="N320">
        <v>1</v>
      </c>
      <c r="O320">
        <v>1</v>
      </c>
      <c r="P320">
        <v>4</v>
      </c>
    </row>
    <row r="321" spans="1:16">
      <c r="A321">
        <v>320</v>
      </c>
      <c r="B321">
        <v>2</v>
      </c>
      <c r="C321" s="46">
        <f t="shared" ca="1" si="28"/>
        <v>1.2928825811852567</v>
      </c>
      <c r="D321" s="46">
        <f t="shared" ca="1" si="29"/>
        <v>1.3436140177720386</v>
      </c>
      <c r="E321">
        <f t="shared" si="30"/>
        <v>4</v>
      </c>
      <c r="F321">
        <f t="shared" ca="1" si="31"/>
        <v>1</v>
      </c>
      <c r="G321">
        <f t="shared" ca="1" si="32"/>
        <v>1</v>
      </c>
      <c r="H321">
        <f t="shared" ca="1" si="33"/>
        <v>0</v>
      </c>
      <c r="I321">
        <f t="shared" ca="1" si="34"/>
        <v>0</v>
      </c>
      <c r="N321">
        <v>1</v>
      </c>
      <c r="O321">
        <v>1</v>
      </c>
      <c r="P321">
        <v>4</v>
      </c>
    </row>
    <row r="322" spans="1:16">
      <c r="A322">
        <v>321</v>
      </c>
      <c r="B322">
        <v>2</v>
      </c>
      <c r="C322" s="46">
        <f t="shared" ca="1" si="28"/>
        <v>1.1121381156216015</v>
      </c>
      <c r="D322" s="46">
        <f t="shared" ca="1" si="29"/>
        <v>1.3273290851551605</v>
      </c>
      <c r="E322">
        <f t="shared" si="30"/>
        <v>4</v>
      </c>
      <c r="F322">
        <f t="shared" ca="1" si="31"/>
        <v>1</v>
      </c>
      <c r="G322">
        <f t="shared" ca="1" si="32"/>
        <v>1</v>
      </c>
      <c r="H322">
        <f t="shared" ca="1" si="33"/>
        <v>0</v>
      </c>
      <c r="I322">
        <f t="shared" ca="1" si="34"/>
        <v>0</v>
      </c>
      <c r="N322">
        <v>1</v>
      </c>
      <c r="O322">
        <v>1</v>
      </c>
      <c r="P322">
        <v>4</v>
      </c>
    </row>
    <row r="323" spans="1:16">
      <c r="A323">
        <v>322</v>
      </c>
      <c r="B323">
        <v>2</v>
      </c>
      <c r="C323" s="46">
        <f t="shared" ref="C323:C386" ca="1" si="35">IF(N323=1,RAND()+$S$4,IF(N323=2,(RAND()+$S$5),IF(N323=3,RAND()+$S$6,IF(N323=4,RAND()+$S$7,RAND()+$S$8))))</f>
        <v>0.96634573725131645</v>
      </c>
      <c r="D323" s="46">
        <f t="shared" ref="D323:D386" ca="1" si="36">IF(O323=1,RAND()+$S$4,IF(O323=2,(RAND()+$S$5),IF(O323=3,RAND()+$S$6,IF(O323=4,RAND()+$S$7,RAND()+$S$8))))</f>
        <v>1.2616379302349796</v>
      </c>
      <c r="E323">
        <f t="shared" ref="E323:E386" si="37">P323</f>
        <v>4</v>
      </c>
      <c r="F323">
        <f t="shared" ref="F323:F386" ca="1" si="38">IF(C323&lt;=$J$23,1,IF(C323&lt;=$J$24,2,IF(C323&lt;=$J$25,3,IF(C323&lt;=$J$26,4,5))))</f>
        <v>1</v>
      </c>
      <c r="G323">
        <f t="shared" ref="G323:G386" ca="1" si="39">IF(D323&lt;=$J$23,1,IF(D323&lt;=$J$24,2,IF(D323&lt;=$J$25,3,IF(D323&lt;=$J$26,4,5))))</f>
        <v>1</v>
      </c>
      <c r="H323">
        <f t="shared" ref="H323:H386" ca="1" si="40">F323-N323</f>
        <v>0</v>
      </c>
      <c r="I323">
        <f t="shared" ref="I323:I386" ca="1" si="41">G323-O323</f>
        <v>0</v>
      </c>
      <c r="N323">
        <v>1</v>
      </c>
      <c r="O323">
        <v>1</v>
      </c>
      <c r="P323">
        <v>4</v>
      </c>
    </row>
    <row r="324" spans="1:16">
      <c r="A324">
        <v>323</v>
      </c>
      <c r="B324">
        <v>2</v>
      </c>
      <c r="C324" s="46">
        <f t="shared" ca="1" si="35"/>
        <v>0.59855693856671288</v>
      </c>
      <c r="D324" s="46">
        <f t="shared" ca="1" si="36"/>
        <v>1.175073775783315</v>
      </c>
      <c r="E324">
        <f t="shared" si="37"/>
        <v>4</v>
      </c>
      <c r="F324">
        <f t="shared" ca="1" si="38"/>
        <v>1</v>
      </c>
      <c r="G324">
        <f t="shared" ca="1" si="39"/>
        <v>1</v>
      </c>
      <c r="H324">
        <f t="shared" ca="1" si="40"/>
        <v>0</v>
      </c>
      <c r="I324">
        <f t="shared" ca="1" si="41"/>
        <v>0</v>
      </c>
      <c r="N324">
        <v>1</v>
      </c>
      <c r="O324">
        <v>1</v>
      </c>
      <c r="P324">
        <v>4</v>
      </c>
    </row>
    <row r="325" spans="1:16">
      <c r="A325">
        <v>324</v>
      </c>
      <c r="B325">
        <v>2</v>
      </c>
      <c r="C325" s="46">
        <f t="shared" ca="1" si="35"/>
        <v>0.72801120727148549</v>
      </c>
      <c r="D325" s="46">
        <f t="shared" ca="1" si="36"/>
        <v>1.8120778927298558</v>
      </c>
      <c r="E325">
        <f t="shared" si="37"/>
        <v>4</v>
      </c>
      <c r="F325">
        <f t="shared" ca="1" si="38"/>
        <v>1</v>
      </c>
      <c r="G325">
        <f t="shared" ca="1" si="39"/>
        <v>2</v>
      </c>
      <c r="H325">
        <f t="shared" ca="1" si="40"/>
        <v>0</v>
      </c>
      <c r="I325">
        <f t="shared" ca="1" si="41"/>
        <v>0</v>
      </c>
      <c r="N325">
        <v>1</v>
      </c>
      <c r="O325">
        <v>2</v>
      </c>
      <c r="P325">
        <v>4</v>
      </c>
    </row>
    <row r="326" spans="1:16">
      <c r="A326">
        <v>325</v>
      </c>
      <c r="B326">
        <v>2</v>
      </c>
      <c r="C326" s="46">
        <f t="shared" ca="1" si="35"/>
        <v>0.83660951341036893</v>
      </c>
      <c r="D326" s="46">
        <f t="shared" ca="1" si="36"/>
        <v>4.8926965921277112</v>
      </c>
      <c r="E326">
        <f t="shared" si="37"/>
        <v>4</v>
      </c>
      <c r="F326">
        <f t="shared" ca="1" si="38"/>
        <v>1</v>
      </c>
      <c r="G326">
        <f t="shared" ca="1" si="39"/>
        <v>5</v>
      </c>
      <c r="H326">
        <f t="shared" ca="1" si="40"/>
        <v>0</v>
      </c>
      <c r="I326">
        <f t="shared" ca="1" si="41"/>
        <v>0</v>
      </c>
      <c r="N326">
        <v>1</v>
      </c>
      <c r="O326">
        <v>5</v>
      </c>
      <c r="P326">
        <v>4</v>
      </c>
    </row>
    <row r="327" spans="1:16">
      <c r="A327">
        <v>326</v>
      </c>
      <c r="B327">
        <v>2</v>
      </c>
      <c r="C327" s="46">
        <f t="shared" ca="1" si="35"/>
        <v>0.8255447496428312</v>
      </c>
      <c r="D327" s="46">
        <f t="shared" ca="1" si="36"/>
        <v>3.3931420766504932</v>
      </c>
      <c r="E327">
        <f t="shared" si="37"/>
        <v>4</v>
      </c>
      <c r="F327">
        <f t="shared" ca="1" si="38"/>
        <v>1</v>
      </c>
      <c r="G327">
        <f t="shared" ca="1" si="39"/>
        <v>3</v>
      </c>
      <c r="H327">
        <f t="shared" ca="1" si="40"/>
        <v>0</v>
      </c>
      <c r="I327">
        <f t="shared" ca="1" si="41"/>
        <v>0</v>
      </c>
      <c r="N327">
        <v>1</v>
      </c>
      <c r="O327">
        <v>3</v>
      </c>
      <c r="P327">
        <v>4</v>
      </c>
    </row>
    <row r="328" spans="1:16">
      <c r="A328">
        <v>327</v>
      </c>
      <c r="B328">
        <v>2</v>
      </c>
      <c r="C328" s="46">
        <f t="shared" ca="1" si="35"/>
        <v>0.6686845309746835</v>
      </c>
      <c r="D328" s="46">
        <f t="shared" ca="1" si="36"/>
        <v>1.2722150089863185</v>
      </c>
      <c r="E328">
        <f t="shared" si="37"/>
        <v>4</v>
      </c>
      <c r="F328">
        <f t="shared" ca="1" si="38"/>
        <v>1</v>
      </c>
      <c r="G328">
        <f t="shared" ca="1" si="39"/>
        <v>1</v>
      </c>
      <c r="H328">
        <f t="shared" ca="1" si="40"/>
        <v>0</v>
      </c>
      <c r="I328">
        <f t="shared" ca="1" si="41"/>
        <v>0</v>
      </c>
      <c r="N328">
        <v>1</v>
      </c>
      <c r="O328">
        <v>1</v>
      </c>
      <c r="P328">
        <v>4</v>
      </c>
    </row>
    <row r="329" spans="1:16">
      <c r="A329">
        <v>328</v>
      </c>
      <c r="B329">
        <v>2</v>
      </c>
      <c r="C329" s="46">
        <f t="shared" ca="1" si="35"/>
        <v>1.2232778132407029</v>
      </c>
      <c r="D329" s="46">
        <f t="shared" ca="1" si="36"/>
        <v>0.53451851943636364</v>
      </c>
      <c r="E329">
        <f t="shared" si="37"/>
        <v>4</v>
      </c>
      <c r="F329">
        <f t="shared" ca="1" si="38"/>
        <v>1</v>
      </c>
      <c r="G329">
        <f t="shared" ca="1" si="39"/>
        <v>1</v>
      </c>
      <c r="H329">
        <f t="shared" ca="1" si="40"/>
        <v>0</v>
      </c>
      <c r="I329">
        <f t="shared" ca="1" si="41"/>
        <v>0</v>
      </c>
      <c r="N329">
        <v>1</v>
      </c>
      <c r="O329">
        <v>1</v>
      </c>
      <c r="P329">
        <v>4</v>
      </c>
    </row>
    <row r="330" spans="1:16">
      <c r="A330">
        <v>329</v>
      </c>
      <c r="B330">
        <v>2</v>
      </c>
      <c r="C330" s="46">
        <f t="shared" ca="1" si="35"/>
        <v>1.3558762757250913</v>
      </c>
      <c r="D330" s="46">
        <f t="shared" ca="1" si="36"/>
        <v>0.94636803413852033</v>
      </c>
      <c r="E330">
        <f t="shared" si="37"/>
        <v>4</v>
      </c>
      <c r="F330">
        <f t="shared" ca="1" si="38"/>
        <v>1</v>
      </c>
      <c r="G330">
        <f t="shared" ca="1" si="39"/>
        <v>1</v>
      </c>
      <c r="H330">
        <f t="shared" ca="1" si="40"/>
        <v>0</v>
      </c>
      <c r="I330">
        <f t="shared" ca="1" si="41"/>
        <v>0</v>
      </c>
      <c r="N330">
        <v>1</v>
      </c>
      <c r="O330">
        <v>1</v>
      </c>
      <c r="P330">
        <v>4</v>
      </c>
    </row>
    <row r="331" spans="1:16">
      <c r="A331">
        <v>330</v>
      </c>
      <c r="B331">
        <v>2</v>
      </c>
      <c r="C331" s="46">
        <f t="shared" ca="1" si="35"/>
        <v>0.79673554932004587</v>
      </c>
      <c r="D331" s="46">
        <f t="shared" ca="1" si="36"/>
        <v>1.4765608919926816</v>
      </c>
      <c r="E331">
        <f t="shared" si="37"/>
        <v>4</v>
      </c>
      <c r="F331">
        <f t="shared" ca="1" si="38"/>
        <v>1</v>
      </c>
      <c r="G331">
        <f t="shared" ca="1" si="39"/>
        <v>1</v>
      </c>
      <c r="H331">
        <f t="shared" ca="1" si="40"/>
        <v>0</v>
      </c>
      <c r="I331">
        <f t="shared" ca="1" si="41"/>
        <v>0</v>
      </c>
      <c r="N331">
        <v>1</v>
      </c>
      <c r="O331">
        <v>1</v>
      </c>
      <c r="P331">
        <v>4</v>
      </c>
    </row>
    <row r="332" spans="1:16">
      <c r="A332">
        <v>331</v>
      </c>
      <c r="B332">
        <v>2</v>
      </c>
      <c r="C332" s="46">
        <f t="shared" ca="1" si="35"/>
        <v>1.4539982985733042</v>
      </c>
      <c r="D332" s="46">
        <f t="shared" ca="1" si="36"/>
        <v>1.1220193120789104</v>
      </c>
      <c r="E332">
        <f t="shared" si="37"/>
        <v>4</v>
      </c>
      <c r="F332">
        <f t="shared" ca="1" si="38"/>
        <v>1</v>
      </c>
      <c r="G332">
        <f t="shared" ca="1" si="39"/>
        <v>1</v>
      </c>
      <c r="H332">
        <f t="shared" ca="1" si="40"/>
        <v>0</v>
      </c>
      <c r="I332">
        <f t="shared" ca="1" si="41"/>
        <v>0</v>
      </c>
      <c r="N332">
        <v>1</v>
      </c>
      <c r="O332">
        <v>1</v>
      </c>
      <c r="P332">
        <v>4</v>
      </c>
    </row>
    <row r="333" spans="1:16">
      <c r="A333">
        <v>332</v>
      </c>
      <c r="B333">
        <v>2</v>
      </c>
      <c r="C333" s="46">
        <f t="shared" ca="1" si="35"/>
        <v>0.84821098994098754</v>
      </c>
      <c r="D333" s="46">
        <f t="shared" ca="1" si="36"/>
        <v>1.0917336065746668</v>
      </c>
      <c r="E333">
        <f t="shared" si="37"/>
        <v>4</v>
      </c>
      <c r="F333">
        <f t="shared" ca="1" si="38"/>
        <v>1</v>
      </c>
      <c r="G333">
        <f t="shared" ca="1" si="39"/>
        <v>1</v>
      </c>
      <c r="H333">
        <f t="shared" ca="1" si="40"/>
        <v>0</v>
      </c>
      <c r="I333">
        <f t="shared" ca="1" si="41"/>
        <v>0</v>
      </c>
      <c r="N333">
        <v>1</v>
      </c>
      <c r="O333">
        <v>1</v>
      </c>
      <c r="P333">
        <v>4</v>
      </c>
    </row>
    <row r="334" spans="1:16">
      <c r="A334">
        <v>333</v>
      </c>
      <c r="B334">
        <v>2</v>
      </c>
      <c r="C334" s="46">
        <f t="shared" ca="1" si="35"/>
        <v>1.4763828805168298</v>
      </c>
      <c r="D334" s="46">
        <f t="shared" ca="1" si="36"/>
        <v>0.5565080591253917</v>
      </c>
      <c r="E334">
        <f t="shared" si="37"/>
        <v>4</v>
      </c>
      <c r="F334">
        <f t="shared" ca="1" si="38"/>
        <v>1</v>
      </c>
      <c r="G334">
        <f t="shared" ca="1" si="39"/>
        <v>1</v>
      </c>
      <c r="H334">
        <f t="shared" ca="1" si="40"/>
        <v>0</v>
      </c>
      <c r="I334">
        <f t="shared" ca="1" si="41"/>
        <v>0</v>
      </c>
      <c r="N334">
        <v>1</v>
      </c>
      <c r="O334">
        <v>1</v>
      </c>
      <c r="P334">
        <v>4</v>
      </c>
    </row>
    <row r="335" spans="1:16">
      <c r="A335">
        <v>334</v>
      </c>
      <c r="B335">
        <v>2</v>
      </c>
      <c r="C335" s="46">
        <f t="shared" ca="1" si="35"/>
        <v>1.482926739365916</v>
      </c>
      <c r="D335" s="46">
        <f t="shared" ca="1" si="36"/>
        <v>1.2001795870562328</v>
      </c>
      <c r="E335">
        <f t="shared" si="37"/>
        <v>4</v>
      </c>
      <c r="F335">
        <f t="shared" ca="1" si="38"/>
        <v>1</v>
      </c>
      <c r="G335">
        <f t="shared" ca="1" si="39"/>
        <v>1</v>
      </c>
      <c r="H335">
        <f t="shared" ca="1" si="40"/>
        <v>0</v>
      </c>
      <c r="I335">
        <f t="shared" ca="1" si="41"/>
        <v>0</v>
      </c>
      <c r="N335">
        <v>1</v>
      </c>
      <c r="O335">
        <v>1</v>
      </c>
      <c r="P335">
        <v>4</v>
      </c>
    </row>
    <row r="336" spans="1:16">
      <c r="A336">
        <v>335</v>
      </c>
      <c r="B336">
        <v>2</v>
      </c>
      <c r="C336" s="46">
        <f t="shared" ca="1" si="35"/>
        <v>1.3240326362981139</v>
      </c>
      <c r="D336" s="46">
        <f t="shared" ca="1" si="36"/>
        <v>0.66682337267320535</v>
      </c>
      <c r="E336">
        <f t="shared" si="37"/>
        <v>4</v>
      </c>
      <c r="F336">
        <f t="shared" ca="1" si="38"/>
        <v>1</v>
      </c>
      <c r="G336">
        <f t="shared" ca="1" si="39"/>
        <v>1</v>
      </c>
      <c r="H336">
        <f t="shared" ca="1" si="40"/>
        <v>0</v>
      </c>
      <c r="I336">
        <f t="shared" ca="1" si="41"/>
        <v>0</v>
      </c>
      <c r="N336">
        <v>1</v>
      </c>
      <c r="O336">
        <v>1</v>
      </c>
      <c r="P336">
        <v>4</v>
      </c>
    </row>
    <row r="337" spans="1:16">
      <c r="A337">
        <v>336</v>
      </c>
      <c r="B337">
        <v>2</v>
      </c>
      <c r="C337" s="46">
        <f t="shared" ca="1" si="35"/>
        <v>0.66523857046206569</v>
      </c>
      <c r="D337" s="46">
        <f t="shared" ca="1" si="36"/>
        <v>0.68819751348313796</v>
      </c>
      <c r="E337">
        <f t="shared" si="37"/>
        <v>4</v>
      </c>
      <c r="F337">
        <f t="shared" ca="1" si="38"/>
        <v>1</v>
      </c>
      <c r="G337">
        <f t="shared" ca="1" si="39"/>
        <v>1</v>
      </c>
      <c r="H337">
        <f t="shared" ca="1" si="40"/>
        <v>0</v>
      </c>
      <c r="I337">
        <f t="shared" ca="1" si="41"/>
        <v>0</v>
      </c>
      <c r="N337">
        <v>1</v>
      </c>
      <c r="O337">
        <v>1</v>
      </c>
      <c r="P337">
        <v>4</v>
      </c>
    </row>
    <row r="338" spans="1:16">
      <c r="A338">
        <v>337</v>
      </c>
      <c r="B338">
        <v>2</v>
      </c>
      <c r="C338" s="46">
        <f t="shared" ca="1" si="35"/>
        <v>0.76347167629798118</v>
      </c>
      <c r="D338" s="46">
        <f t="shared" ca="1" si="36"/>
        <v>1.3160687599105609</v>
      </c>
      <c r="E338">
        <f t="shared" si="37"/>
        <v>4</v>
      </c>
      <c r="F338">
        <f t="shared" ca="1" si="38"/>
        <v>1</v>
      </c>
      <c r="G338">
        <f t="shared" ca="1" si="39"/>
        <v>1</v>
      </c>
      <c r="H338">
        <f t="shared" ca="1" si="40"/>
        <v>0</v>
      </c>
      <c r="I338">
        <f t="shared" ca="1" si="41"/>
        <v>0</v>
      </c>
      <c r="N338">
        <v>1</v>
      </c>
      <c r="O338">
        <v>1</v>
      </c>
      <c r="P338">
        <v>4</v>
      </c>
    </row>
    <row r="339" spans="1:16">
      <c r="A339">
        <v>338</v>
      </c>
      <c r="B339">
        <v>2</v>
      </c>
      <c r="C339" s="46">
        <f t="shared" ca="1" si="35"/>
        <v>0.51603738549881373</v>
      </c>
      <c r="D339" s="46">
        <f t="shared" ca="1" si="36"/>
        <v>1.0573774286017243</v>
      </c>
      <c r="E339">
        <f t="shared" si="37"/>
        <v>4</v>
      </c>
      <c r="F339">
        <f t="shared" ca="1" si="38"/>
        <v>1</v>
      </c>
      <c r="G339">
        <f t="shared" ca="1" si="39"/>
        <v>1</v>
      </c>
      <c r="H339">
        <f t="shared" ca="1" si="40"/>
        <v>0</v>
      </c>
      <c r="I339">
        <f t="shared" ca="1" si="41"/>
        <v>0</v>
      </c>
      <c r="N339">
        <v>1</v>
      </c>
      <c r="O339">
        <v>1</v>
      </c>
      <c r="P339">
        <v>4</v>
      </c>
    </row>
    <row r="340" spans="1:16">
      <c r="A340">
        <v>339</v>
      </c>
      <c r="B340">
        <v>2</v>
      </c>
      <c r="C340" s="46">
        <f t="shared" ca="1" si="35"/>
        <v>1.3371686143568866</v>
      </c>
      <c r="D340" s="46">
        <f t="shared" ca="1" si="36"/>
        <v>1.3957888980584436</v>
      </c>
      <c r="E340">
        <f t="shared" si="37"/>
        <v>3</v>
      </c>
      <c r="F340">
        <f t="shared" ca="1" si="38"/>
        <v>1</v>
      </c>
      <c r="G340">
        <f t="shared" ca="1" si="39"/>
        <v>1</v>
      </c>
      <c r="H340">
        <f t="shared" ca="1" si="40"/>
        <v>0</v>
      </c>
      <c r="I340">
        <f t="shared" ca="1" si="41"/>
        <v>0</v>
      </c>
      <c r="N340">
        <v>1</v>
      </c>
      <c r="O340">
        <v>1</v>
      </c>
      <c r="P340">
        <v>3</v>
      </c>
    </row>
    <row r="341" spans="1:16">
      <c r="A341">
        <v>340</v>
      </c>
      <c r="B341">
        <v>2</v>
      </c>
      <c r="C341" s="46">
        <f t="shared" ca="1" si="35"/>
        <v>1.2155591416426728</v>
      </c>
      <c r="D341" s="46">
        <f t="shared" ca="1" si="36"/>
        <v>0.62716009647926729</v>
      </c>
      <c r="E341">
        <f t="shared" si="37"/>
        <v>3</v>
      </c>
      <c r="F341">
        <f t="shared" ca="1" si="38"/>
        <v>1</v>
      </c>
      <c r="G341">
        <f t="shared" ca="1" si="39"/>
        <v>1</v>
      </c>
      <c r="H341">
        <f t="shared" ca="1" si="40"/>
        <v>0</v>
      </c>
      <c r="I341">
        <f t="shared" ca="1" si="41"/>
        <v>0</v>
      </c>
      <c r="N341">
        <v>1</v>
      </c>
      <c r="O341">
        <v>1</v>
      </c>
      <c r="P341">
        <v>3</v>
      </c>
    </row>
    <row r="342" spans="1:16">
      <c r="A342">
        <v>341</v>
      </c>
      <c r="B342">
        <v>2</v>
      </c>
      <c r="C342" s="46">
        <f t="shared" ca="1" si="35"/>
        <v>1.332697139443294</v>
      </c>
      <c r="D342" s="46">
        <f t="shared" ca="1" si="36"/>
        <v>0.95933944971772989</v>
      </c>
      <c r="E342">
        <f t="shared" si="37"/>
        <v>3</v>
      </c>
      <c r="F342">
        <f t="shared" ca="1" si="38"/>
        <v>1</v>
      </c>
      <c r="G342">
        <f t="shared" ca="1" si="39"/>
        <v>1</v>
      </c>
      <c r="H342">
        <f t="shared" ca="1" si="40"/>
        <v>0</v>
      </c>
      <c r="I342">
        <f t="shared" ca="1" si="41"/>
        <v>0</v>
      </c>
      <c r="N342">
        <v>1</v>
      </c>
      <c r="O342">
        <v>1</v>
      </c>
      <c r="P342">
        <v>3</v>
      </c>
    </row>
    <row r="343" spans="1:16">
      <c r="A343">
        <v>342</v>
      </c>
      <c r="B343">
        <v>2</v>
      </c>
      <c r="C343" s="46">
        <f t="shared" ca="1" si="35"/>
        <v>0.64306062240308137</v>
      </c>
      <c r="D343" s="46">
        <f t="shared" ca="1" si="36"/>
        <v>0.51101329287463837</v>
      </c>
      <c r="E343">
        <f t="shared" si="37"/>
        <v>3</v>
      </c>
      <c r="F343">
        <f t="shared" ca="1" si="38"/>
        <v>1</v>
      </c>
      <c r="G343">
        <f t="shared" ca="1" si="39"/>
        <v>1</v>
      </c>
      <c r="H343">
        <f t="shared" ca="1" si="40"/>
        <v>0</v>
      </c>
      <c r="I343">
        <f t="shared" ca="1" si="41"/>
        <v>0</v>
      </c>
      <c r="N343">
        <v>1</v>
      </c>
      <c r="O343">
        <v>1</v>
      </c>
      <c r="P343">
        <v>3</v>
      </c>
    </row>
    <row r="344" spans="1:16">
      <c r="A344">
        <v>343</v>
      </c>
      <c r="B344">
        <v>2</v>
      </c>
      <c r="C344" s="46">
        <f t="shared" ca="1" si="35"/>
        <v>0.87030713023385364</v>
      </c>
      <c r="D344" s="46">
        <f t="shared" ca="1" si="36"/>
        <v>0.75241084851393181</v>
      </c>
      <c r="E344">
        <f t="shared" si="37"/>
        <v>3</v>
      </c>
      <c r="F344">
        <f t="shared" ca="1" si="38"/>
        <v>1</v>
      </c>
      <c r="G344">
        <f t="shared" ca="1" si="39"/>
        <v>1</v>
      </c>
      <c r="H344">
        <f t="shared" ca="1" si="40"/>
        <v>0</v>
      </c>
      <c r="I344">
        <f t="shared" ca="1" si="41"/>
        <v>0</v>
      </c>
      <c r="N344">
        <v>1</v>
      </c>
      <c r="O344">
        <v>1</v>
      </c>
      <c r="P344">
        <v>3</v>
      </c>
    </row>
    <row r="345" spans="1:16">
      <c r="A345">
        <v>344</v>
      </c>
      <c r="B345">
        <v>2</v>
      </c>
      <c r="C345" s="46">
        <f t="shared" ca="1" si="35"/>
        <v>1.4725000574628504</v>
      </c>
      <c r="D345" s="46">
        <f t="shared" ca="1" si="36"/>
        <v>1.4746381975329956</v>
      </c>
      <c r="E345">
        <f t="shared" si="37"/>
        <v>3</v>
      </c>
      <c r="F345">
        <f t="shared" ca="1" si="38"/>
        <v>1</v>
      </c>
      <c r="G345">
        <f t="shared" ca="1" si="39"/>
        <v>1</v>
      </c>
      <c r="H345">
        <f t="shared" ca="1" si="40"/>
        <v>0</v>
      </c>
      <c r="I345">
        <f t="shared" ca="1" si="41"/>
        <v>0</v>
      </c>
      <c r="N345">
        <v>1</v>
      </c>
      <c r="O345">
        <v>1</v>
      </c>
      <c r="P345">
        <v>3</v>
      </c>
    </row>
    <row r="346" spans="1:16">
      <c r="A346">
        <v>345</v>
      </c>
      <c r="B346">
        <v>2</v>
      </c>
      <c r="C346" s="46">
        <f t="shared" ca="1" si="35"/>
        <v>0.88525708479226695</v>
      </c>
      <c r="D346" s="46">
        <f t="shared" ca="1" si="36"/>
        <v>1.2823494605872217</v>
      </c>
      <c r="E346">
        <f t="shared" si="37"/>
        <v>3</v>
      </c>
      <c r="F346">
        <f t="shared" ca="1" si="38"/>
        <v>1</v>
      </c>
      <c r="G346">
        <f t="shared" ca="1" si="39"/>
        <v>1</v>
      </c>
      <c r="H346">
        <f t="shared" ca="1" si="40"/>
        <v>0</v>
      </c>
      <c r="I346">
        <f t="shared" ca="1" si="41"/>
        <v>0</v>
      </c>
      <c r="N346">
        <v>1</v>
      </c>
      <c r="O346">
        <v>1</v>
      </c>
      <c r="P346">
        <v>3</v>
      </c>
    </row>
    <row r="347" spans="1:16">
      <c r="A347">
        <v>346</v>
      </c>
      <c r="B347">
        <v>2</v>
      </c>
      <c r="C347" s="46">
        <f t="shared" ca="1" si="35"/>
        <v>1.2797064233717956</v>
      </c>
      <c r="D347" s="46">
        <f t="shared" ca="1" si="36"/>
        <v>0.70377214257701692</v>
      </c>
      <c r="E347">
        <f t="shared" si="37"/>
        <v>3</v>
      </c>
      <c r="F347">
        <f t="shared" ca="1" si="38"/>
        <v>1</v>
      </c>
      <c r="G347">
        <f t="shared" ca="1" si="39"/>
        <v>1</v>
      </c>
      <c r="H347">
        <f t="shared" ca="1" si="40"/>
        <v>0</v>
      </c>
      <c r="I347">
        <f t="shared" ca="1" si="41"/>
        <v>0</v>
      </c>
      <c r="N347">
        <v>1</v>
      </c>
      <c r="O347">
        <v>1</v>
      </c>
      <c r="P347">
        <v>3</v>
      </c>
    </row>
    <row r="348" spans="1:16">
      <c r="A348">
        <v>347</v>
      </c>
      <c r="B348">
        <v>2</v>
      </c>
      <c r="C348" s="46">
        <f t="shared" ca="1" si="35"/>
        <v>1.2108629885791102</v>
      </c>
      <c r="D348" s="46">
        <f t="shared" ca="1" si="36"/>
        <v>1.1156786002065964</v>
      </c>
      <c r="E348">
        <f t="shared" si="37"/>
        <v>3</v>
      </c>
      <c r="F348">
        <f t="shared" ca="1" si="38"/>
        <v>1</v>
      </c>
      <c r="G348">
        <f t="shared" ca="1" si="39"/>
        <v>1</v>
      </c>
      <c r="H348">
        <f t="shared" ca="1" si="40"/>
        <v>0</v>
      </c>
      <c r="I348">
        <f t="shared" ca="1" si="41"/>
        <v>0</v>
      </c>
      <c r="N348">
        <v>1</v>
      </c>
      <c r="O348">
        <v>1</v>
      </c>
      <c r="P348">
        <v>3</v>
      </c>
    </row>
    <row r="349" spans="1:16">
      <c r="A349">
        <v>348</v>
      </c>
      <c r="B349">
        <v>2</v>
      </c>
      <c r="C349" s="46">
        <f t="shared" ca="1" si="35"/>
        <v>1.3100699477536297</v>
      </c>
      <c r="D349" s="46">
        <f t="shared" ca="1" si="36"/>
        <v>1.0715698910665687</v>
      </c>
      <c r="E349">
        <f t="shared" si="37"/>
        <v>3</v>
      </c>
      <c r="F349">
        <f t="shared" ca="1" si="38"/>
        <v>1</v>
      </c>
      <c r="G349">
        <f t="shared" ca="1" si="39"/>
        <v>1</v>
      </c>
      <c r="H349">
        <f t="shared" ca="1" si="40"/>
        <v>0</v>
      </c>
      <c r="I349">
        <f t="shared" ca="1" si="41"/>
        <v>0</v>
      </c>
      <c r="N349">
        <v>1</v>
      </c>
      <c r="O349">
        <v>1</v>
      </c>
      <c r="P349">
        <v>3</v>
      </c>
    </row>
    <row r="350" spans="1:16">
      <c r="A350">
        <v>349</v>
      </c>
      <c r="B350">
        <v>2</v>
      </c>
      <c r="C350" s="46">
        <f t="shared" ca="1" si="35"/>
        <v>1.3983449399488757</v>
      </c>
      <c r="D350" s="46">
        <f t="shared" ca="1" si="36"/>
        <v>1.1153414662063024</v>
      </c>
      <c r="E350">
        <f t="shared" si="37"/>
        <v>3</v>
      </c>
      <c r="F350">
        <f t="shared" ca="1" si="38"/>
        <v>1</v>
      </c>
      <c r="G350">
        <f t="shared" ca="1" si="39"/>
        <v>1</v>
      </c>
      <c r="H350">
        <f t="shared" ca="1" si="40"/>
        <v>0</v>
      </c>
      <c r="I350">
        <f t="shared" ca="1" si="41"/>
        <v>0</v>
      </c>
      <c r="N350">
        <v>1</v>
      </c>
      <c r="O350">
        <v>1</v>
      </c>
      <c r="P350">
        <v>3</v>
      </c>
    </row>
    <row r="351" spans="1:16">
      <c r="A351">
        <v>350</v>
      </c>
      <c r="B351">
        <v>2</v>
      </c>
      <c r="C351" s="46">
        <f t="shared" ca="1" si="35"/>
        <v>0.86742141344288837</v>
      </c>
      <c r="D351" s="46">
        <f t="shared" ca="1" si="36"/>
        <v>0.60516698616815268</v>
      </c>
      <c r="E351">
        <f t="shared" si="37"/>
        <v>3</v>
      </c>
      <c r="F351">
        <f t="shared" ca="1" si="38"/>
        <v>1</v>
      </c>
      <c r="G351">
        <f t="shared" ca="1" si="39"/>
        <v>1</v>
      </c>
      <c r="H351">
        <f t="shared" ca="1" si="40"/>
        <v>0</v>
      </c>
      <c r="I351">
        <f t="shared" ca="1" si="41"/>
        <v>0</v>
      </c>
      <c r="N351">
        <v>1</v>
      </c>
      <c r="O351">
        <v>1</v>
      </c>
      <c r="P351">
        <v>3</v>
      </c>
    </row>
    <row r="352" spans="1:16">
      <c r="A352">
        <v>351</v>
      </c>
      <c r="B352">
        <v>2</v>
      </c>
      <c r="C352" s="46">
        <f t="shared" ca="1" si="35"/>
        <v>0.79851860199586855</v>
      </c>
      <c r="D352" s="46">
        <f t="shared" ca="1" si="36"/>
        <v>0.83705075059946654</v>
      </c>
      <c r="E352">
        <f t="shared" si="37"/>
        <v>3</v>
      </c>
      <c r="F352">
        <f t="shared" ca="1" si="38"/>
        <v>1</v>
      </c>
      <c r="G352">
        <f t="shared" ca="1" si="39"/>
        <v>1</v>
      </c>
      <c r="H352">
        <f t="shared" ca="1" si="40"/>
        <v>0</v>
      </c>
      <c r="I352">
        <f t="shared" ca="1" si="41"/>
        <v>0</v>
      </c>
      <c r="N352">
        <v>1</v>
      </c>
      <c r="O352">
        <v>1</v>
      </c>
      <c r="P352">
        <v>3</v>
      </c>
    </row>
    <row r="353" spans="1:16">
      <c r="A353">
        <v>352</v>
      </c>
      <c r="B353">
        <v>2</v>
      </c>
      <c r="C353" s="46">
        <f t="shared" ca="1" si="35"/>
        <v>1.4912293634163358</v>
      </c>
      <c r="D353" s="46">
        <f t="shared" ca="1" si="36"/>
        <v>0.80469972756204233</v>
      </c>
      <c r="E353">
        <f t="shared" si="37"/>
        <v>3</v>
      </c>
      <c r="F353">
        <f t="shared" ca="1" si="38"/>
        <v>1</v>
      </c>
      <c r="G353">
        <f t="shared" ca="1" si="39"/>
        <v>1</v>
      </c>
      <c r="H353">
        <f t="shared" ca="1" si="40"/>
        <v>0</v>
      </c>
      <c r="I353">
        <f t="shared" ca="1" si="41"/>
        <v>0</v>
      </c>
      <c r="N353">
        <v>1</v>
      </c>
      <c r="O353">
        <v>1</v>
      </c>
      <c r="P353">
        <v>3</v>
      </c>
    </row>
    <row r="354" spans="1:16">
      <c r="A354">
        <v>353</v>
      </c>
      <c r="B354">
        <v>2</v>
      </c>
      <c r="C354" s="46">
        <f t="shared" ca="1" si="35"/>
        <v>0.90419681744529234</v>
      </c>
      <c r="D354" s="46">
        <f t="shared" ca="1" si="36"/>
        <v>1.0658559989328493</v>
      </c>
      <c r="E354">
        <f t="shared" si="37"/>
        <v>3</v>
      </c>
      <c r="F354">
        <f t="shared" ca="1" si="38"/>
        <v>1</v>
      </c>
      <c r="G354">
        <f t="shared" ca="1" si="39"/>
        <v>1</v>
      </c>
      <c r="H354">
        <f t="shared" ca="1" si="40"/>
        <v>0</v>
      </c>
      <c r="I354">
        <f t="shared" ca="1" si="41"/>
        <v>0</v>
      </c>
      <c r="N354">
        <v>1</v>
      </c>
      <c r="O354">
        <v>1</v>
      </c>
      <c r="P354">
        <v>3</v>
      </c>
    </row>
    <row r="355" spans="1:16">
      <c r="A355">
        <v>354</v>
      </c>
      <c r="B355">
        <v>2</v>
      </c>
      <c r="C355" s="46">
        <f t="shared" ca="1" si="35"/>
        <v>0.65362200046518393</v>
      </c>
      <c r="D355" s="46">
        <f t="shared" ca="1" si="36"/>
        <v>0.86108889606320915</v>
      </c>
      <c r="E355">
        <f t="shared" si="37"/>
        <v>3</v>
      </c>
      <c r="F355">
        <f t="shared" ca="1" si="38"/>
        <v>1</v>
      </c>
      <c r="G355">
        <f t="shared" ca="1" si="39"/>
        <v>1</v>
      </c>
      <c r="H355">
        <f t="shared" ca="1" si="40"/>
        <v>0</v>
      </c>
      <c r="I355">
        <f t="shared" ca="1" si="41"/>
        <v>0</v>
      </c>
      <c r="N355">
        <v>1</v>
      </c>
      <c r="O355">
        <v>1</v>
      </c>
      <c r="P355">
        <v>3</v>
      </c>
    </row>
    <row r="356" spans="1:16">
      <c r="A356">
        <v>355</v>
      </c>
      <c r="B356">
        <v>2</v>
      </c>
      <c r="C356" s="46">
        <f t="shared" ca="1" si="35"/>
        <v>0.53146169586719794</v>
      </c>
      <c r="D356" s="46">
        <f t="shared" ca="1" si="36"/>
        <v>0.67748909894098208</v>
      </c>
      <c r="E356">
        <f t="shared" si="37"/>
        <v>3</v>
      </c>
      <c r="F356">
        <f t="shared" ca="1" si="38"/>
        <v>1</v>
      </c>
      <c r="G356">
        <f t="shared" ca="1" si="39"/>
        <v>1</v>
      </c>
      <c r="H356">
        <f t="shared" ca="1" si="40"/>
        <v>0</v>
      </c>
      <c r="I356">
        <f t="shared" ca="1" si="41"/>
        <v>0</v>
      </c>
      <c r="N356">
        <v>1</v>
      </c>
      <c r="O356">
        <v>1</v>
      </c>
      <c r="P356">
        <v>3</v>
      </c>
    </row>
    <row r="357" spans="1:16">
      <c r="A357">
        <v>356</v>
      </c>
      <c r="B357">
        <v>2</v>
      </c>
      <c r="C357" s="46">
        <f t="shared" ca="1" si="35"/>
        <v>0.95415397382882261</v>
      </c>
      <c r="D357" s="46">
        <f t="shared" ca="1" si="36"/>
        <v>1.3244051583353733</v>
      </c>
      <c r="E357">
        <f t="shared" si="37"/>
        <v>3</v>
      </c>
      <c r="F357">
        <f t="shared" ca="1" si="38"/>
        <v>1</v>
      </c>
      <c r="G357">
        <f t="shared" ca="1" si="39"/>
        <v>1</v>
      </c>
      <c r="H357">
        <f t="shared" ca="1" si="40"/>
        <v>0</v>
      </c>
      <c r="I357">
        <f t="shared" ca="1" si="41"/>
        <v>0</v>
      </c>
      <c r="N357">
        <v>1</v>
      </c>
      <c r="O357">
        <v>1</v>
      </c>
      <c r="P357">
        <v>3</v>
      </c>
    </row>
    <row r="358" spans="1:16">
      <c r="A358">
        <v>357</v>
      </c>
      <c r="B358">
        <v>2</v>
      </c>
      <c r="C358" s="46">
        <f t="shared" ca="1" si="35"/>
        <v>0.52416647655743409</v>
      </c>
      <c r="D358" s="46">
        <f t="shared" ca="1" si="36"/>
        <v>0.66917642323822757</v>
      </c>
      <c r="E358">
        <f t="shared" si="37"/>
        <v>3</v>
      </c>
      <c r="F358">
        <f t="shared" ca="1" si="38"/>
        <v>1</v>
      </c>
      <c r="G358">
        <f t="shared" ca="1" si="39"/>
        <v>1</v>
      </c>
      <c r="H358">
        <f t="shared" ca="1" si="40"/>
        <v>0</v>
      </c>
      <c r="I358">
        <f t="shared" ca="1" si="41"/>
        <v>0</v>
      </c>
      <c r="N358">
        <v>1</v>
      </c>
      <c r="O358">
        <v>1</v>
      </c>
      <c r="P358">
        <v>3</v>
      </c>
    </row>
    <row r="359" spans="1:16">
      <c r="A359">
        <v>358</v>
      </c>
      <c r="B359">
        <v>2</v>
      </c>
      <c r="C359" s="46">
        <f t="shared" ca="1" si="35"/>
        <v>1.223234575812977</v>
      </c>
      <c r="D359" s="46">
        <f t="shared" ca="1" si="36"/>
        <v>0.86596579487619985</v>
      </c>
      <c r="E359">
        <f t="shared" si="37"/>
        <v>3</v>
      </c>
      <c r="F359">
        <f t="shared" ca="1" si="38"/>
        <v>1</v>
      </c>
      <c r="G359">
        <f t="shared" ca="1" si="39"/>
        <v>1</v>
      </c>
      <c r="H359">
        <f t="shared" ca="1" si="40"/>
        <v>0</v>
      </c>
      <c r="I359">
        <f t="shared" ca="1" si="41"/>
        <v>0</v>
      </c>
      <c r="N359">
        <v>1</v>
      </c>
      <c r="O359">
        <v>1</v>
      </c>
      <c r="P359">
        <v>3</v>
      </c>
    </row>
    <row r="360" spans="1:16">
      <c r="A360">
        <v>359</v>
      </c>
      <c r="B360">
        <v>2</v>
      </c>
      <c r="C360" s="46">
        <f t="shared" ca="1" si="35"/>
        <v>0.74170313348410821</v>
      </c>
      <c r="D360" s="46">
        <f t="shared" ca="1" si="36"/>
        <v>0.96725293367709864</v>
      </c>
      <c r="E360">
        <f t="shared" si="37"/>
        <v>3</v>
      </c>
      <c r="F360">
        <f t="shared" ca="1" si="38"/>
        <v>1</v>
      </c>
      <c r="G360">
        <f t="shared" ca="1" si="39"/>
        <v>1</v>
      </c>
      <c r="H360">
        <f t="shared" ca="1" si="40"/>
        <v>0</v>
      </c>
      <c r="I360">
        <f t="shared" ca="1" si="41"/>
        <v>0</v>
      </c>
      <c r="N360">
        <v>1</v>
      </c>
      <c r="O360">
        <v>1</v>
      </c>
      <c r="P360">
        <v>3</v>
      </c>
    </row>
    <row r="361" spans="1:16">
      <c r="A361">
        <v>360</v>
      </c>
      <c r="B361">
        <v>2</v>
      </c>
      <c r="C361" s="46">
        <f t="shared" ca="1" si="35"/>
        <v>1.4112833615559222</v>
      </c>
      <c r="D361" s="46">
        <f t="shared" ca="1" si="36"/>
        <v>0.80515648314523669</v>
      </c>
      <c r="E361">
        <f t="shared" si="37"/>
        <v>3</v>
      </c>
      <c r="F361">
        <f t="shared" ca="1" si="38"/>
        <v>1</v>
      </c>
      <c r="G361">
        <f t="shared" ca="1" si="39"/>
        <v>1</v>
      </c>
      <c r="H361">
        <f t="shared" ca="1" si="40"/>
        <v>0</v>
      </c>
      <c r="I361">
        <f t="shared" ca="1" si="41"/>
        <v>0</v>
      </c>
      <c r="N361">
        <v>1</v>
      </c>
      <c r="O361">
        <v>1</v>
      </c>
      <c r="P361">
        <v>3</v>
      </c>
    </row>
    <row r="362" spans="1:16">
      <c r="A362">
        <v>361</v>
      </c>
      <c r="B362">
        <v>2</v>
      </c>
      <c r="C362" s="46">
        <f t="shared" ca="1" si="35"/>
        <v>1.1061221200123497</v>
      </c>
      <c r="D362" s="46">
        <f t="shared" ca="1" si="36"/>
        <v>0.70308854388851527</v>
      </c>
      <c r="E362">
        <f t="shared" si="37"/>
        <v>3</v>
      </c>
      <c r="F362">
        <f t="shared" ca="1" si="38"/>
        <v>1</v>
      </c>
      <c r="G362">
        <f t="shared" ca="1" si="39"/>
        <v>1</v>
      </c>
      <c r="H362">
        <f t="shared" ca="1" si="40"/>
        <v>0</v>
      </c>
      <c r="I362">
        <f t="shared" ca="1" si="41"/>
        <v>0</v>
      </c>
      <c r="N362">
        <v>1</v>
      </c>
      <c r="O362">
        <v>1</v>
      </c>
      <c r="P362">
        <v>3</v>
      </c>
    </row>
    <row r="363" spans="1:16">
      <c r="A363">
        <v>362</v>
      </c>
      <c r="B363">
        <v>2</v>
      </c>
      <c r="C363" s="46">
        <f t="shared" ca="1" si="35"/>
        <v>1.4972040969545337</v>
      </c>
      <c r="D363" s="46">
        <f t="shared" ca="1" si="36"/>
        <v>1.425594457157811</v>
      </c>
      <c r="E363">
        <f t="shared" si="37"/>
        <v>3</v>
      </c>
      <c r="F363">
        <f t="shared" ca="1" si="38"/>
        <v>1</v>
      </c>
      <c r="G363">
        <f t="shared" ca="1" si="39"/>
        <v>1</v>
      </c>
      <c r="H363">
        <f t="shared" ca="1" si="40"/>
        <v>0</v>
      </c>
      <c r="I363">
        <f t="shared" ca="1" si="41"/>
        <v>0</v>
      </c>
      <c r="N363">
        <v>1</v>
      </c>
      <c r="O363">
        <v>1</v>
      </c>
      <c r="P363">
        <v>3</v>
      </c>
    </row>
    <row r="364" spans="1:16">
      <c r="A364">
        <v>363</v>
      </c>
      <c r="B364">
        <v>2</v>
      </c>
      <c r="C364" s="46">
        <f t="shared" ca="1" si="35"/>
        <v>0.65882767790640229</v>
      </c>
      <c r="D364" s="46">
        <f t="shared" ca="1" si="36"/>
        <v>1.1071831292343801</v>
      </c>
      <c r="E364">
        <f t="shared" si="37"/>
        <v>3</v>
      </c>
      <c r="F364">
        <f t="shared" ca="1" si="38"/>
        <v>1</v>
      </c>
      <c r="G364">
        <f t="shared" ca="1" si="39"/>
        <v>1</v>
      </c>
      <c r="H364">
        <f t="shared" ca="1" si="40"/>
        <v>0</v>
      </c>
      <c r="I364">
        <f t="shared" ca="1" si="41"/>
        <v>0</v>
      </c>
      <c r="N364">
        <v>1</v>
      </c>
      <c r="O364">
        <v>1</v>
      </c>
      <c r="P364">
        <v>3</v>
      </c>
    </row>
    <row r="365" spans="1:16">
      <c r="A365">
        <v>364</v>
      </c>
      <c r="B365">
        <v>2</v>
      </c>
      <c r="C365" s="46">
        <f t="shared" ca="1" si="35"/>
        <v>1.1137270163440571</v>
      </c>
      <c r="D365" s="46">
        <f t="shared" ca="1" si="36"/>
        <v>1.0574358767863301</v>
      </c>
      <c r="E365">
        <f t="shared" si="37"/>
        <v>3</v>
      </c>
      <c r="F365">
        <f t="shared" ca="1" si="38"/>
        <v>1</v>
      </c>
      <c r="G365">
        <f t="shared" ca="1" si="39"/>
        <v>1</v>
      </c>
      <c r="H365">
        <f t="shared" ca="1" si="40"/>
        <v>0</v>
      </c>
      <c r="I365">
        <f t="shared" ca="1" si="41"/>
        <v>0</v>
      </c>
      <c r="N365">
        <v>1</v>
      </c>
      <c r="O365">
        <v>1</v>
      </c>
      <c r="P365">
        <v>3</v>
      </c>
    </row>
    <row r="366" spans="1:16">
      <c r="A366">
        <v>365</v>
      </c>
      <c r="B366">
        <v>2</v>
      </c>
      <c r="C366" s="46">
        <f t="shared" ca="1" si="35"/>
        <v>1.1964054571182794</v>
      </c>
      <c r="D366" s="46">
        <f t="shared" ca="1" si="36"/>
        <v>0.98804715341318372</v>
      </c>
      <c r="E366">
        <f t="shared" si="37"/>
        <v>3</v>
      </c>
      <c r="F366">
        <f t="shared" ca="1" si="38"/>
        <v>1</v>
      </c>
      <c r="G366">
        <f t="shared" ca="1" si="39"/>
        <v>1</v>
      </c>
      <c r="H366">
        <f t="shared" ca="1" si="40"/>
        <v>0</v>
      </c>
      <c r="I366">
        <f t="shared" ca="1" si="41"/>
        <v>0</v>
      </c>
      <c r="N366">
        <v>1</v>
      </c>
      <c r="O366">
        <v>1</v>
      </c>
      <c r="P366">
        <v>3</v>
      </c>
    </row>
    <row r="367" spans="1:16">
      <c r="A367">
        <v>366</v>
      </c>
      <c r="B367">
        <v>2</v>
      </c>
      <c r="C367" s="46">
        <f t="shared" ca="1" si="35"/>
        <v>0.6288351219755709</v>
      </c>
      <c r="D367" s="46">
        <f t="shared" ca="1" si="36"/>
        <v>1.1670776069439222</v>
      </c>
      <c r="E367">
        <f t="shared" si="37"/>
        <v>3</v>
      </c>
      <c r="F367">
        <f t="shared" ca="1" si="38"/>
        <v>1</v>
      </c>
      <c r="G367">
        <f t="shared" ca="1" si="39"/>
        <v>1</v>
      </c>
      <c r="H367">
        <f t="shared" ca="1" si="40"/>
        <v>0</v>
      </c>
      <c r="I367">
        <f t="shared" ca="1" si="41"/>
        <v>0</v>
      </c>
      <c r="N367">
        <v>1</v>
      </c>
      <c r="O367">
        <v>1</v>
      </c>
      <c r="P367">
        <v>3</v>
      </c>
    </row>
    <row r="368" spans="1:16">
      <c r="A368">
        <v>367</v>
      </c>
      <c r="B368">
        <v>2</v>
      </c>
      <c r="C368" s="46">
        <f t="shared" ca="1" si="35"/>
        <v>1.1151899728508587</v>
      </c>
      <c r="D368" s="46">
        <f t="shared" ca="1" si="36"/>
        <v>0.68138555472955553</v>
      </c>
      <c r="E368">
        <f t="shared" si="37"/>
        <v>3</v>
      </c>
      <c r="F368">
        <f t="shared" ca="1" si="38"/>
        <v>1</v>
      </c>
      <c r="G368">
        <f t="shared" ca="1" si="39"/>
        <v>1</v>
      </c>
      <c r="H368">
        <f t="shared" ca="1" si="40"/>
        <v>0</v>
      </c>
      <c r="I368">
        <f t="shared" ca="1" si="41"/>
        <v>0</v>
      </c>
      <c r="N368">
        <v>1</v>
      </c>
      <c r="O368">
        <v>1</v>
      </c>
      <c r="P368">
        <v>3</v>
      </c>
    </row>
    <row r="369" spans="1:16">
      <c r="A369">
        <v>368</v>
      </c>
      <c r="B369">
        <v>2</v>
      </c>
      <c r="C369" s="46">
        <f t="shared" ca="1" si="35"/>
        <v>1.4284206734165421</v>
      </c>
      <c r="D369" s="46">
        <f t="shared" ca="1" si="36"/>
        <v>1.1974995790510823</v>
      </c>
      <c r="E369">
        <f t="shared" si="37"/>
        <v>3</v>
      </c>
      <c r="F369">
        <f t="shared" ca="1" si="38"/>
        <v>1</v>
      </c>
      <c r="G369">
        <f t="shared" ca="1" si="39"/>
        <v>1</v>
      </c>
      <c r="H369">
        <f t="shared" ca="1" si="40"/>
        <v>0</v>
      </c>
      <c r="I369">
        <f t="shared" ca="1" si="41"/>
        <v>0</v>
      </c>
      <c r="N369">
        <v>1</v>
      </c>
      <c r="O369">
        <v>1</v>
      </c>
      <c r="P369">
        <v>3</v>
      </c>
    </row>
    <row r="370" spans="1:16">
      <c r="A370">
        <v>369</v>
      </c>
      <c r="B370">
        <v>2</v>
      </c>
      <c r="C370" s="46">
        <f t="shared" ca="1" si="35"/>
        <v>1.1602512032798651</v>
      </c>
      <c r="D370" s="46">
        <f t="shared" ca="1" si="36"/>
        <v>0.99856080652060475</v>
      </c>
      <c r="E370">
        <f t="shared" si="37"/>
        <v>3</v>
      </c>
      <c r="F370">
        <f t="shared" ca="1" si="38"/>
        <v>1</v>
      </c>
      <c r="G370">
        <f t="shared" ca="1" si="39"/>
        <v>1</v>
      </c>
      <c r="H370">
        <f t="shared" ca="1" si="40"/>
        <v>0</v>
      </c>
      <c r="I370">
        <f t="shared" ca="1" si="41"/>
        <v>0</v>
      </c>
      <c r="N370">
        <v>1</v>
      </c>
      <c r="O370">
        <v>1</v>
      </c>
      <c r="P370">
        <v>3</v>
      </c>
    </row>
    <row r="371" spans="1:16">
      <c r="A371">
        <v>370</v>
      </c>
      <c r="B371">
        <v>2</v>
      </c>
      <c r="C371" s="46">
        <f t="shared" ca="1" si="35"/>
        <v>1.2248764617520611</v>
      </c>
      <c r="D371" s="46">
        <f t="shared" ca="1" si="36"/>
        <v>0.62991784582784527</v>
      </c>
      <c r="E371">
        <f t="shared" si="37"/>
        <v>3</v>
      </c>
      <c r="F371">
        <f t="shared" ca="1" si="38"/>
        <v>1</v>
      </c>
      <c r="G371">
        <f t="shared" ca="1" si="39"/>
        <v>1</v>
      </c>
      <c r="H371">
        <f t="shared" ca="1" si="40"/>
        <v>0</v>
      </c>
      <c r="I371">
        <f t="shared" ca="1" si="41"/>
        <v>0</v>
      </c>
      <c r="N371">
        <v>1</v>
      </c>
      <c r="O371">
        <v>1</v>
      </c>
      <c r="P371">
        <v>3</v>
      </c>
    </row>
    <row r="372" spans="1:16">
      <c r="A372">
        <v>371</v>
      </c>
      <c r="B372">
        <v>2</v>
      </c>
      <c r="C372" s="46">
        <f t="shared" ca="1" si="35"/>
        <v>0.78180576795666035</v>
      </c>
      <c r="D372" s="46">
        <f t="shared" ca="1" si="36"/>
        <v>1.0960371938366578</v>
      </c>
      <c r="E372">
        <f t="shared" si="37"/>
        <v>3</v>
      </c>
      <c r="F372">
        <f t="shared" ca="1" si="38"/>
        <v>1</v>
      </c>
      <c r="G372">
        <f t="shared" ca="1" si="39"/>
        <v>1</v>
      </c>
      <c r="H372">
        <f t="shared" ca="1" si="40"/>
        <v>0</v>
      </c>
      <c r="I372">
        <f t="shared" ca="1" si="41"/>
        <v>0</v>
      </c>
      <c r="N372">
        <v>1</v>
      </c>
      <c r="O372">
        <v>1</v>
      </c>
      <c r="P372">
        <v>3</v>
      </c>
    </row>
    <row r="373" spans="1:16">
      <c r="A373">
        <v>372</v>
      </c>
      <c r="B373">
        <v>2</v>
      </c>
      <c r="C373" s="46">
        <f t="shared" ca="1" si="35"/>
        <v>1.3410290641049669</v>
      </c>
      <c r="D373" s="46">
        <f t="shared" ca="1" si="36"/>
        <v>1.2030999590406017</v>
      </c>
      <c r="E373">
        <f t="shared" si="37"/>
        <v>3</v>
      </c>
      <c r="F373">
        <f t="shared" ca="1" si="38"/>
        <v>1</v>
      </c>
      <c r="G373">
        <f t="shared" ca="1" si="39"/>
        <v>1</v>
      </c>
      <c r="H373">
        <f t="shared" ca="1" si="40"/>
        <v>0</v>
      </c>
      <c r="I373">
        <f t="shared" ca="1" si="41"/>
        <v>0</v>
      </c>
      <c r="N373">
        <v>1</v>
      </c>
      <c r="O373">
        <v>1</v>
      </c>
      <c r="P373">
        <v>3</v>
      </c>
    </row>
    <row r="374" spans="1:16">
      <c r="A374">
        <v>373</v>
      </c>
      <c r="B374">
        <v>2</v>
      </c>
      <c r="C374" s="46">
        <f t="shared" ca="1" si="35"/>
        <v>1.1698358736569596</v>
      </c>
      <c r="D374" s="46">
        <f t="shared" ca="1" si="36"/>
        <v>0.79188011827985361</v>
      </c>
      <c r="E374">
        <f t="shared" si="37"/>
        <v>3</v>
      </c>
      <c r="F374">
        <f t="shared" ca="1" si="38"/>
        <v>1</v>
      </c>
      <c r="G374">
        <f t="shared" ca="1" si="39"/>
        <v>1</v>
      </c>
      <c r="H374">
        <f t="shared" ca="1" si="40"/>
        <v>0</v>
      </c>
      <c r="I374">
        <f t="shared" ca="1" si="41"/>
        <v>0</v>
      </c>
      <c r="N374">
        <v>1</v>
      </c>
      <c r="O374">
        <v>1</v>
      </c>
      <c r="P374">
        <v>3</v>
      </c>
    </row>
    <row r="375" spans="1:16">
      <c r="A375">
        <v>374</v>
      </c>
      <c r="B375">
        <v>2</v>
      </c>
      <c r="C375" s="46">
        <f t="shared" ca="1" si="35"/>
        <v>0.58509411329149286</v>
      </c>
      <c r="D375" s="46">
        <f t="shared" ca="1" si="36"/>
        <v>1.377285152581867</v>
      </c>
      <c r="E375">
        <f t="shared" si="37"/>
        <v>3</v>
      </c>
      <c r="F375">
        <f t="shared" ca="1" si="38"/>
        <v>1</v>
      </c>
      <c r="G375">
        <f t="shared" ca="1" si="39"/>
        <v>1</v>
      </c>
      <c r="H375">
        <f t="shared" ca="1" si="40"/>
        <v>0</v>
      </c>
      <c r="I375">
        <f t="shared" ca="1" si="41"/>
        <v>0</v>
      </c>
      <c r="N375">
        <v>1</v>
      </c>
      <c r="O375">
        <v>1</v>
      </c>
      <c r="P375">
        <v>3</v>
      </c>
    </row>
    <row r="376" spans="1:16">
      <c r="A376">
        <v>375</v>
      </c>
      <c r="B376">
        <v>2</v>
      </c>
      <c r="C376" s="46">
        <f t="shared" ca="1" si="35"/>
        <v>0.79956697368748908</v>
      </c>
      <c r="D376" s="46">
        <f t="shared" ca="1" si="36"/>
        <v>0.61141821550924924</v>
      </c>
      <c r="E376">
        <f t="shared" si="37"/>
        <v>3</v>
      </c>
      <c r="F376">
        <f t="shared" ca="1" si="38"/>
        <v>1</v>
      </c>
      <c r="G376">
        <f t="shared" ca="1" si="39"/>
        <v>1</v>
      </c>
      <c r="H376">
        <f t="shared" ca="1" si="40"/>
        <v>0</v>
      </c>
      <c r="I376">
        <f t="shared" ca="1" si="41"/>
        <v>0</v>
      </c>
      <c r="N376">
        <v>1</v>
      </c>
      <c r="O376">
        <v>1</v>
      </c>
      <c r="P376">
        <v>3</v>
      </c>
    </row>
    <row r="377" spans="1:16">
      <c r="A377">
        <v>376</v>
      </c>
      <c r="B377">
        <v>2</v>
      </c>
      <c r="C377" s="46">
        <f t="shared" ca="1" si="35"/>
        <v>0.55283281719012956</v>
      </c>
      <c r="D377" s="46">
        <f t="shared" ca="1" si="36"/>
        <v>0.91577739184288376</v>
      </c>
      <c r="E377">
        <f t="shared" si="37"/>
        <v>3</v>
      </c>
      <c r="F377">
        <f t="shared" ca="1" si="38"/>
        <v>1</v>
      </c>
      <c r="G377">
        <f t="shared" ca="1" si="39"/>
        <v>1</v>
      </c>
      <c r="H377">
        <f t="shared" ca="1" si="40"/>
        <v>0</v>
      </c>
      <c r="I377">
        <f t="shared" ca="1" si="41"/>
        <v>0</v>
      </c>
      <c r="N377">
        <v>1</v>
      </c>
      <c r="O377">
        <v>1</v>
      </c>
      <c r="P377">
        <v>3</v>
      </c>
    </row>
    <row r="378" spans="1:16">
      <c r="A378">
        <v>377</v>
      </c>
      <c r="B378">
        <v>2</v>
      </c>
      <c r="C378" s="46">
        <f t="shared" ca="1" si="35"/>
        <v>1.2842112515830975</v>
      </c>
      <c r="D378" s="46">
        <f t="shared" ca="1" si="36"/>
        <v>0.90910752757318714</v>
      </c>
      <c r="E378">
        <f t="shared" si="37"/>
        <v>3</v>
      </c>
      <c r="F378">
        <f t="shared" ca="1" si="38"/>
        <v>1</v>
      </c>
      <c r="G378">
        <f t="shared" ca="1" si="39"/>
        <v>1</v>
      </c>
      <c r="H378">
        <f t="shared" ca="1" si="40"/>
        <v>0</v>
      </c>
      <c r="I378">
        <f t="shared" ca="1" si="41"/>
        <v>0</v>
      </c>
      <c r="N378">
        <v>1</v>
      </c>
      <c r="O378">
        <v>1</v>
      </c>
      <c r="P378">
        <v>3</v>
      </c>
    </row>
    <row r="379" spans="1:16">
      <c r="A379">
        <v>378</v>
      </c>
      <c r="B379">
        <v>2</v>
      </c>
      <c r="C379" s="46">
        <f t="shared" ca="1" si="35"/>
        <v>1.1193875744547754</v>
      </c>
      <c r="D379" s="46">
        <f t="shared" ca="1" si="36"/>
        <v>0.93857099615803863</v>
      </c>
      <c r="E379">
        <f t="shared" si="37"/>
        <v>3</v>
      </c>
      <c r="F379">
        <f t="shared" ca="1" si="38"/>
        <v>1</v>
      </c>
      <c r="G379">
        <f t="shared" ca="1" si="39"/>
        <v>1</v>
      </c>
      <c r="H379">
        <f t="shared" ca="1" si="40"/>
        <v>0</v>
      </c>
      <c r="I379">
        <f t="shared" ca="1" si="41"/>
        <v>0</v>
      </c>
      <c r="N379">
        <v>1</v>
      </c>
      <c r="O379">
        <v>1</v>
      </c>
      <c r="P379">
        <v>3</v>
      </c>
    </row>
    <row r="380" spans="1:16">
      <c r="A380">
        <v>379</v>
      </c>
      <c r="B380">
        <v>2</v>
      </c>
      <c r="C380" s="46">
        <f t="shared" ca="1" si="35"/>
        <v>1.3868218383133226</v>
      </c>
      <c r="D380" s="46">
        <f t="shared" ca="1" si="36"/>
        <v>0.52909952071245392</v>
      </c>
      <c r="E380">
        <f t="shared" si="37"/>
        <v>3</v>
      </c>
      <c r="F380">
        <f t="shared" ca="1" si="38"/>
        <v>1</v>
      </c>
      <c r="G380">
        <f t="shared" ca="1" si="39"/>
        <v>1</v>
      </c>
      <c r="H380">
        <f t="shared" ca="1" si="40"/>
        <v>0</v>
      </c>
      <c r="I380">
        <f t="shared" ca="1" si="41"/>
        <v>0</v>
      </c>
      <c r="N380">
        <v>1</v>
      </c>
      <c r="O380">
        <v>1</v>
      </c>
      <c r="P380">
        <v>3</v>
      </c>
    </row>
    <row r="381" spans="1:16">
      <c r="A381">
        <v>380</v>
      </c>
      <c r="B381">
        <v>2</v>
      </c>
      <c r="C381" s="46">
        <f t="shared" ca="1" si="35"/>
        <v>0.92069150841708869</v>
      </c>
      <c r="D381" s="46">
        <f t="shared" ca="1" si="36"/>
        <v>1.1996089564033161</v>
      </c>
      <c r="E381">
        <f t="shared" si="37"/>
        <v>3</v>
      </c>
      <c r="F381">
        <f t="shared" ca="1" si="38"/>
        <v>1</v>
      </c>
      <c r="G381">
        <f t="shared" ca="1" si="39"/>
        <v>1</v>
      </c>
      <c r="H381">
        <f t="shared" ca="1" si="40"/>
        <v>0</v>
      </c>
      <c r="I381">
        <f t="shared" ca="1" si="41"/>
        <v>0</v>
      </c>
      <c r="N381">
        <v>1</v>
      </c>
      <c r="O381">
        <v>1</v>
      </c>
      <c r="P381">
        <v>3</v>
      </c>
    </row>
    <row r="382" spans="1:16">
      <c r="A382">
        <v>381</v>
      </c>
      <c r="B382">
        <v>2</v>
      </c>
      <c r="C382" s="46">
        <f t="shared" ca="1" si="35"/>
        <v>1.0153273491212178</v>
      </c>
      <c r="D382" s="46">
        <f t="shared" ca="1" si="36"/>
        <v>0.52485741237735228</v>
      </c>
      <c r="E382">
        <f t="shared" si="37"/>
        <v>4</v>
      </c>
      <c r="F382">
        <f t="shared" ca="1" si="38"/>
        <v>1</v>
      </c>
      <c r="G382">
        <f t="shared" ca="1" si="39"/>
        <v>1</v>
      </c>
      <c r="H382">
        <f t="shared" ca="1" si="40"/>
        <v>0</v>
      </c>
      <c r="I382">
        <f t="shared" ca="1" si="41"/>
        <v>0</v>
      </c>
      <c r="N382">
        <v>1</v>
      </c>
      <c r="O382">
        <v>1</v>
      </c>
      <c r="P382">
        <v>4</v>
      </c>
    </row>
    <row r="383" spans="1:16">
      <c r="A383">
        <v>382</v>
      </c>
      <c r="B383">
        <v>2</v>
      </c>
      <c r="C383" s="46">
        <f t="shared" ca="1" si="35"/>
        <v>1.2857132267988451</v>
      </c>
      <c r="D383" s="46">
        <f t="shared" ca="1" si="36"/>
        <v>0.64582088279784577</v>
      </c>
      <c r="E383">
        <f t="shared" si="37"/>
        <v>4</v>
      </c>
      <c r="F383">
        <f t="shared" ca="1" si="38"/>
        <v>1</v>
      </c>
      <c r="G383">
        <f t="shared" ca="1" si="39"/>
        <v>1</v>
      </c>
      <c r="H383">
        <f t="shared" ca="1" si="40"/>
        <v>0</v>
      </c>
      <c r="I383">
        <f t="shared" ca="1" si="41"/>
        <v>0</v>
      </c>
      <c r="N383">
        <v>1</v>
      </c>
      <c r="O383">
        <v>1</v>
      </c>
      <c r="P383">
        <v>4</v>
      </c>
    </row>
    <row r="384" spans="1:16">
      <c r="A384">
        <v>383</v>
      </c>
      <c r="B384">
        <v>2</v>
      </c>
      <c r="C384" s="46">
        <f t="shared" ca="1" si="35"/>
        <v>1.1912636463599586</v>
      </c>
      <c r="D384" s="46">
        <f t="shared" ca="1" si="36"/>
        <v>0.96570491099304978</v>
      </c>
      <c r="E384">
        <f t="shared" si="37"/>
        <v>4</v>
      </c>
      <c r="F384">
        <f t="shared" ca="1" si="38"/>
        <v>1</v>
      </c>
      <c r="G384">
        <f t="shared" ca="1" si="39"/>
        <v>1</v>
      </c>
      <c r="H384">
        <f t="shared" ca="1" si="40"/>
        <v>0</v>
      </c>
      <c r="I384">
        <f t="shared" ca="1" si="41"/>
        <v>0</v>
      </c>
      <c r="N384">
        <v>1</v>
      </c>
      <c r="O384">
        <v>1</v>
      </c>
      <c r="P384">
        <v>4</v>
      </c>
    </row>
    <row r="385" spans="1:16">
      <c r="A385">
        <v>384</v>
      </c>
      <c r="B385">
        <v>2</v>
      </c>
      <c r="C385" s="46">
        <f t="shared" ca="1" si="35"/>
        <v>1.499256632422191</v>
      </c>
      <c r="D385" s="46">
        <f t="shared" ca="1" si="36"/>
        <v>0.99015022927671636</v>
      </c>
      <c r="E385">
        <f t="shared" si="37"/>
        <v>3</v>
      </c>
      <c r="F385">
        <f t="shared" ca="1" si="38"/>
        <v>1</v>
      </c>
      <c r="G385">
        <f t="shared" ca="1" si="39"/>
        <v>1</v>
      </c>
      <c r="H385">
        <f t="shared" ca="1" si="40"/>
        <v>0</v>
      </c>
      <c r="I385">
        <f t="shared" ca="1" si="41"/>
        <v>0</v>
      </c>
      <c r="N385">
        <v>1</v>
      </c>
      <c r="O385">
        <v>1</v>
      </c>
      <c r="P385">
        <v>3</v>
      </c>
    </row>
    <row r="386" spans="1:16">
      <c r="A386">
        <v>385</v>
      </c>
      <c r="B386">
        <v>2</v>
      </c>
      <c r="C386" s="46">
        <f t="shared" ca="1" si="35"/>
        <v>1.1735241902598172</v>
      </c>
      <c r="D386" s="46">
        <f t="shared" ca="1" si="36"/>
        <v>1.4279633698344714</v>
      </c>
      <c r="E386">
        <f t="shared" si="37"/>
        <v>3</v>
      </c>
      <c r="F386">
        <f t="shared" ca="1" si="38"/>
        <v>1</v>
      </c>
      <c r="G386">
        <f t="shared" ca="1" si="39"/>
        <v>1</v>
      </c>
      <c r="H386">
        <f t="shared" ca="1" si="40"/>
        <v>0</v>
      </c>
      <c r="I386">
        <f t="shared" ca="1" si="41"/>
        <v>0</v>
      </c>
      <c r="N386">
        <v>1</v>
      </c>
      <c r="O386">
        <v>1</v>
      </c>
      <c r="P386">
        <v>3</v>
      </c>
    </row>
    <row r="387" spans="1:16">
      <c r="A387">
        <v>386</v>
      </c>
      <c r="B387">
        <v>2</v>
      </c>
      <c r="C387" s="46">
        <f t="shared" ref="C387:C450" ca="1" si="42">IF(N387=1,RAND()+$S$4,IF(N387=2,(RAND()+$S$5),IF(N387=3,RAND()+$S$6,IF(N387=4,RAND()+$S$7,RAND()+$S$8))))</f>
        <v>1.4057586228197891</v>
      </c>
      <c r="D387" s="46">
        <f t="shared" ref="D387:D450" ca="1" si="43">IF(O387=1,RAND()+$S$4,IF(O387=2,(RAND()+$S$5),IF(O387=3,RAND()+$S$6,IF(O387=4,RAND()+$S$7,RAND()+$S$8))))</f>
        <v>1.2593383083799825</v>
      </c>
      <c r="E387">
        <f t="shared" ref="E387:E450" si="44">P387</f>
        <v>3</v>
      </c>
      <c r="F387">
        <f t="shared" ref="F387:F450" ca="1" si="45">IF(C387&lt;=$J$23,1,IF(C387&lt;=$J$24,2,IF(C387&lt;=$J$25,3,IF(C387&lt;=$J$26,4,5))))</f>
        <v>1</v>
      </c>
      <c r="G387">
        <f t="shared" ref="G387:G450" ca="1" si="46">IF(D387&lt;=$J$23,1,IF(D387&lt;=$J$24,2,IF(D387&lt;=$J$25,3,IF(D387&lt;=$J$26,4,5))))</f>
        <v>1</v>
      </c>
      <c r="H387">
        <f t="shared" ref="H387:H450" ca="1" si="47">F387-N387</f>
        <v>0</v>
      </c>
      <c r="I387">
        <f t="shared" ref="I387:I450" ca="1" si="48">G387-O387</f>
        <v>0</v>
      </c>
      <c r="N387">
        <v>1</v>
      </c>
      <c r="O387">
        <v>1</v>
      </c>
      <c r="P387">
        <v>3</v>
      </c>
    </row>
    <row r="388" spans="1:16">
      <c r="A388">
        <v>387</v>
      </c>
      <c r="B388">
        <v>2</v>
      </c>
      <c r="C388" s="46">
        <f t="shared" ca="1" si="42"/>
        <v>1.3080928197569439</v>
      </c>
      <c r="D388" s="46">
        <f t="shared" ca="1" si="43"/>
        <v>1.4432078875347691</v>
      </c>
      <c r="E388">
        <f t="shared" si="44"/>
        <v>2</v>
      </c>
      <c r="F388">
        <f t="shared" ca="1" si="45"/>
        <v>1</v>
      </c>
      <c r="G388">
        <f t="shared" ca="1" si="46"/>
        <v>1</v>
      </c>
      <c r="H388">
        <f t="shared" ca="1" si="47"/>
        <v>0</v>
      </c>
      <c r="I388">
        <f t="shared" ca="1" si="48"/>
        <v>0</v>
      </c>
      <c r="N388">
        <v>1</v>
      </c>
      <c r="O388">
        <v>1</v>
      </c>
      <c r="P388">
        <v>2</v>
      </c>
    </row>
    <row r="389" spans="1:16">
      <c r="A389">
        <v>388</v>
      </c>
      <c r="B389">
        <v>2</v>
      </c>
      <c r="C389" s="46">
        <f t="shared" ca="1" si="42"/>
        <v>1.4142584069460573</v>
      </c>
      <c r="D389" s="46">
        <f t="shared" ca="1" si="43"/>
        <v>0.53165243540204576</v>
      </c>
      <c r="E389">
        <f t="shared" si="44"/>
        <v>2</v>
      </c>
      <c r="F389">
        <f t="shared" ca="1" si="45"/>
        <v>1</v>
      </c>
      <c r="G389">
        <f t="shared" ca="1" si="46"/>
        <v>1</v>
      </c>
      <c r="H389">
        <f t="shared" ca="1" si="47"/>
        <v>0</v>
      </c>
      <c r="I389">
        <f t="shared" ca="1" si="48"/>
        <v>0</v>
      </c>
      <c r="N389">
        <v>1</v>
      </c>
      <c r="O389">
        <v>1</v>
      </c>
      <c r="P389">
        <v>2</v>
      </c>
    </row>
    <row r="390" spans="1:16">
      <c r="A390">
        <v>389</v>
      </c>
      <c r="B390">
        <v>2</v>
      </c>
      <c r="C390" s="46">
        <f t="shared" ca="1" si="42"/>
        <v>1.4787271379105016</v>
      </c>
      <c r="D390" s="46">
        <f t="shared" ca="1" si="43"/>
        <v>1.3694493740931297</v>
      </c>
      <c r="E390">
        <f t="shared" si="44"/>
        <v>2</v>
      </c>
      <c r="F390">
        <f t="shared" ca="1" si="45"/>
        <v>1</v>
      </c>
      <c r="G390">
        <f t="shared" ca="1" si="46"/>
        <v>1</v>
      </c>
      <c r="H390">
        <f t="shared" ca="1" si="47"/>
        <v>0</v>
      </c>
      <c r="I390">
        <f t="shared" ca="1" si="48"/>
        <v>0</v>
      </c>
      <c r="N390">
        <v>1</v>
      </c>
      <c r="O390">
        <v>1</v>
      </c>
      <c r="P390">
        <v>2</v>
      </c>
    </row>
    <row r="391" spans="1:16">
      <c r="A391">
        <v>390</v>
      </c>
      <c r="B391">
        <v>2</v>
      </c>
      <c r="C391" s="46">
        <f t="shared" ca="1" si="42"/>
        <v>1.4505628574087766</v>
      </c>
      <c r="D391" s="46">
        <f t="shared" ca="1" si="43"/>
        <v>1.4627268085522549</v>
      </c>
      <c r="E391">
        <f t="shared" si="44"/>
        <v>2</v>
      </c>
      <c r="F391">
        <f t="shared" ca="1" si="45"/>
        <v>1</v>
      </c>
      <c r="G391">
        <f t="shared" ca="1" si="46"/>
        <v>1</v>
      </c>
      <c r="H391">
        <f t="shared" ca="1" si="47"/>
        <v>0</v>
      </c>
      <c r="I391">
        <f t="shared" ca="1" si="48"/>
        <v>0</v>
      </c>
      <c r="N391">
        <v>1</v>
      </c>
      <c r="O391">
        <v>1</v>
      </c>
      <c r="P391">
        <v>2</v>
      </c>
    </row>
    <row r="392" spans="1:16">
      <c r="A392">
        <v>391</v>
      </c>
      <c r="B392">
        <v>2</v>
      </c>
      <c r="C392" s="46">
        <f t="shared" ca="1" si="42"/>
        <v>0.95216362638213059</v>
      </c>
      <c r="D392" s="46">
        <f t="shared" ca="1" si="43"/>
        <v>0.9493485676340786</v>
      </c>
      <c r="E392">
        <f t="shared" si="44"/>
        <v>2</v>
      </c>
      <c r="F392">
        <f t="shared" ca="1" si="45"/>
        <v>1</v>
      </c>
      <c r="G392">
        <f t="shared" ca="1" si="46"/>
        <v>1</v>
      </c>
      <c r="H392">
        <f t="shared" ca="1" si="47"/>
        <v>0</v>
      </c>
      <c r="I392">
        <f t="shared" ca="1" si="48"/>
        <v>0</v>
      </c>
      <c r="N392">
        <v>1</v>
      </c>
      <c r="O392">
        <v>1</v>
      </c>
      <c r="P392">
        <v>2</v>
      </c>
    </row>
    <row r="393" spans="1:16">
      <c r="A393">
        <v>392</v>
      </c>
      <c r="B393">
        <v>2</v>
      </c>
      <c r="C393" s="46">
        <f t="shared" ca="1" si="42"/>
        <v>1.051121071057898</v>
      </c>
      <c r="D393" s="46">
        <f t="shared" ca="1" si="43"/>
        <v>0.96889196141251088</v>
      </c>
      <c r="E393">
        <f t="shared" si="44"/>
        <v>2</v>
      </c>
      <c r="F393">
        <f t="shared" ca="1" si="45"/>
        <v>1</v>
      </c>
      <c r="G393">
        <f t="shared" ca="1" si="46"/>
        <v>1</v>
      </c>
      <c r="H393">
        <f t="shared" ca="1" si="47"/>
        <v>0</v>
      </c>
      <c r="I393">
        <f t="shared" ca="1" si="48"/>
        <v>0</v>
      </c>
      <c r="N393">
        <v>1</v>
      </c>
      <c r="O393">
        <v>1</v>
      </c>
      <c r="P393">
        <v>2</v>
      </c>
    </row>
    <row r="394" spans="1:16">
      <c r="A394">
        <v>393</v>
      </c>
      <c r="B394">
        <v>2</v>
      </c>
      <c r="C394" s="46">
        <f t="shared" ca="1" si="42"/>
        <v>1.0364332668019383</v>
      </c>
      <c r="D394" s="46">
        <f t="shared" ca="1" si="43"/>
        <v>1.111054890743191</v>
      </c>
      <c r="E394">
        <f t="shared" si="44"/>
        <v>2</v>
      </c>
      <c r="F394">
        <f t="shared" ca="1" si="45"/>
        <v>1</v>
      </c>
      <c r="G394">
        <f t="shared" ca="1" si="46"/>
        <v>1</v>
      </c>
      <c r="H394">
        <f t="shared" ca="1" si="47"/>
        <v>0</v>
      </c>
      <c r="I394">
        <f t="shared" ca="1" si="48"/>
        <v>0</v>
      </c>
      <c r="N394">
        <v>1</v>
      </c>
      <c r="O394">
        <v>1</v>
      </c>
      <c r="P394">
        <v>2</v>
      </c>
    </row>
    <row r="395" spans="1:16">
      <c r="A395">
        <v>394</v>
      </c>
      <c r="B395">
        <v>2</v>
      </c>
      <c r="C395" s="46">
        <f t="shared" ca="1" si="42"/>
        <v>1.0918074179425197</v>
      </c>
      <c r="D395" s="46">
        <f t="shared" ca="1" si="43"/>
        <v>1.0541638651934693</v>
      </c>
      <c r="E395">
        <f t="shared" si="44"/>
        <v>2</v>
      </c>
      <c r="F395">
        <f t="shared" ca="1" si="45"/>
        <v>1</v>
      </c>
      <c r="G395">
        <f t="shared" ca="1" si="46"/>
        <v>1</v>
      </c>
      <c r="H395">
        <f t="shared" ca="1" si="47"/>
        <v>0</v>
      </c>
      <c r="I395">
        <f t="shared" ca="1" si="48"/>
        <v>0</v>
      </c>
      <c r="N395">
        <v>1</v>
      </c>
      <c r="O395">
        <v>1</v>
      </c>
      <c r="P395">
        <v>2</v>
      </c>
    </row>
    <row r="396" spans="1:16">
      <c r="A396">
        <v>395</v>
      </c>
      <c r="B396">
        <v>2</v>
      </c>
      <c r="C396" s="46">
        <f t="shared" ca="1" si="42"/>
        <v>1.0015843334285188</v>
      </c>
      <c r="D396" s="46">
        <f t="shared" ca="1" si="43"/>
        <v>1.0353753992519958</v>
      </c>
      <c r="E396">
        <f t="shared" si="44"/>
        <v>2</v>
      </c>
      <c r="F396">
        <f t="shared" ca="1" si="45"/>
        <v>1</v>
      </c>
      <c r="G396">
        <f t="shared" ca="1" si="46"/>
        <v>1</v>
      </c>
      <c r="H396">
        <f t="shared" ca="1" si="47"/>
        <v>0</v>
      </c>
      <c r="I396">
        <f t="shared" ca="1" si="48"/>
        <v>0</v>
      </c>
      <c r="N396">
        <v>1</v>
      </c>
      <c r="O396">
        <v>1</v>
      </c>
      <c r="P396">
        <v>2</v>
      </c>
    </row>
    <row r="397" spans="1:16">
      <c r="A397">
        <v>396</v>
      </c>
      <c r="B397">
        <v>2</v>
      </c>
      <c r="C397" s="46">
        <f t="shared" ca="1" si="42"/>
        <v>0.50850493104902561</v>
      </c>
      <c r="D397" s="46">
        <f t="shared" ca="1" si="43"/>
        <v>0.76570809868638046</v>
      </c>
      <c r="E397">
        <f t="shared" si="44"/>
        <v>2</v>
      </c>
      <c r="F397">
        <f t="shared" ca="1" si="45"/>
        <v>1</v>
      </c>
      <c r="G397">
        <f t="shared" ca="1" si="46"/>
        <v>1</v>
      </c>
      <c r="H397">
        <f t="shared" ca="1" si="47"/>
        <v>0</v>
      </c>
      <c r="I397">
        <f t="shared" ca="1" si="48"/>
        <v>0</v>
      </c>
      <c r="N397">
        <v>1</v>
      </c>
      <c r="O397">
        <v>1</v>
      </c>
      <c r="P397">
        <v>2</v>
      </c>
    </row>
    <row r="398" spans="1:16">
      <c r="A398">
        <v>397</v>
      </c>
      <c r="B398">
        <v>2</v>
      </c>
      <c r="C398" s="46">
        <f t="shared" ca="1" si="42"/>
        <v>0.60850236338812902</v>
      </c>
      <c r="D398" s="46">
        <f t="shared" ca="1" si="43"/>
        <v>0.85205931793718748</v>
      </c>
      <c r="E398">
        <f t="shared" si="44"/>
        <v>2</v>
      </c>
      <c r="F398">
        <f t="shared" ca="1" si="45"/>
        <v>1</v>
      </c>
      <c r="G398">
        <f t="shared" ca="1" si="46"/>
        <v>1</v>
      </c>
      <c r="H398">
        <f t="shared" ca="1" si="47"/>
        <v>0</v>
      </c>
      <c r="I398">
        <f t="shared" ca="1" si="48"/>
        <v>0</v>
      </c>
      <c r="N398">
        <v>1</v>
      </c>
      <c r="O398">
        <v>1</v>
      </c>
      <c r="P398">
        <v>2</v>
      </c>
    </row>
    <row r="399" spans="1:16">
      <c r="A399">
        <v>398</v>
      </c>
      <c r="B399">
        <v>2</v>
      </c>
      <c r="C399" s="46">
        <f t="shared" ca="1" si="42"/>
        <v>0.88637132385217032</v>
      </c>
      <c r="D399" s="46">
        <f t="shared" ca="1" si="43"/>
        <v>0.57281990620663925</v>
      </c>
      <c r="E399">
        <f t="shared" si="44"/>
        <v>2</v>
      </c>
      <c r="F399">
        <f t="shared" ca="1" si="45"/>
        <v>1</v>
      </c>
      <c r="G399">
        <f t="shared" ca="1" si="46"/>
        <v>1</v>
      </c>
      <c r="H399">
        <f t="shared" ca="1" si="47"/>
        <v>0</v>
      </c>
      <c r="I399">
        <f t="shared" ca="1" si="48"/>
        <v>0</v>
      </c>
      <c r="N399">
        <v>1</v>
      </c>
      <c r="O399">
        <v>1</v>
      </c>
      <c r="P399">
        <v>2</v>
      </c>
    </row>
    <row r="400" spans="1:16">
      <c r="A400">
        <v>399</v>
      </c>
      <c r="B400">
        <v>2</v>
      </c>
      <c r="C400" s="46">
        <f t="shared" ca="1" si="42"/>
        <v>1.4623798121378024</v>
      </c>
      <c r="D400" s="46">
        <f t="shared" ca="1" si="43"/>
        <v>0.65315309184615211</v>
      </c>
      <c r="E400">
        <f t="shared" si="44"/>
        <v>2</v>
      </c>
      <c r="F400">
        <f t="shared" ca="1" si="45"/>
        <v>1</v>
      </c>
      <c r="G400">
        <f t="shared" ca="1" si="46"/>
        <v>1</v>
      </c>
      <c r="H400">
        <f t="shared" ca="1" si="47"/>
        <v>0</v>
      </c>
      <c r="I400">
        <f t="shared" ca="1" si="48"/>
        <v>0</v>
      </c>
      <c r="N400">
        <v>1</v>
      </c>
      <c r="O400">
        <v>1</v>
      </c>
      <c r="P400">
        <v>2</v>
      </c>
    </row>
    <row r="401" spans="1:16">
      <c r="A401">
        <v>400</v>
      </c>
      <c r="B401">
        <v>2</v>
      </c>
      <c r="C401" s="46">
        <f t="shared" ca="1" si="42"/>
        <v>0.8075239959932381</v>
      </c>
      <c r="D401" s="46">
        <f t="shared" ca="1" si="43"/>
        <v>0.94888971434411362</v>
      </c>
      <c r="E401">
        <f t="shared" si="44"/>
        <v>2</v>
      </c>
      <c r="F401">
        <f t="shared" ca="1" si="45"/>
        <v>1</v>
      </c>
      <c r="G401">
        <f t="shared" ca="1" si="46"/>
        <v>1</v>
      </c>
      <c r="H401">
        <f t="shared" ca="1" si="47"/>
        <v>0</v>
      </c>
      <c r="I401">
        <f t="shared" ca="1" si="48"/>
        <v>0</v>
      </c>
      <c r="N401">
        <v>1</v>
      </c>
      <c r="O401">
        <v>1</v>
      </c>
      <c r="P401">
        <v>2</v>
      </c>
    </row>
    <row r="402" spans="1:16">
      <c r="A402">
        <v>401</v>
      </c>
      <c r="B402">
        <v>3</v>
      </c>
      <c r="C402" s="46">
        <f t="shared" ca="1" si="42"/>
        <v>1.191206987546171</v>
      </c>
      <c r="D402" s="46">
        <f t="shared" ca="1" si="43"/>
        <v>1.4820793731029827</v>
      </c>
      <c r="E402">
        <f t="shared" si="44"/>
        <v>2</v>
      </c>
      <c r="F402">
        <f t="shared" ca="1" si="45"/>
        <v>1</v>
      </c>
      <c r="G402">
        <f t="shared" ca="1" si="46"/>
        <v>1</v>
      </c>
      <c r="H402">
        <f t="shared" ca="1" si="47"/>
        <v>0</v>
      </c>
      <c r="I402">
        <f t="shared" ca="1" si="48"/>
        <v>0</v>
      </c>
      <c r="N402">
        <v>1</v>
      </c>
      <c r="O402">
        <v>1</v>
      </c>
      <c r="P402">
        <v>2</v>
      </c>
    </row>
    <row r="403" spans="1:16">
      <c r="A403">
        <v>402</v>
      </c>
      <c r="B403">
        <v>3</v>
      </c>
      <c r="C403" s="46">
        <f t="shared" ca="1" si="42"/>
        <v>0.97689438064077194</v>
      </c>
      <c r="D403" s="46">
        <f t="shared" ca="1" si="43"/>
        <v>0.78906023553859694</v>
      </c>
      <c r="E403">
        <f t="shared" si="44"/>
        <v>2</v>
      </c>
      <c r="F403">
        <f t="shared" ca="1" si="45"/>
        <v>1</v>
      </c>
      <c r="G403">
        <f t="shared" ca="1" si="46"/>
        <v>1</v>
      </c>
      <c r="H403">
        <f t="shared" ca="1" si="47"/>
        <v>0</v>
      </c>
      <c r="I403">
        <f t="shared" ca="1" si="48"/>
        <v>0</v>
      </c>
      <c r="N403">
        <v>1</v>
      </c>
      <c r="O403">
        <v>1</v>
      </c>
      <c r="P403">
        <v>2</v>
      </c>
    </row>
    <row r="404" spans="1:16">
      <c r="A404">
        <v>403</v>
      </c>
      <c r="B404">
        <v>3</v>
      </c>
      <c r="C404" s="46">
        <f t="shared" ca="1" si="42"/>
        <v>0.99905273092135305</v>
      </c>
      <c r="D404" s="46">
        <f t="shared" ca="1" si="43"/>
        <v>1.2327754216334879</v>
      </c>
      <c r="E404">
        <f t="shared" si="44"/>
        <v>2</v>
      </c>
      <c r="F404">
        <f t="shared" ca="1" si="45"/>
        <v>1</v>
      </c>
      <c r="G404">
        <f t="shared" ca="1" si="46"/>
        <v>1</v>
      </c>
      <c r="H404">
        <f t="shared" ca="1" si="47"/>
        <v>0</v>
      </c>
      <c r="I404">
        <f t="shared" ca="1" si="48"/>
        <v>0</v>
      </c>
      <c r="N404">
        <v>1</v>
      </c>
      <c r="O404">
        <v>1</v>
      </c>
      <c r="P404">
        <v>2</v>
      </c>
    </row>
    <row r="405" spans="1:16">
      <c r="A405">
        <v>404</v>
      </c>
      <c r="B405">
        <v>3</v>
      </c>
      <c r="C405" s="46">
        <f t="shared" ca="1" si="42"/>
        <v>0.92949208047337206</v>
      </c>
      <c r="D405" s="46">
        <f t="shared" ca="1" si="43"/>
        <v>1.3689788146416615</v>
      </c>
      <c r="E405">
        <f t="shared" si="44"/>
        <v>2</v>
      </c>
      <c r="F405">
        <f t="shared" ca="1" si="45"/>
        <v>1</v>
      </c>
      <c r="G405">
        <f t="shared" ca="1" si="46"/>
        <v>1</v>
      </c>
      <c r="H405">
        <f t="shared" ca="1" si="47"/>
        <v>0</v>
      </c>
      <c r="I405">
        <f t="shared" ca="1" si="48"/>
        <v>0</v>
      </c>
      <c r="N405">
        <v>1</v>
      </c>
      <c r="O405">
        <v>1</v>
      </c>
      <c r="P405">
        <v>2</v>
      </c>
    </row>
    <row r="406" spans="1:16">
      <c r="A406">
        <v>405</v>
      </c>
      <c r="B406">
        <v>3</v>
      </c>
      <c r="C406" s="46">
        <f t="shared" ca="1" si="42"/>
        <v>1.4254419782209578</v>
      </c>
      <c r="D406" s="46">
        <f t="shared" ca="1" si="43"/>
        <v>1.0321424105893495</v>
      </c>
      <c r="E406">
        <f t="shared" si="44"/>
        <v>2</v>
      </c>
      <c r="F406">
        <f t="shared" ca="1" si="45"/>
        <v>1</v>
      </c>
      <c r="G406">
        <f t="shared" ca="1" si="46"/>
        <v>1</v>
      </c>
      <c r="H406">
        <f t="shared" ca="1" si="47"/>
        <v>0</v>
      </c>
      <c r="I406">
        <f t="shared" ca="1" si="48"/>
        <v>0</v>
      </c>
      <c r="N406">
        <v>1</v>
      </c>
      <c r="O406">
        <v>1</v>
      </c>
      <c r="P406">
        <v>2</v>
      </c>
    </row>
    <row r="407" spans="1:16">
      <c r="A407">
        <v>406</v>
      </c>
      <c r="B407">
        <v>3</v>
      </c>
      <c r="C407" s="46">
        <f t="shared" ca="1" si="42"/>
        <v>1.2651954269197092</v>
      </c>
      <c r="D407" s="46">
        <f t="shared" ca="1" si="43"/>
        <v>1.3149012655665711</v>
      </c>
      <c r="E407">
        <f t="shared" si="44"/>
        <v>2</v>
      </c>
      <c r="F407">
        <f t="shared" ca="1" si="45"/>
        <v>1</v>
      </c>
      <c r="G407">
        <f t="shared" ca="1" si="46"/>
        <v>1</v>
      </c>
      <c r="H407">
        <f t="shared" ca="1" si="47"/>
        <v>0</v>
      </c>
      <c r="I407">
        <f t="shared" ca="1" si="48"/>
        <v>0</v>
      </c>
      <c r="N407">
        <v>1</v>
      </c>
      <c r="O407">
        <v>1</v>
      </c>
      <c r="P407">
        <v>2</v>
      </c>
    </row>
    <row r="408" spans="1:16">
      <c r="A408">
        <v>407</v>
      </c>
      <c r="B408">
        <v>3</v>
      </c>
      <c r="C408" s="46">
        <f t="shared" ca="1" si="42"/>
        <v>0.53243932099629809</v>
      </c>
      <c r="D408" s="46">
        <f t="shared" ca="1" si="43"/>
        <v>0.87574515347037329</v>
      </c>
      <c r="E408">
        <f t="shared" si="44"/>
        <v>2</v>
      </c>
      <c r="F408">
        <f t="shared" ca="1" si="45"/>
        <v>1</v>
      </c>
      <c r="G408">
        <f t="shared" ca="1" si="46"/>
        <v>1</v>
      </c>
      <c r="H408">
        <f t="shared" ca="1" si="47"/>
        <v>0</v>
      </c>
      <c r="I408">
        <f t="shared" ca="1" si="48"/>
        <v>0</v>
      </c>
      <c r="N408">
        <v>1</v>
      </c>
      <c r="O408">
        <v>1</v>
      </c>
      <c r="P408">
        <v>2</v>
      </c>
    </row>
    <row r="409" spans="1:16">
      <c r="A409">
        <v>408</v>
      </c>
      <c r="B409">
        <v>3</v>
      </c>
      <c r="C409" s="46">
        <f t="shared" ca="1" si="42"/>
        <v>1.0804543433946971</v>
      </c>
      <c r="D409" s="46">
        <f t="shared" ca="1" si="43"/>
        <v>0.93334010417754254</v>
      </c>
      <c r="E409">
        <f t="shared" si="44"/>
        <v>2</v>
      </c>
      <c r="F409">
        <f t="shared" ca="1" si="45"/>
        <v>1</v>
      </c>
      <c r="G409">
        <f t="shared" ca="1" si="46"/>
        <v>1</v>
      </c>
      <c r="H409">
        <f t="shared" ca="1" si="47"/>
        <v>0</v>
      </c>
      <c r="I409">
        <f t="shared" ca="1" si="48"/>
        <v>0</v>
      </c>
      <c r="N409">
        <v>1</v>
      </c>
      <c r="O409">
        <v>1</v>
      </c>
      <c r="P409">
        <v>2</v>
      </c>
    </row>
    <row r="410" spans="1:16">
      <c r="A410">
        <v>409</v>
      </c>
      <c r="B410">
        <v>3</v>
      </c>
      <c r="C410" s="46">
        <f t="shared" ca="1" si="42"/>
        <v>1.3917549120033876</v>
      </c>
      <c r="D410" s="46">
        <f t="shared" ca="1" si="43"/>
        <v>0.77533591623476561</v>
      </c>
      <c r="E410">
        <f t="shared" si="44"/>
        <v>2</v>
      </c>
      <c r="F410">
        <f t="shared" ca="1" si="45"/>
        <v>1</v>
      </c>
      <c r="G410">
        <f t="shared" ca="1" si="46"/>
        <v>1</v>
      </c>
      <c r="H410">
        <f t="shared" ca="1" si="47"/>
        <v>0</v>
      </c>
      <c r="I410">
        <f t="shared" ca="1" si="48"/>
        <v>0</v>
      </c>
      <c r="N410">
        <v>1</v>
      </c>
      <c r="O410">
        <v>1</v>
      </c>
      <c r="P410">
        <v>2</v>
      </c>
    </row>
    <row r="411" spans="1:16">
      <c r="A411">
        <v>410</v>
      </c>
      <c r="B411">
        <v>3</v>
      </c>
      <c r="C411" s="46">
        <f t="shared" ca="1" si="42"/>
        <v>0.9405702678582516</v>
      </c>
      <c r="D411" s="46">
        <f t="shared" ca="1" si="43"/>
        <v>1.205641319088127</v>
      </c>
      <c r="E411">
        <f t="shared" si="44"/>
        <v>2</v>
      </c>
      <c r="F411">
        <f t="shared" ca="1" si="45"/>
        <v>1</v>
      </c>
      <c r="G411">
        <f t="shared" ca="1" si="46"/>
        <v>1</v>
      </c>
      <c r="H411">
        <f t="shared" ca="1" si="47"/>
        <v>0</v>
      </c>
      <c r="I411">
        <f t="shared" ca="1" si="48"/>
        <v>0</v>
      </c>
      <c r="N411">
        <v>1</v>
      </c>
      <c r="O411">
        <v>1</v>
      </c>
      <c r="P411">
        <v>2</v>
      </c>
    </row>
    <row r="412" spans="1:16">
      <c r="A412">
        <v>411</v>
      </c>
      <c r="B412">
        <v>3</v>
      </c>
      <c r="C412" s="46">
        <f t="shared" ca="1" si="42"/>
        <v>1.2737361909522331</v>
      </c>
      <c r="D412" s="46">
        <f t="shared" ca="1" si="43"/>
        <v>1.3251856650184028</v>
      </c>
      <c r="E412">
        <f t="shared" si="44"/>
        <v>2</v>
      </c>
      <c r="F412">
        <f t="shared" ca="1" si="45"/>
        <v>1</v>
      </c>
      <c r="G412">
        <f t="shared" ca="1" si="46"/>
        <v>1</v>
      </c>
      <c r="H412">
        <f t="shared" ca="1" si="47"/>
        <v>0</v>
      </c>
      <c r="I412">
        <f t="shared" ca="1" si="48"/>
        <v>0</v>
      </c>
      <c r="N412">
        <v>1</v>
      </c>
      <c r="O412">
        <v>1</v>
      </c>
      <c r="P412">
        <v>2</v>
      </c>
    </row>
    <row r="413" spans="1:16">
      <c r="A413">
        <v>412</v>
      </c>
      <c r="B413">
        <v>3</v>
      </c>
      <c r="C413" s="46">
        <f t="shared" ca="1" si="42"/>
        <v>1.1568550961373258</v>
      </c>
      <c r="D413" s="46">
        <f t="shared" ca="1" si="43"/>
        <v>0.81300962932525223</v>
      </c>
      <c r="E413">
        <f t="shared" si="44"/>
        <v>2</v>
      </c>
      <c r="F413">
        <f t="shared" ca="1" si="45"/>
        <v>1</v>
      </c>
      <c r="G413">
        <f t="shared" ca="1" si="46"/>
        <v>1</v>
      </c>
      <c r="H413">
        <f t="shared" ca="1" si="47"/>
        <v>0</v>
      </c>
      <c r="I413">
        <f t="shared" ca="1" si="48"/>
        <v>0</v>
      </c>
      <c r="N413">
        <v>1</v>
      </c>
      <c r="O413">
        <v>1</v>
      </c>
      <c r="P413">
        <v>2</v>
      </c>
    </row>
    <row r="414" spans="1:16">
      <c r="A414">
        <v>413</v>
      </c>
      <c r="B414">
        <v>3</v>
      </c>
      <c r="C414" s="46">
        <f t="shared" ca="1" si="42"/>
        <v>1.1502937809948328</v>
      </c>
      <c r="D414" s="46">
        <f t="shared" ca="1" si="43"/>
        <v>1.0071223762229176</v>
      </c>
      <c r="E414">
        <f t="shared" si="44"/>
        <v>2</v>
      </c>
      <c r="F414">
        <f t="shared" ca="1" si="45"/>
        <v>1</v>
      </c>
      <c r="G414">
        <f t="shared" ca="1" si="46"/>
        <v>1</v>
      </c>
      <c r="H414">
        <f t="shared" ca="1" si="47"/>
        <v>0</v>
      </c>
      <c r="I414">
        <f t="shared" ca="1" si="48"/>
        <v>0</v>
      </c>
      <c r="N414">
        <v>1</v>
      </c>
      <c r="O414">
        <v>1</v>
      </c>
      <c r="P414">
        <v>2</v>
      </c>
    </row>
    <row r="415" spans="1:16">
      <c r="A415">
        <v>414</v>
      </c>
      <c r="B415">
        <v>3</v>
      </c>
      <c r="C415" s="46">
        <f t="shared" ca="1" si="42"/>
        <v>0.62022442950635304</v>
      </c>
      <c r="D415" s="46">
        <f t="shared" ca="1" si="43"/>
        <v>0.92524089859635394</v>
      </c>
      <c r="E415">
        <f t="shared" si="44"/>
        <v>2</v>
      </c>
      <c r="F415">
        <f t="shared" ca="1" si="45"/>
        <v>1</v>
      </c>
      <c r="G415">
        <f t="shared" ca="1" si="46"/>
        <v>1</v>
      </c>
      <c r="H415">
        <f t="shared" ca="1" si="47"/>
        <v>0</v>
      </c>
      <c r="I415">
        <f t="shared" ca="1" si="48"/>
        <v>0</v>
      </c>
      <c r="N415">
        <v>1</v>
      </c>
      <c r="O415">
        <v>1</v>
      </c>
      <c r="P415">
        <v>2</v>
      </c>
    </row>
    <row r="416" spans="1:16">
      <c r="A416">
        <v>415</v>
      </c>
      <c r="B416">
        <v>3</v>
      </c>
      <c r="C416" s="46">
        <f t="shared" ca="1" si="42"/>
        <v>0.77432630538590796</v>
      </c>
      <c r="D416" s="46">
        <f t="shared" ca="1" si="43"/>
        <v>0.73920473800617637</v>
      </c>
      <c r="E416">
        <f t="shared" si="44"/>
        <v>2</v>
      </c>
      <c r="F416">
        <f t="shared" ca="1" si="45"/>
        <v>1</v>
      </c>
      <c r="G416">
        <f t="shared" ca="1" si="46"/>
        <v>1</v>
      </c>
      <c r="H416">
        <f t="shared" ca="1" si="47"/>
        <v>0</v>
      </c>
      <c r="I416">
        <f t="shared" ca="1" si="48"/>
        <v>0</v>
      </c>
      <c r="N416">
        <v>1</v>
      </c>
      <c r="O416">
        <v>1</v>
      </c>
      <c r="P416">
        <v>2</v>
      </c>
    </row>
    <row r="417" spans="1:16">
      <c r="A417">
        <v>416</v>
      </c>
      <c r="B417">
        <v>3</v>
      </c>
      <c r="C417" s="46">
        <f t="shared" ca="1" si="42"/>
        <v>0.82202274631403993</v>
      </c>
      <c r="D417" s="46">
        <f t="shared" ca="1" si="43"/>
        <v>0.72424429284156944</v>
      </c>
      <c r="E417">
        <f t="shared" si="44"/>
        <v>2</v>
      </c>
      <c r="F417">
        <f t="shared" ca="1" si="45"/>
        <v>1</v>
      </c>
      <c r="G417">
        <f t="shared" ca="1" si="46"/>
        <v>1</v>
      </c>
      <c r="H417">
        <f t="shared" ca="1" si="47"/>
        <v>0</v>
      </c>
      <c r="I417">
        <f t="shared" ca="1" si="48"/>
        <v>0</v>
      </c>
      <c r="N417">
        <v>1</v>
      </c>
      <c r="O417">
        <v>1</v>
      </c>
      <c r="P417">
        <v>2</v>
      </c>
    </row>
    <row r="418" spans="1:16">
      <c r="A418">
        <v>417</v>
      </c>
      <c r="B418">
        <v>3</v>
      </c>
      <c r="C418" s="46">
        <f t="shared" ca="1" si="42"/>
        <v>0.7052206352561522</v>
      </c>
      <c r="D418" s="46">
        <f t="shared" ca="1" si="43"/>
        <v>1.4323902274201814</v>
      </c>
      <c r="E418">
        <f t="shared" si="44"/>
        <v>2</v>
      </c>
      <c r="F418">
        <f t="shared" ca="1" si="45"/>
        <v>1</v>
      </c>
      <c r="G418">
        <f t="shared" ca="1" si="46"/>
        <v>1</v>
      </c>
      <c r="H418">
        <f t="shared" ca="1" si="47"/>
        <v>0</v>
      </c>
      <c r="I418">
        <f t="shared" ca="1" si="48"/>
        <v>0</v>
      </c>
      <c r="N418">
        <v>1</v>
      </c>
      <c r="O418">
        <v>1</v>
      </c>
      <c r="P418">
        <v>2</v>
      </c>
    </row>
    <row r="419" spans="1:16">
      <c r="A419">
        <v>418</v>
      </c>
      <c r="B419">
        <v>3</v>
      </c>
      <c r="C419" s="46">
        <f t="shared" ca="1" si="42"/>
        <v>0.72299258341615957</v>
      </c>
      <c r="D419" s="46">
        <f t="shared" ca="1" si="43"/>
        <v>0.96480333945227881</v>
      </c>
      <c r="E419">
        <f t="shared" si="44"/>
        <v>2</v>
      </c>
      <c r="F419">
        <f t="shared" ca="1" si="45"/>
        <v>1</v>
      </c>
      <c r="G419">
        <f t="shared" ca="1" si="46"/>
        <v>1</v>
      </c>
      <c r="H419">
        <f t="shared" ca="1" si="47"/>
        <v>0</v>
      </c>
      <c r="I419">
        <f t="shared" ca="1" si="48"/>
        <v>0</v>
      </c>
      <c r="N419">
        <v>1</v>
      </c>
      <c r="O419">
        <v>1</v>
      </c>
      <c r="P419">
        <v>2</v>
      </c>
    </row>
    <row r="420" spans="1:16">
      <c r="A420">
        <v>419</v>
      </c>
      <c r="B420">
        <v>3</v>
      </c>
      <c r="C420" s="46">
        <f t="shared" ca="1" si="42"/>
        <v>1.1567536688310225</v>
      </c>
      <c r="D420" s="46">
        <f t="shared" ca="1" si="43"/>
        <v>1.079231465153986</v>
      </c>
      <c r="E420">
        <f t="shared" si="44"/>
        <v>2</v>
      </c>
      <c r="F420">
        <f t="shared" ca="1" si="45"/>
        <v>1</v>
      </c>
      <c r="G420">
        <f t="shared" ca="1" si="46"/>
        <v>1</v>
      </c>
      <c r="H420">
        <f t="shared" ca="1" si="47"/>
        <v>0</v>
      </c>
      <c r="I420">
        <f t="shared" ca="1" si="48"/>
        <v>0</v>
      </c>
      <c r="N420">
        <v>1</v>
      </c>
      <c r="O420">
        <v>1</v>
      </c>
      <c r="P420">
        <v>2</v>
      </c>
    </row>
    <row r="421" spans="1:16">
      <c r="A421">
        <v>420</v>
      </c>
      <c r="B421">
        <v>3</v>
      </c>
      <c r="C421" s="46">
        <f t="shared" ca="1" si="42"/>
        <v>1.441293354628892</v>
      </c>
      <c r="D421" s="46">
        <f t="shared" ca="1" si="43"/>
        <v>1.2477350950110813</v>
      </c>
      <c r="E421">
        <f t="shared" si="44"/>
        <v>2</v>
      </c>
      <c r="F421">
        <f t="shared" ca="1" si="45"/>
        <v>1</v>
      </c>
      <c r="G421">
        <f t="shared" ca="1" si="46"/>
        <v>1</v>
      </c>
      <c r="H421">
        <f t="shared" ca="1" si="47"/>
        <v>0</v>
      </c>
      <c r="I421">
        <f t="shared" ca="1" si="48"/>
        <v>0</v>
      </c>
      <c r="N421">
        <v>1</v>
      </c>
      <c r="O421">
        <v>1</v>
      </c>
      <c r="P421">
        <v>2</v>
      </c>
    </row>
    <row r="422" spans="1:16">
      <c r="A422">
        <v>421</v>
      </c>
      <c r="B422">
        <v>3</v>
      </c>
      <c r="C422" s="46">
        <f t="shared" ca="1" si="42"/>
        <v>0.95667362072431306</v>
      </c>
      <c r="D422" s="46">
        <f t="shared" ca="1" si="43"/>
        <v>0.90902901369566957</v>
      </c>
      <c r="E422">
        <f t="shared" si="44"/>
        <v>2</v>
      </c>
      <c r="F422">
        <f t="shared" ca="1" si="45"/>
        <v>1</v>
      </c>
      <c r="G422">
        <f t="shared" ca="1" si="46"/>
        <v>1</v>
      </c>
      <c r="H422">
        <f t="shared" ca="1" si="47"/>
        <v>0</v>
      </c>
      <c r="I422">
        <f t="shared" ca="1" si="48"/>
        <v>0</v>
      </c>
      <c r="N422">
        <v>1</v>
      </c>
      <c r="O422">
        <v>1</v>
      </c>
      <c r="P422">
        <v>2</v>
      </c>
    </row>
    <row r="423" spans="1:16">
      <c r="A423">
        <v>422</v>
      </c>
      <c r="B423">
        <v>3</v>
      </c>
      <c r="C423" s="46">
        <f t="shared" ca="1" si="42"/>
        <v>1.3919767744664617</v>
      </c>
      <c r="D423" s="46">
        <f t="shared" ca="1" si="43"/>
        <v>0.53827521621659313</v>
      </c>
      <c r="E423">
        <f t="shared" si="44"/>
        <v>2</v>
      </c>
      <c r="F423">
        <f t="shared" ca="1" si="45"/>
        <v>1</v>
      </c>
      <c r="G423">
        <f t="shared" ca="1" si="46"/>
        <v>1</v>
      </c>
      <c r="H423">
        <f t="shared" ca="1" si="47"/>
        <v>0</v>
      </c>
      <c r="I423">
        <f t="shared" ca="1" si="48"/>
        <v>0</v>
      </c>
      <c r="N423">
        <v>1</v>
      </c>
      <c r="O423">
        <v>1</v>
      </c>
      <c r="P423">
        <v>2</v>
      </c>
    </row>
    <row r="424" spans="1:16">
      <c r="A424">
        <v>423</v>
      </c>
      <c r="B424">
        <v>3</v>
      </c>
      <c r="C424" s="46">
        <f t="shared" ca="1" si="42"/>
        <v>1.2119357780415509</v>
      </c>
      <c r="D424" s="46">
        <f t="shared" ca="1" si="43"/>
        <v>1.1602296651440049</v>
      </c>
      <c r="E424">
        <f t="shared" si="44"/>
        <v>2</v>
      </c>
      <c r="F424">
        <f t="shared" ca="1" si="45"/>
        <v>1</v>
      </c>
      <c r="G424">
        <f t="shared" ca="1" si="46"/>
        <v>1</v>
      </c>
      <c r="H424">
        <f t="shared" ca="1" si="47"/>
        <v>0</v>
      </c>
      <c r="I424">
        <f t="shared" ca="1" si="48"/>
        <v>0</v>
      </c>
      <c r="N424">
        <v>1</v>
      </c>
      <c r="O424">
        <v>1</v>
      </c>
      <c r="P424">
        <v>2</v>
      </c>
    </row>
    <row r="425" spans="1:16">
      <c r="A425">
        <v>424</v>
      </c>
      <c r="B425">
        <v>3</v>
      </c>
      <c r="C425" s="46">
        <f t="shared" ca="1" si="42"/>
        <v>1.363288407571368</v>
      </c>
      <c r="D425" s="46">
        <f t="shared" ca="1" si="43"/>
        <v>1.6921667304464953</v>
      </c>
      <c r="E425">
        <f t="shared" si="44"/>
        <v>2</v>
      </c>
      <c r="F425">
        <f t="shared" ca="1" si="45"/>
        <v>1</v>
      </c>
      <c r="G425">
        <f t="shared" ca="1" si="46"/>
        <v>2</v>
      </c>
      <c r="H425">
        <f t="shared" ca="1" si="47"/>
        <v>0</v>
      </c>
      <c r="I425">
        <f t="shared" ca="1" si="48"/>
        <v>0</v>
      </c>
      <c r="N425">
        <v>1</v>
      </c>
      <c r="O425">
        <v>2</v>
      </c>
      <c r="P425">
        <v>2</v>
      </c>
    </row>
    <row r="426" spans="1:16">
      <c r="A426">
        <v>425</v>
      </c>
      <c r="B426">
        <v>3</v>
      </c>
      <c r="C426" s="46">
        <f t="shared" ca="1" si="42"/>
        <v>1.0220330265394626</v>
      </c>
      <c r="D426" s="46">
        <f t="shared" ca="1" si="43"/>
        <v>1.9440146989614244</v>
      </c>
      <c r="E426">
        <f t="shared" si="44"/>
        <v>2</v>
      </c>
      <c r="F426">
        <f t="shared" ca="1" si="45"/>
        <v>1</v>
      </c>
      <c r="G426">
        <f t="shared" ca="1" si="46"/>
        <v>2</v>
      </c>
      <c r="H426">
        <f t="shared" ca="1" si="47"/>
        <v>0</v>
      </c>
      <c r="I426">
        <f t="shared" ca="1" si="48"/>
        <v>0</v>
      </c>
      <c r="N426">
        <v>1</v>
      </c>
      <c r="O426">
        <v>2</v>
      </c>
      <c r="P426">
        <v>2</v>
      </c>
    </row>
    <row r="427" spans="1:16">
      <c r="A427">
        <v>426</v>
      </c>
      <c r="B427">
        <v>3</v>
      </c>
      <c r="C427" s="46">
        <f t="shared" ca="1" si="42"/>
        <v>0.89219767721193666</v>
      </c>
      <c r="D427" s="46">
        <f t="shared" ca="1" si="43"/>
        <v>3.450648857591589</v>
      </c>
      <c r="E427">
        <f t="shared" si="44"/>
        <v>2</v>
      </c>
      <c r="F427">
        <f t="shared" ca="1" si="45"/>
        <v>1</v>
      </c>
      <c r="G427">
        <f t="shared" ca="1" si="46"/>
        <v>3</v>
      </c>
      <c r="H427">
        <f t="shared" ca="1" si="47"/>
        <v>0</v>
      </c>
      <c r="I427">
        <f t="shared" ca="1" si="48"/>
        <v>0</v>
      </c>
      <c r="N427">
        <v>1</v>
      </c>
      <c r="O427">
        <v>3</v>
      </c>
      <c r="P427">
        <v>2</v>
      </c>
    </row>
    <row r="428" spans="1:16">
      <c r="A428">
        <v>427</v>
      </c>
      <c r="B428">
        <v>3</v>
      </c>
      <c r="C428" s="46">
        <f t="shared" ca="1" si="42"/>
        <v>1.2033692850298565</v>
      </c>
      <c r="D428" s="46">
        <f t="shared" ca="1" si="43"/>
        <v>3.2926979816739426</v>
      </c>
      <c r="E428">
        <f t="shared" si="44"/>
        <v>2</v>
      </c>
      <c r="F428">
        <f t="shared" ca="1" si="45"/>
        <v>1</v>
      </c>
      <c r="G428">
        <f t="shared" ca="1" si="46"/>
        <v>3</v>
      </c>
      <c r="H428">
        <f t="shared" ca="1" si="47"/>
        <v>0</v>
      </c>
      <c r="I428">
        <f t="shared" ca="1" si="48"/>
        <v>0</v>
      </c>
      <c r="N428">
        <v>1</v>
      </c>
      <c r="O428">
        <v>3</v>
      </c>
      <c r="P428">
        <v>2</v>
      </c>
    </row>
    <row r="429" spans="1:16">
      <c r="A429">
        <v>428</v>
      </c>
      <c r="B429">
        <v>3</v>
      </c>
      <c r="C429" s="46">
        <f t="shared" ca="1" si="42"/>
        <v>1.1952660410147993</v>
      </c>
      <c r="D429" s="46">
        <f t="shared" ca="1" si="43"/>
        <v>2.9605925831311022</v>
      </c>
      <c r="E429">
        <f t="shared" si="44"/>
        <v>2</v>
      </c>
      <c r="F429">
        <f t="shared" ca="1" si="45"/>
        <v>1</v>
      </c>
      <c r="G429">
        <f t="shared" ca="1" si="46"/>
        <v>3</v>
      </c>
      <c r="H429">
        <f t="shared" ca="1" si="47"/>
        <v>0</v>
      </c>
      <c r="I429">
        <f t="shared" ca="1" si="48"/>
        <v>0</v>
      </c>
      <c r="N429">
        <v>1</v>
      </c>
      <c r="O429">
        <v>3</v>
      </c>
      <c r="P429">
        <v>2</v>
      </c>
    </row>
    <row r="430" spans="1:16">
      <c r="A430">
        <v>429</v>
      </c>
      <c r="B430">
        <v>3</v>
      </c>
      <c r="C430" s="46">
        <f t="shared" ca="1" si="42"/>
        <v>1.1159697435933122</v>
      </c>
      <c r="D430" s="46">
        <f t="shared" ca="1" si="43"/>
        <v>1.5228105096237923</v>
      </c>
      <c r="E430">
        <f t="shared" si="44"/>
        <v>2</v>
      </c>
      <c r="F430">
        <f t="shared" ca="1" si="45"/>
        <v>1</v>
      </c>
      <c r="G430">
        <f t="shared" ca="1" si="46"/>
        <v>2</v>
      </c>
      <c r="H430">
        <f t="shared" ca="1" si="47"/>
        <v>0</v>
      </c>
      <c r="I430">
        <f t="shared" ca="1" si="48"/>
        <v>0</v>
      </c>
      <c r="N430">
        <v>1</v>
      </c>
      <c r="O430">
        <v>2</v>
      </c>
      <c r="P430">
        <v>2</v>
      </c>
    </row>
    <row r="431" spans="1:16">
      <c r="A431">
        <v>430</v>
      </c>
      <c r="B431">
        <v>3</v>
      </c>
      <c r="C431" s="46">
        <f t="shared" ca="1" si="42"/>
        <v>0.70524575450294069</v>
      </c>
      <c r="D431" s="46">
        <f t="shared" ca="1" si="43"/>
        <v>3.6168702396384651</v>
      </c>
      <c r="E431">
        <f t="shared" si="44"/>
        <v>2</v>
      </c>
      <c r="F431">
        <f t="shared" ca="1" si="45"/>
        <v>1</v>
      </c>
      <c r="G431">
        <f t="shared" ca="1" si="46"/>
        <v>4</v>
      </c>
      <c r="H431">
        <f t="shared" ca="1" si="47"/>
        <v>0</v>
      </c>
      <c r="I431">
        <f t="shared" ca="1" si="48"/>
        <v>0</v>
      </c>
      <c r="N431">
        <v>1</v>
      </c>
      <c r="O431">
        <v>4</v>
      </c>
      <c r="P431">
        <v>2</v>
      </c>
    </row>
    <row r="432" spans="1:16">
      <c r="A432">
        <v>431</v>
      </c>
      <c r="B432">
        <v>3</v>
      </c>
      <c r="C432" s="46">
        <f t="shared" ca="1" si="42"/>
        <v>1.4109367018621799</v>
      </c>
      <c r="D432" s="46">
        <f t="shared" ca="1" si="43"/>
        <v>3.1961088081586184</v>
      </c>
      <c r="E432">
        <f t="shared" si="44"/>
        <v>2</v>
      </c>
      <c r="F432">
        <f t="shared" ca="1" si="45"/>
        <v>1</v>
      </c>
      <c r="G432">
        <f t="shared" ca="1" si="46"/>
        <v>3</v>
      </c>
      <c r="H432">
        <f t="shared" ca="1" si="47"/>
        <v>0</v>
      </c>
      <c r="I432">
        <f t="shared" ca="1" si="48"/>
        <v>0</v>
      </c>
      <c r="N432">
        <v>1</v>
      </c>
      <c r="O432">
        <v>3</v>
      </c>
      <c r="P432">
        <v>2</v>
      </c>
    </row>
    <row r="433" spans="1:16">
      <c r="A433">
        <v>432</v>
      </c>
      <c r="B433">
        <v>3</v>
      </c>
      <c r="C433" s="46">
        <f t="shared" ca="1" si="42"/>
        <v>1.2007011420462312</v>
      </c>
      <c r="D433" s="46">
        <f t="shared" ca="1" si="43"/>
        <v>1.8754044715372029</v>
      </c>
      <c r="E433">
        <f t="shared" si="44"/>
        <v>2</v>
      </c>
      <c r="F433">
        <f t="shared" ca="1" si="45"/>
        <v>1</v>
      </c>
      <c r="G433">
        <f t="shared" ca="1" si="46"/>
        <v>2</v>
      </c>
      <c r="H433">
        <f t="shared" ca="1" si="47"/>
        <v>0</v>
      </c>
      <c r="I433">
        <f t="shared" ca="1" si="48"/>
        <v>0</v>
      </c>
      <c r="N433">
        <v>1</v>
      </c>
      <c r="O433">
        <v>2</v>
      </c>
      <c r="P433">
        <v>2</v>
      </c>
    </row>
    <row r="434" spans="1:16">
      <c r="A434">
        <v>433</v>
      </c>
      <c r="B434">
        <v>3</v>
      </c>
      <c r="C434" s="46">
        <f t="shared" ca="1" si="42"/>
        <v>1.4706897266015104</v>
      </c>
      <c r="D434" s="46">
        <f t="shared" ca="1" si="43"/>
        <v>1.6283724427981974</v>
      </c>
      <c r="E434">
        <f t="shared" si="44"/>
        <v>2</v>
      </c>
      <c r="F434">
        <f t="shared" ca="1" si="45"/>
        <v>1</v>
      </c>
      <c r="G434">
        <f t="shared" ca="1" si="46"/>
        <v>2</v>
      </c>
      <c r="H434">
        <f t="shared" ca="1" si="47"/>
        <v>0</v>
      </c>
      <c r="I434">
        <f t="shared" ca="1" si="48"/>
        <v>0</v>
      </c>
      <c r="N434">
        <v>1</v>
      </c>
      <c r="O434">
        <v>2</v>
      </c>
      <c r="P434">
        <v>2</v>
      </c>
    </row>
    <row r="435" spans="1:16">
      <c r="A435">
        <v>434</v>
      </c>
      <c r="B435">
        <v>3</v>
      </c>
      <c r="C435" s="46">
        <f t="shared" ca="1" si="42"/>
        <v>1.3612919897800007</v>
      </c>
      <c r="D435" s="46">
        <f t="shared" ca="1" si="43"/>
        <v>3.2938164751195771</v>
      </c>
      <c r="E435">
        <f t="shared" si="44"/>
        <v>2</v>
      </c>
      <c r="F435">
        <f t="shared" ca="1" si="45"/>
        <v>1</v>
      </c>
      <c r="G435">
        <f t="shared" ca="1" si="46"/>
        <v>3</v>
      </c>
      <c r="H435">
        <f t="shared" ca="1" si="47"/>
        <v>0</v>
      </c>
      <c r="I435">
        <f t="shared" ca="1" si="48"/>
        <v>0</v>
      </c>
      <c r="N435">
        <v>1</v>
      </c>
      <c r="O435">
        <v>3</v>
      </c>
      <c r="P435">
        <v>2</v>
      </c>
    </row>
    <row r="436" spans="1:16">
      <c r="A436">
        <v>435</v>
      </c>
      <c r="B436">
        <v>3</v>
      </c>
      <c r="C436" s="46">
        <f t="shared" ca="1" si="42"/>
        <v>0.78896083030881836</v>
      </c>
      <c r="D436" s="46">
        <f t="shared" ca="1" si="43"/>
        <v>3.9671074538194375</v>
      </c>
      <c r="E436">
        <f t="shared" si="44"/>
        <v>2</v>
      </c>
      <c r="F436">
        <f t="shared" ca="1" si="45"/>
        <v>1</v>
      </c>
      <c r="G436">
        <f t="shared" ca="1" si="46"/>
        <v>4</v>
      </c>
      <c r="H436">
        <f t="shared" ca="1" si="47"/>
        <v>0</v>
      </c>
      <c r="I436">
        <f t="shared" ca="1" si="48"/>
        <v>0</v>
      </c>
      <c r="N436">
        <v>1</v>
      </c>
      <c r="O436">
        <v>4</v>
      </c>
      <c r="P436">
        <v>2</v>
      </c>
    </row>
    <row r="437" spans="1:16">
      <c r="A437">
        <v>436</v>
      </c>
      <c r="B437">
        <v>3</v>
      </c>
      <c r="C437" s="46">
        <f t="shared" ca="1" si="42"/>
        <v>0.90371649964430212</v>
      </c>
      <c r="D437" s="46">
        <f t="shared" ca="1" si="43"/>
        <v>3.3058981479435334</v>
      </c>
      <c r="E437">
        <f t="shared" si="44"/>
        <v>2</v>
      </c>
      <c r="F437">
        <f t="shared" ca="1" si="45"/>
        <v>1</v>
      </c>
      <c r="G437">
        <f t="shared" ca="1" si="46"/>
        <v>3</v>
      </c>
      <c r="H437">
        <f t="shared" ca="1" si="47"/>
        <v>0</v>
      </c>
      <c r="I437">
        <f t="shared" ca="1" si="48"/>
        <v>0</v>
      </c>
      <c r="N437">
        <v>1</v>
      </c>
      <c r="O437">
        <v>3</v>
      </c>
      <c r="P437">
        <v>2</v>
      </c>
    </row>
    <row r="438" spans="1:16">
      <c r="A438">
        <v>437</v>
      </c>
      <c r="B438">
        <v>3</v>
      </c>
      <c r="C438" s="46">
        <f t="shared" ca="1" si="42"/>
        <v>1.3319329098553041</v>
      </c>
      <c r="D438" s="46">
        <f t="shared" ca="1" si="43"/>
        <v>2.1455258046903865</v>
      </c>
      <c r="E438">
        <f t="shared" si="44"/>
        <v>2</v>
      </c>
      <c r="F438">
        <f t="shared" ca="1" si="45"/>
        <v>1</v>
      </c>
      <c r="G438">
        <f t="shared" ca="1" si="46"/>
        <v>2</v>
      </c>
      <c r="H438">
        <f t="shared" ca="1" si="47"/>
        <v>0</v>
      </c>
      <c r="I438">
        <f t="shared" ca="1" si="48"/>
        <v>0</v>
      </c>
      <c r="N438">
        <v>1</v>
      </c>
      <c r="O438">
        <v>2</v>
      </c>
      <c r="P438">
        <v>2</v>
      </c>
    </row>
    <row r="439" spans="1:16">
      <c r="A439">
        <v>438</v>
      </c>
      <c r="B439">
        <v>3</v>
      </c>
      <c r="C439" s="46">
        <f t="shared" ca="1" si="42"/>
        <v>0.71113988877045231</v>
      </c>
      <c r="D439" s="46">
        <f t="shared" ca="1" si="43"/>
        <v>3.2618341313269785</v>
      </c>
      <c r="E439">
        <f t="shared" si="44"/>
        <v>2</v>
      </c>
      <c r="F439">
        <f t="shared" ca="1" si="45"/>
        <v>1</v>
      </c>
      <c r="G439">
        <f t="shared" ca="1" si="46"/>
        <v>3</v>
      </c>
      <c r="H439">
        <f t="shared" ca="1" si="47"/>
        <v>0</v>
      </c>
      <c r="I439">
        <f t="shared" ca="1" si="48"/>
        <v>0</v>
      </c>
      <c r="N439">
        <v>1</v>
      </c>
      <c r="O439">
        <v>3</v>
      </c>
      <c r="P439">
        <v>2</v>
      </c>
    </row>
    <row r="440" spans="1:16">
      <c r="A440">
        <v>439</v>
      </c>
      <c r="B440">
        <v>3</v>
      </c>
      <c r="C440" s="46">
        <f t="shared" ca="1" si="42"/>
        <v>0.54112907639974284</v>
      </c>
      <c r="D440" s="46">
        <f t="shared" ca="1" si="43"/>
        <v>2.6560222601999275</v>
      </c>
      <c r="E440">
        <f t="shared" si="44"/>
        <v>2</v>
      </c>
      <c r="F440">
        <f t="shared" ca="1" si="45"/>
        <v>1</v>
      </c>
      <c r="G440">
        <f t="shared" ca="1" si="46"/>
        <v>3</v>
      </c>
      <c r="H440">
        <f t="shared" ca="1" si="47"/>
        <v>0</v>
      </c>
      <c r="I440">
        <f t="shared" ca="1" si="48"/>
        <v>0</v>
      </c>
      <c r="N440">
        <v>1</v>
      </c>
      <c r="O440">
        <v>3</v>
      </c>
      <c r="P440">
        <v>2</v>
      </c>
    </row>
    <row r="441" spans="1:16">
      <c r="A441">
        <v>440</v>
      </c>
      <c r="B441">
        <v>3</v>
      </c>
      <c r="C441" s="46">
        <f t="shared" ca="1" si="42"/>
        <v>1.1852896001015467</v>
      </c>
      <c r="D441" s="46">
        <f t="shared" ca="1" si="43"/>
        <v>2.1717702399122945</v>
      </c>
      <c r="E441">
        <f t="shared" si="44"/>
        <v>2</v>
      </c>
      <c r="F441">
        <f t="shared" ca="1" si="45"/>
        <v>1</v>
      </c>
      <c r="G441">
        <f t="shared" ca="1" si="46"/>
        <v>2</v>
      </c>
      <c r="H441">
        <f t="shared" ca="1" si="47"/>
        <v>0</v>
      </c>
      <c r="I441">
        <f t="shared" ca="1" si="48"/>
        <v>0</v>
      </c>
      <c r="N441">
        <v>1</v>
      </c>
      <c r="O441">
        <v>2</v>
      </c>
      <c r="P441">
        <v>2</v>
      </c>
    </row>
    <row r="442" spans="1:16">
      <c r="A442">
        <v>441</v>
      </c>
      <c r="B442">
        <v>3</v>
      </c>
      <c r="C442" s="46">
        <f t="shared" ca="1" si="42"/>
        <v>0.84773416617895936</v>
      </c>
      <c r="D442" s="46">
        <f t="shared" ca="1" si="43"/>
        <v>1.600835603917836</v>
      </c>
      <c r="E442">
        <f t="shared" si="44"/>
        <v>2</v>
      </c>
      <c r="F442">
        <f t="shared" ca="1" si="45"/>
        <v>1</v>
      </c>
      <c r="G442">
        <f t="shared" ca="1" si="46"/>
        <v>2</v>
      </c>
      <c r="H442">
        <f t="shared" ca="1" si="47"/>
        <v>0</v>
      </c>
      <c r="I442">
        <f t="shared" ca="1" si="48"/>
        <v>0</v>
      </c>
      <c r="N442">
        <v>1</v>
      </c>
      <c r="O442">
        <v>2</v>
      </c>
      <c r="P442">
        <v>2</v>
      </c>
    </row>
    <row r="443" spans="1:16">
      <c r="A443">
        <v>442</v>
      </c>
      <c r="B443">
        <v>3</v>
      </c>
      <c r="C443" s="46">
        <f t="shared" ca="1" si="42"/>
        <v>0.72232570136434615</v>
      </c>
      <c r="D443" s="46">
        <f t="shared" ca="1" si="43"/>
        <v>1.5691044110257999</v>
      </c>
      <c r="E443">
        <f t="shared" si="44"/>
        <v>2</v>
      </c>
      <c r="F443">
        <f t="shared" ca="1" si="45"/>
        <v>1</v>
      </c>
      <c r="G443">
        <f t="shared" ca="1" si="46"/>
        <v>2</v>
      </c>
      <c r="H443">
        <f t="shared" ca="1" si="47"/>
        <v>0</v>
      </c>
      <c r="I443">
        <f t="shared" ca="1" si="48"/>
        <v>0</v>
      </c>
      <c r="N443">
        <v>1</v>
      </c>
      <c r="O443">
        <v>2</v>
      </c>
      <c r="P443">
        <v>2</v>
      </c>
    </row>
    <row r="444" spans="1:16">
      <c r="A444">
        <v>443</v>
      </c>
      <c r="B444">
        <v>3</v>
      </c>
      <c r="C444" s="46">
        <f t="shared" ca="1" si="42"/>
        <v>0.95835342862993222</v>
      </c>
      <c r="D444" s="46">
        <f t="shared" ca="1" si="43"/>
        <v>1.9057787788523053</v>
      </c>
      <c r="E444">
        <f t="shared" si="44"/>
        <v>2</v>
      </c>
      <c r="F444">
        <f t="shared" ca="1" si="45"/>
        <v>1</v>
      </c>
      <c r="G444">
        <f t="shared" ca="1" si="46"/>
        <v>2</v>
      </c>
      <c r="H444">
        <f t="shared" ca="1" si="47"/>
        <v>0</v>
      </c>
      <c r="I444">
        <f t="shared" ca="1" si="48"/>
        <v>0</v>
      </c>
      <c r="N444">
        <v>1</v>
      </c>
      <c r="O444">
        <v>2</v>
      </c>
      <c r="P444">
        <v>2</v>
      </c>
    </row>
    <row r="445" spans="1:16">
      <c r="A445">
        <v>444</v>
      </c>
      <c r="B445">
        <v>3</v>
      </c>
      <c r="C445" s="46">
        <f t="shared" ca="1" si="42"/>
        <v>1.0824418449955107</v>
      </c>
      <c r="D445" s="46">
        <f t="shared" ca="1" si="43"/>
        <v>1.5542685160220513</v>
      </c>
      <c r="E445">
        <f t="shared" si="44"/>
        <v>2</v>
      </c>
      <c r="F445">
        <f t="shared" ca="1" si="45"/>
        <v>1</v>
      </c>
      <c r="G445">
        <f t="shared" ca="1" si="46"/>
        <v>2</v>
      </c>
      <c r="H445">
        <f t="shared" ca="1" si="47"/>
        <v>0</v>
      </c>
      <c r="I445">
        <f t="shared" ca="1" si="48"/>
        <v>0</v>
      </c>
      <c r="N445">
        <v>1</v>
      </c>
      <c r="O445">
        <v>2</v>
      </c>
      <c r="P445">
        <v>2</v>
      </c>
    </row>
    <row r="446" spans="1:16">
      <c r="A446">
        <v>445</v>
      </c>
      <c r="B446">
        <v>3</v>
      </c>
      <c r="C446" s="46">
        <f t="shared" ca="1" si="42"/>
        <v>1.158332672025026</v>
      </c>
      <c r="D446" s="46">
        <f t="shared" ca="1" si="43"/>
        <v>2.8581474832979428</v>
      </c>
      <c r="E446">
        <f t="shared" si="44"/>
        <v>2</v>
      </c>
      <c r="F446">
        <f t="shared" ca="1" si="45"/>
        <v>1</v>
      </c>
      <c r="G446">
        <f t="shared" ca="1" si="46"/>
        <v>3</v>
      </c>
      <c r="H446">
        <f t="shared" ca="1" si="47"/>
        <v>0</v>
      </c>
      <c r="I446">
        <f t="shared" ca="1" si="48"/>
        <v>0</v>
      </c>
      <c r="N446">
        <v>1</v>
      </c>
      <c r="O446">
        <v>3</v>
      </c>
      <c r="P446">
        <v>2</v>
      </c>
    </row>
    <row r="447" spans="1:16">
      <c r="A447">
        <v>446</v>
      </c>
      <c r="B447">
        <v>3</v>
      </c>
      <c r="C447" s="46">
        <f t="shared" ca="1" si="42"/>
        <v>0.59756478687235604</v>
      </c>
      <c r="D447" s="46">
        <f t="shared" ca="1" si="43"/>
        <v>2.7973335404736965</v>
      </c>
      <c r="E447">
        <f t="shared" si="44"/>
        <v>2</v>
      </c>
      <c r="F447">
        <f t="shared" ca="1" si="45"/>
        <v>1</v>
      </c>
      <c r="G447">
        <f t="shared" ca="1" si="46"/>
        <v>3</v>
      </c>
      <c r="H447">
        <f t="shared" ca="1" si="47"/>
        <v>0</v>
      </c>
      <c r="I447">
        <f t="shared" ca="1" si="48"/>
        <v>0</v>
      </c>
      <c r="N447">
        <v>1</v>
      </c>
      <c r="O447">
        <v>3</v>
      </c>
      <c r="P447">
        <v>2</v>
      </c>
    </row>
    <row r="448" spans="1:16">
      <c r="A448">
        <v>447</v>
      </c>
      <c r="B448">
        <v>3</v>
      </c>
      <c r="C448" s="46">
        <f t="shared" ca="1" si="42"/>
        <v>0.79282326504102574</v>
      </c>
      <c r="D448" s="46">
        <f t="shared" ca="1" si="43"/>
        <v>5.1447397441953999</v>
      </c>
      <c r="E448">
        <f t="shared" si="44"/>
        <v>2</v>
      </c>
      <c r="F448">
        <f t="shared" ca="1" si="45"/>
        <v>1</v>
      </c>
      <c r="G448">
        <f t="shared" ca="1" si="46"/>
        <v>5</v>
      </c>
      <c r="H448">
        <f t="shared" ca="1" si="47"/>
        <v>0</v>
      </c>
      <c r="I448">
        <f t="shared" ca="1" si="48"/>
        <v>0</v>
      </c>
      <c r="N448">
        <v>1</v>
      </c>
      <c r="O448">
        <v>5</v>
      </c>
      <c r="P448">
        <v>2</v>
      </c>
    </row>
    <row r="449" spans="1:16">
      <c r="A449">
        <v>448</v>
      </c>
      <c r="B449">
        <v>3</v>
      </c>
      <c r="C449" s="46">
        <f t="shared" ca="1" si="42"/>
        <v>1.1019587315988972</v>
      </c>
      <c r="D449" s="46">
        <f t="shared" ca="1" si="43"/>
        <v>4.5535734445342593</v>
      </c>
      <c r="E449">
        <f t="shared" si="44"/>
        <v>2</v>
      </c>
      <c r="F449">
        <f t="shared" ca="1" si="45"/>
        <v>1</v>
      </c>
      <c r="G449">
        <f t="shared" ca="1" si="46"/>
        <v>5</v>
      </c>
      <c r="H449">
        <f t="shared" ca="1" si="47"/>
        <v>0</v>
      </c>
      <c r="I449">
        <f t="shared" ca="1" si="48"/>
        <v>0</v>
      </c>
      <c r="N449">
        <v>1</v>
      </c>
      <c r="O449">
        <v>5</v>
      </c>
      <c r="P449">
        <v>2</v>
      </c>
    </row>
    <row r="450" spans="1:16">
      <c r="A450">
        <v>449</v>
      </c>
      <c r="B450">
        <v>3</v>
      </c>
      <c r="C450" s="46">
        <f t="shared" ca="1" si="42"/>
        <v>1.4229779495578727</v>
      </c>
      <c r="D450" s="46">
        <f t="shared" ca="1" si="43"/>
        <v>5.4810688787353437</v>
      </c>
      <c r="E450">
        <f t="shared" si="44"/>
        <v>2</v>
      </c>
      <c r="F450">
        <f t="shared" ca="1" si="45"/>
        <v>1</v>
      </c>
      <c r="G450">
        <f t="shared" ca="1" si="46"/>
        <v>5</v>
      </c>
      <c r="H450">
        <f t="shared" ca="1" si="47"/>
        <v>0</v>
      </c>
      <c r="I450">
        <f t="shared" ca="1" si="48"/>
        <v>0</v>
      </c>
      <c r="N450">
        <v>1</v>
      </c>
      <c r="O450">
        <v>5</v>
      </c>
      <c r="P450">
        <v>2</v>
      </c>
    </row>
    <row r="451" spans="1:16">
      <c r="A451">
        <v>450</v>
      </c>
      <c r="B451">
        <v>3</v>
      </c>
      <c r="C451" s="46">
        <f t="shared" ref="C451:C514" ca="1" si="49">IF(N451=1,RAND()+$S$4,IF(N451=2,(RAND()+$S$5),IF(N451=3,RAND()+$S$6,IF(N451=4,RAND()+$S$7,RAND()+$S$8))))</f>
        <v>1.178859918244525</v>
      </c>
      <c r="D451" s="46">
        <f t="shared" ref="D451:D514" ca="1" si="50">IF(O451=1,RAND()+$S$4,IF(O451=2,(RAND()+$S$5),IF(O451=3,RAND()+$S$6,IF(O451=4,RAND()+$S$7,RAND()+$S$8))))</f>
        <v>5.2160523116778466</v>
      </c>
      <c r="E451">
        <f t="shared" ref="E451:E514" si="51">P451</f>
        <v>2</v>
      </c>
      <c r="F451">
        <f t="shared" ref="F451:F514" ca="1" si="52">IF(C451&lt;=$J$23,1,IF(C451&lt;=$J$24,2,IF(C451&lt;=$J$25,3,IF(C451&lt;=$J$26,4,5))))</f>
        <v>1</v>
      </c>
      <c r="G451">
        <f t="shared" ref="G451:G514" ca="1" si="53">IF(D451&lt;=$J$23,1,IF(D451&lt;=$J$24,2,IF(D451&lt;=$J$25,3,IF(D451&lt;=$J$26,4,5))))</f>
        <v>5</v>
      </c>
      <c r="H451">
        <f t="shared" ref="H451:H514" ca="1" si="54">F451-N451</f>
        <v>0</v>
      </c>
      <c r="I451">
        <f t="shared" ref="I451:I514" ca="1" si="55">G451-O451</f>
        <v>0</v>
      </c>
      <c r="N451">
        <v>1</v>
      </c>
      <c r="O451">
        <v>5</v>
      </c>
      <c r="P451">
        <v>2</v>
      </c>
    </row>
    <row r="452" spans="1:16">
      <c r="A452">
        <v>451</v>
      </c>
      <c r="B452">
        <v>3</v>
      </c>
      <c r="C452" s="46">
        <f t="shared" ca="1" si="49"/>
        <v>0.87523454504531151</v>
      </c>
      <c r="D452" s="46">
        <f t="shared" ca="1" si="50"/>
        <v>5.4507250844462645</v>
      </c>
      <c r="E452">
        <f t="shared" si="51"/>
        <v>2</v>
      </c>
      <c r="F452">
        <f t="shared" ca="1" si="52"/>
        <v>1</v>
      </c>
      <c r="G452">
        <f t="shared" ca="1" si="53"/>
        <v>5</v>
      </c>
      <c r="H452">
        <f t="shared" ca="1" si="54"/>
        <v>0</v>
      </c>
      <c r="I452">
        <f t="shared" ca="1" si="55"/>
        <v>0</v>
      </c>
      <c r="N452">
        <v>1</v>
      </c>
      <c r="O452">
        <v>5</v>
      </c>
      <c r="P452">
        <v>2</v>
      </c>
    </row>
    <row r="453" spans="1:16">
      <c r="A453">
        <v>452</v>
      </c>
      <c r="B453">
        <v>3</v>
      </c>
      <c r="C453" s="46">
        <f t="shared" ca="1" si="49"/>
        <v>0.74355320734985508</v>
      </c>
      <c r="D453" s="46">
        <f t="shared" ca="1" si="50"/>
        <v>4.6558550822572151</v>
      </c>
      <c r="E453">
        <f t="shared" si="51"/>
        <v>2</v>
      </c>
      <c r="F453">
        <f t="shared" ca="1" si="52"/>
        <v>1</v>
      </c>
      <c r="G453">
        <f t="shared" ca="1" si="53"/>
        <v>5</v>
      </c>
      <c r="H453">
        <f t="shared" ca="1" si="54"/>
        <v>0</v>
      </c>
      <c r="I453">
        <f t="shared" ca="1" si="55"/>
        <v>0</v>
      </c>
      <c r="N453">
        <v>1</v>
      </c>
      <c r="O453">
        <v>5</v>
      </c>
      <c r="P453">
        <v>2</v>
      </c>
    </row>
    <row r="454" spans="1:16">
      <c r="A454">
        <v>453</v>
      </c>
      <c r="B454">
        <v>3</v>
      </c>
      <c r="C454" s="46">
        <f t="shared" ca="1" si="49"/>
        <v>0.56492457602800228</v>
      </c>
      <c r="D454" s="46">
        <f t="shared" ca="1" si="50"/>
        <v>2.9335186226817327</v>
      </c>
      <c r="E454">
        <f t="shared" si="51"/>
        <v>2</v>
      </c>
      <c r="F454">
        <f t="shared" ca="1" si="52"/>
        <v>1</v>
      </c>
      <c r="G454">
        <f t="shared" ca="1" si="53"/>
        <v>3</v>
      </c>
      <c r="H454">
        <f t="shared" ca="1" si="54"/>
        <v>0</v>
      </c>
      <c r="I454">
        <f t="shared" ca="1" si="55"/>
        <v>0</v>
      </c>
      <c r="N454">
        <v>1</v>
      </c>
      <c r="O454">
        <v>3</v>
      </c>
      <c r="P454">
        <v>2</v>
      </c>
    </row>
    <row r="455" spans="1:16">
      <c r="A455">
        <v>454</v>
      </c>
      <c r="B455">
        <v>3</v>
      </c>
      <c r="C455" s="46">
        <f t="shared" ca="1" si="49"/>
        <v>1.2656632848812879</v>
      </c>
      <c r="D455" s="46">
        <f t="shared" ca="1" si="50"/>
        <v>2.8862344756888723</v>
      </c>
      <c r="E455">
        <f t="shared" si="51"/>
        <v>2</v>
      </c>
      <c r="F455">
        <f t="shared" ca="1" si="52"/>
        <v>1</v>
      </c>
      <c r="G455">
        <f t="shared" ca="1" si="53"/>
        <v>3</v>
      </c>
      <c r="H455">
        <f t="shared" ca="1" si="54"/>
        <v>0</v>
      </c>
      <c r="I455">
        <f t="shared" ca="1" si="55"/>
        <v>0</v>
      </c>
      <c r="N455">
        <v>1</v>
      </c>
      <c r="O455">
        <v>3</v>
      </c>
      <c r="P455">
        <v>2</v>
      </c>
    </row>
    <row r="456" spans="1:16">
      <c r="A456">
        <v>455</v>
      </c>
      <c r="B456">
        <v>3</v>
      </c>
      <c r="C456" s="46">
        <f t="shared" ca="1" si="49"/>
        <v>1.133323347222311</v>
      </c>
      <c r="D456" s="46">
        <f t="shared" ca="1" si="50"/>
        <v>4.88153604490895</v>
      </c>
      <c r="E456">
        <f t="shared" si="51"/>
        <v>2</v>
      </c>
      <c r="F456">
        <f t="shared" ca="1" si="52"/>
        <v>1</v>
      </c>
      <c r="G456">
        <f t="shared" ca="1" si="53"/>
        <v>5</v>
      </c>
      <c r="H456">
        <f t="shared" ca="1" si="54"/>
        <v>0</v>
      </c>
      <c r="I456">
        <f t="shared" ca="1" si="55"/>
        <v>0</v>
      </c>
      <c r="N456">
        <v>1</v>
      </c>
      <c r="O456">
        <v>5</v>
      </c>
      <c r="P456">
        <v>2</v>
      </c>
    </row>
    <row r="457" spans="1:16">
      <c r="A457">
        <v>456</v>
      </c>
      <c r="B457">
        <v>3</v>
      </c>
      <c r="C457" s="46">
        <f t="shared" ca="1" si="49"/>
        <v>1.1733413014881409</v>
      </c>
      <c r="D457" s="46">
        <f t="shared" ca="1" si="50"/>
        <v>5.0623560610811973</v>
      </c>
      <c r="E457">
        <f t="shared" si="51"/>
        <v>2</v>
      </c>
      <c r="F457">
        <f t="shared" ca="1" si="52"/>
        <v>1</v>
      </c>
      <c r="G457">
        <f t="shared" ca="1" si="53"/>
        <v>5</v>
      </c>
      <c r="H457">
        <f t="shared" ca="1" si="54"/>
        <v>0</v>
      </c>
      <c r="I457">
        <f t="shared" ca="1" si="55"/>
        <v>0</v>
      </c>
      <c r="N457">
        <v>1</v>
      </c>
      <c r="O457">
        <v>5</v>
      </c>
      <c r="P457">
        <v>2</v>
      </c>
    </row>
    <row r="458" spans="1:16">
      <c r="A458">
        <v>457</v>
      </c>
      <c r="B458">
        <v>3</v>
      </c>
      <c r="C458" s="46">
        <f t="shared" ca="1" si="49"/>
        <v>0.89458508846698159</v>
      </c>
      <c r="D458" s="46">
        <f t="shared" ca="1" si="50"/>
        <v>5.4146184374349859</v>
      </c>
      <c r="E458">
        <f t="shared" si="51"/>
        <v>2</v>
      </c>
      <c r="F458">
        <f t="shared" ca="1" si="52"/>
        <v>1</v>
      </c>
      <c r="G458">
        <f t="shared" ca="1" si="53"/>
        <v>5</v>
      </c>
      <c r="H458">
        <f t="shared" ca="1" si="54"/>
        <v>0</v>
      </c>
      <c r="I458">
        <f t="shared" ca="1" si="55"/>
        <v>0</v>
      </c>
      <c r="N458">
        <v>1</v>
      </c>
      <c r="O458">
        <v>5</v>
      </c>
      <c r="P458">
        <v>2</v>
      </c>
    </row>
    <row r="459" spans="1:16">
      <c r="A459">
        <v>458</v>
      </c>
      <c r="B459">
        <v>3</v>
      </c>
      <c r="C459" s="46">
        <f t="shared" ca="1" si="49"/>
        <v>1.2864112309808795</v>
      </c>
      <c r="D459" s="46">
        <f t="shared" ca="1" si="50"/>
        <v>3.8577452587607413</v>
      </c>
      <c r="E459">
        <f t="shared" si="51"/>
        <v>2</v>
      </c>
      <c r="F459">
        <f t="shared" ca="1" si="52"/>
        <v>1</v>
      </c>
      <c r="G459">
        <f t="shared" ca="1" si="53"/>
        <v>4</v>
      </c>
      <c r="H459">
        <f t="shared" ca="1" si="54"/>
        <v>0</v>
      </c>
      <c r="I459">
        <f t="shared" ca="1" si="55"/>
        <v>0</v>
      </c>
      <c r="N459">
        <v>1</v>
      </c>
      <c r="O459">
        <v>4</v>
      </c>
      <c r="P459">
        <v>2</v>
      </c>
    </row>
    <row r="460" spans="1:16">
      <c r="A460">
        <v>459</v>
      </c>
      <c r="B460">
        <v>3</v>
      </c>
      <c r="C460" s="46">
        <f t="shared" ca="1" si="49"/>
        <v>0.6688517408350152</v>
      </c>
      <c r="D460" s="46">
        <f t="shared" ca="1" si="50"/>
        <v>4.1770371319319795</v>
      </c>
      <c r="E460">
        <f t="shared" si="51"/>
        <v>2</v>
      </c>
      <c r="F460">
        <f t="shared" ca="1" si="52"/>
        <v>1</v>
      </c>
      <c r="G460">
        <f t="shared" ca="1" si="53"/>
        <v>4</v>
      </c>
      <c r="H460">
        <f t="shared" ca="1" si="54"/>
        <v>0</v>
      </c>
      <c r="I460">
        <f t="shared" ca="1" si="55"/>
        <v>0</v>
      </c>
      <c r="N460">
        <v>1</v>
      </c>
      <c r="O460">
        <v>4</v>
      </c>
      <c r="P460">
        <v>2</v>
      </c>
    </row>
    <row r="461" spans="1:16">
      <c r="A461">
        <v>460</v>
      </c>
      <c r="B461">
        <v>3</v>
      </c>
      <c r="C461" s="46">
        <f t="shared" ca="1" si="49"/>
        <v>1.3322353612716515</v>
      </c>
      <c r="D461" s="46">
        <f t="shared" ca="1" si="50"/>
        <v>3.7575234252156404</v>
      </c>
      <c r="E461">
        <f t="shared" si="51"/>
        <v>2</v>
      </c>
      <c r="F461">
        <f t="shared" ca="1" si="52"/>
        <v>1</v>
      </c>
      <c r="G461">
        <f t="shared" ca="1" si="53"/>
        <v>4</v>
      </c>
      <c r="H461">
        <f t="shared" ca="1" si="54"/>
        <v>0</v>
      </c>
      <c r="I461">
        <f t="shared" ca="1" si="55"/>
        <v>0</v>
      </c>
      <c r="N461">
        <v>1</v>
      </c>
      <c r="O461">
        <v>4</v>
      </c>
      <c r="P461">
        <v>2</v>
      </c>
    </row>
    <row r="462" spans="1:16">
      <c r="A462">
        <v>461</v>
      </c>
      <c r="B462">
        <v>3</v>
      </c>
      <c r="C462" s="46">
        <f t="shared" ca="1" si="49"/>
        <v>1.273958891126838</v>
      </c>
      <c r="D462" s="46">
        <f t="shared" ca="1" si="50"/>
        <v>3.8656014365741758</v>
      </c>
      <c r="E462">
        <f t="shared" si="51"/>
        <v>2</v>
      </c>
      <c r="F462">
        <f t="shared" ca="1" si="52"/>
        <v>1</v>
      </c>
      <c r="G462">
        <f t="shared" ca="1" si="53"/>
        <v>4</v>
      </c>
      <c r="H462">
        <f t="shared" ca="1" si="54"/>
        <v>0</v>
      </c>
      <c r="I462">
        <f t="shared" ca="1" si="55"/>
        <v>0</v>
      </c>
      <c r="N462">
        <v>1</v>
      </c>
      <c r="O462">
        <v>4</v>
      </c>
      <c r="P462">
        <v>2</v>
      </c>
    </row>
    <row r="463" spans="1:16">
      <c r="A463">
        <v>462</v>
      </c>
      <c r="B463">
        <v>3</v>
      </c>
      <c r="C463" s="46">
        <f t="shared" ca="1" si="49"/>
        <v>1.2629174301644841</v>
      </c>
      <c r="D463" s="46">
        <f t="shared" ca="1" si="50"/>
        <v>5.0947430375460181</v>
      </c>
      <c r="E463">
        <f t="shared" si="51"/>
        <v>2</v>
      </c>
      <c r="F463">
        <f t="shared" ca="1" si="52"/>
        <v>1</v>
      </c>
      <c r="G463">
        <f t="shared" ca="1" si="53"/>
        <v>5</v>
      </c>
      <c r="H463">
        <f t="shared" ca="1" si="54"/>
        <v>0</v>
      </c>
      <c r="I463">
        <f t="shared" ca="1" si="55"/>
        <v>0</v>
      </c>
      <c r="N463">
        <v>1</v>
      </c>
      <c r="O463">
        <v>5</v>
      </c>
      <c r="P463">
        <v>2</v>
      </c>
    </row>
    <row r="464" spans="1:16">
      <c r="A464">
        <v>463</v>
      </c>
      <c r="B464">
        <v>3</v>
      </c>
      <c r="C464" s="46">
        <f t="shared" ca="1" si="49"/>
        <v>1.08119229393869</v>
      </c>
      <c r="D464" s="46">
        <f t="shared" ca="1" si="50"/>
        <v>3.520760556822633</v>
      </c>
      <c r="E464">
        <f t="shared" si="51"/>
        <v>2</v>
      </c>
      <c r="F464">
        <f t="shared" ca="1" si="52"/>
        <v>1</v>
      </c>
      <c r="G464">
        <f t="shared" ca="1" si="53"/>
        <v>4</v>
      </c>
      <c r="H464">
        <f t="shared" ca="1" si="54"/>
        <v>0</v>
      </c>
      <c r="I464">
        <f t="shared" ca="1" si="55"/>
        <v>0</v>
      </c>
      <c r="N464">
        <v>1</v>
      </c>
      <c r="O464">
        <v>4</v>
      </c>
      <c r="P464">
        <v>2</v>
      </c>
    </row>
    <row r="465" spans="1:16">
      <c r="A465">
        <v>464</v>
      </c>
      <c r="B465">
        <v>3</v>
      </c>
      <c r="C465" s="46">
        <f t="shared" ca="1" si="49"/>
        <v>0.54079246694585548</v>
      </c>
      <c r="D465" s="46">
        <f t="shared" ca="1" si="50"/>
        <v>3.1328275426163765</v>
      </c>
      <c r="E465">
        <f t="shared" si="51"/>
        <v>2</v>
      </c>
      <c r="F465">
        <f t="shared" ca="1" si="52"/>
        <v>1</v>
      </c>
      <c r="G465">
        <f t="shared" ca="1" si="53"/>
        <v>3</v>
      </c>
      <c r="H465">
        <f t="shared" ca="1" si="54"/>
        <v>0</v>
      </c>
      <c r="I465">
        <f t="shared" ca="1" si="55"/>
        <v>0</v>
      </c>
      <c r="N465">
        <v>1</v>
      </c>
      <c r="O465">
        <v>3</v>
      </c>
      <c r="P465">
        <v>2</v>
      </c>
    </row>
    <row r="466" spans="1:16">
      <c r="A466">
        <v>465</v>
      </c>
      <c r="B466">
        <v>3</v>
      </c>
      <c r="C466" s="46">
        <f t="shared" ca="1" si="49"/>
        <v>1.2750862232278251</v>
      </c>
      <c r="D466" s="46">
        <f t="shared" ca="1" si="50"/>
        <v>1.0980180069264955</v>
      </c>
      <c r="E466">
        <f t="shared" si="51"/>
        <v>2</v>
      </c>
      <c r="F466">
        <f t="shared" ca="1" si="52"/>
        <v>1</v>
      </c>
      <c r="G466">
        <f t="shared" ca="1" si="53"/>
        <v>1</v>
      </c>
      <c r="H466">
        <f t="shared" ca="1" si="54"/>
        <v>0</v>
      </c>
      <c r="I466">
        <f t="shared" ca="1" si="55"/>
        <v>0</v>
      </c>
      <c r="N466">
        <v>1</v>
      </c>
      <c r="O466">
        <v>1</v>
      </c>
      <c r="P466">
        <v>2</v>
      </c>
    </row>
    <row r="467" spans="1:16">
      <c r="A467">
        <v>466</v>
      </c>
      <c r="B467">
        <v>3</v>
      </c>
      <c r="C467" s="46">
        <f t="shared" ca="1" si="49"/>
        <v>0.89590526193711395</v>
      </c>
      <c r="D467" s="46">
        <f t="shared" ca="1" si="50"/>
        <v>4.8501050908236341</v>
      </c>
      <c r="E467">
        <f t="shared" si="51"/>
        <v>2</v>
      </c>
      <c r="F467">
        <f t="shared" ca="1" si="52"/>
        <v>1</v>
      </c>
      <c r="G467">
        <f t="shared" ca="1" si="53"/>
        <v>5</v>
      </c>
      <c r="H467">
        <f t="shared" ca="1" si="54"/>
        <v>0</v>
      </c>
      <c r="I467">
        <f t="shared" ca="1" si="55"/>
        <v>0</v>
      </c>
      <c r="N467">
        <v>1</v>
      </c>
      <c r="O467">
        <v>5</v>
      </c>
      <c r="P467">
        <v>2</v>
      </c>
    </row>
    <row r="468" spans="1:16">
      <c r="A468">
        <v>467</v>
      </c>
      <c r="B468">
        <v>3</v>
      </c>
      <c r="C468" s="46">
        <f t="shared" ca="1" si="49"/>
        <v>0.56316822820983992</v>
      </c>
      <c r="D468" s="46">
        <f t="shared" ca="1" si="50"/>
        <v>5.3332071885904622</v>
      </c>
      <c r="E468">
        <f t="shared" si="51"/>
        <v>2</v>
      </c>
      <c r="F468">
        <f t="shared" ca="1" si="52"/>
        <v>1</v>
      </c>
      <c r="G468">
        <f t="shared" ca="1" si="53"/>
        <v>5</v>
      </c>
      <c r="H468">
        <f t="shared" ca="1" si="54"/>
        <v>0</v>
      </c>
      <c r="I468">
        <f t="shared" ca="1" si="55"/>
        <v>0</v>
      </c>
      <c r="N468">
        <v>1</v>
      </c>
      <c r="O468">
        <v>5</v>
      </c>
      <c r="P468">
        <v>2</v>
      </c>
    </row>
    <row r="469" spans="1:16">
      <c r="A469">
        <v>468</v>
      </c>
      <c r="B469">
        <v>3</v>
      </c>
      <c r="C469" s="46">
        <f t="shared" ca="1" si="49"/>
        <v>0.5631365619487938</v>
      </c>
      <c r="D469" s="46">
        <f t="shared" ca="1" si="50"/>
        <v>2.7924998772471357</v>
      </c>
      <c r="E469">
        <f t="shared" si="51"/>
        <v>2</v>
      </c>
      <c r="F469">
        <f t="shared" ca="1" si="52"/>
        <v>1</v>
      </c>
      <c r="G469">
        <f t="shared" ca="1" si="53"/>
        <v>3</v>
      </c>
      <c r="H469">
        <f t="shared" ca="1" si="54"/>
        <v>0</v>
      </c>
      <c r="I469">
        <f t="shared" ca="1" si="55"/>
        <v>0</v>
      </c>
      <c r="N469">
        <v>1</v>
      </c>
      <c r="O469">
        <v>3</v>
      </c>
      <c r="P469">
        <v>2</v>
      </c>
    </row>
    <row r="470" spans="1:16">
      <c r="A470">
        <v>469</v>
      </c>
      <c r="B470">
        <v>3</v>
      </c>
      <c r="C470" s="46">
        <f t="shared" ca="1" si="49"/>
        <v>0.5900695275190776</v>
      </c>
      <c r="D470" s="46">
        <f t="shared" ca="1" si="50"/>
        <v>2.702021603413657</v>
      </c>
      <c r="E470">
        <f t="shared" si="51"/>
        <v>2</v>
      </c>
      <c r="F470">
        <f t="shared" ca="1" si="52"/>
        <v>1</v>
      </c>
      <c r="G470">
        <f t="shared" ca="1" si="53"/>
        <v>3</v>
      </c>
      <c r="H470">
        <f t="shared" ca="1" si="54"/>
        <v>0</v>
      </c>
      <c r="I470">
        <f t="shared" ca="1" si="55"/>
        <v>0</v>
      </c>
      <c r="N470">
        <v>1</v>
      </c>
      <c r="O470">
        <v>3</v>
      </c>
      <c r="P470">
        <v>2</v>
      </c>
    </row>
    <row r="471" spans="1:16">
      <c r="A471">
        <v>470</v>
      </c>
      <c r="B471">
        <v>3</v>
      </c>
      <c r="C471" s="46">
        <f t="shared" ca="1" si="49"/>
        <v>0.8659494998221563</v>
      </c>
      <c r="D471" s="46">
        <f t="shared" ca="1" si="50"/>
        <v>2.3080474200881809</v>
      </c>
      <c r="E471">
        <f t="shared" si="51"/>
        <v>2</v>
      </c>
      <c r="F471">
        <f t="shared" ca="1" si="52"/>
        <v>1</v>
      </c>
      <c r="G471">
        <f t="shared" ca="1" si="53"/>
        <v>2</v>
      </c>
      <c r="H471">
        <f t="shared" ca="1" si="54"/>
        <v>0</v>
      </c>
      <c r="I471">
        <f t="shared" ca="1" si="55"/>
        <v>0</v>
      </c>
      <c r="N471">
        <v>1</v>
      </c>
      <c r="O471">
        <v>2</v>
      </c>
      <c r="P471">
        <v>2</v>
      </c>
    </row>
    <row r="472" spans="1:16">
      <c r="A472">
        <v>471</v>
      </c>
      <c r="B472">
        <v>3</v>
      </c>
      <c r="C472" s="46">
        <f t="shared" ca="1" si="49"/>
        <v>0.92323921194825198</v>
      </c>
      <c r="D472" s="46">
        <f t="shared" ca="1" si="50"/>
        <v>2.6751105082442663</v>
      </c>
      <c r="E472">
        <f t="shared" si="51"/>
        <v>2</v>
      </c>
      <c r="F472">
        <f t="shared" ca="1" si="52"/>
        <v>1</v>
      </c>
      <c r="G472">
        <f t="shared" ca="1" si="53"/>
        <v>3</v>
      </c>
      <c r="H472">
        <f t="shared" ca="1" si="54"/>
        <v>0</v>
      </c>
      <c r="I472">
        <f t="shared" ca="1" si="55"/>
        <v>0</v>
      </c>
      <c r="N472">
        <v>1</v>
      </c>
      <c r="O472">
        <v>3</v>
      </c>
      <c r="P472">
        <v>2</v>
      </c>
    </row>
    <row r="473" spans="1:16">
      <c r="A473">
        <v>472</v>
      </c>
      <c r="B473">
        <v>3</v>
      </c>
      <c r="C473" s="46">
        <f t="shared" ca="1" si="49"/>
        <v>0.78020161935133825</v>
      </c>
      <c r="D473" s="46">
        <f t="shared" ca="1" si="50"/>
        <v>1.6240380890417885</v>
      </c>
      <c r="E473">
        <f t="shared" si="51"/>
        <v>2</v>
      </c>
      <c r="F473">
        <f t="shared" ca="1" si="52"/>
        <v>1</v>
      </c>
      <c r="G473">
        <f t="shared" ca="1" si="53"/>
        <v>2</v>
      </c>
      <c r="H473">
        <f t="shared" ca="1" si="54"/>
        <v>0</v>
      </c>
      <c r="I473">
        <f t="shared" ca="1" si="55"/>
        <v>0</v>
      </c>
      <c r="N473">
        <v>1</v>
      </c>
      <c r="O473">
        <v>2</v>
      </c>
      <c r="P473">
        <v>2</v>
      </c>
    </row>
    <row r="474" spans="1:16">
      <c r="A474">
        <v>473</v>
      </c>
      <c r="B474">
        <v>3</v>
      </c>
      <c r="C474" s="46">
        <f t="shared" ca="1" si="49"/>
        <v>0.71541187071728862</v>
      </c>
      <c r="D474" s="46">
        <f t="shared" ca="1" si="50"/>
        <v>3.8464087356820147</v>
      </c>
      <c r="E474">
        <f t="shared" si="51"/>
        <v>2</v>
      </c>
      <c r="F474">
        <f t="shared" ca="1" si="52"/>
        <v>1</v>
      </c>
      <c r="G474">
        <f t="shared" ca="1" si="53"/>
        <v>4</v>
      </c>
      <c r="H474">
        <f t="shared" ca="1" si="54"/>
        <v>0</v>
      </c>
      <c r="I474">
        <f t="shared" ca="1" si="55"/>
        <v>0</v>
      </c>
      <c r="N474">
        <v>1</v>
      </c>
      <c r="O474">
        <v>4</v>
      </c>
      <c r="P474">
        <v>2</v>
      </c>
    </row>
    <row r="475" spans="1:16">
      <c r="A475">
        <v>474</v>
      </c>
      <c r="B475">
        <v>3</v>
      </c>
      <c r="C475" s="46">
        <f t="shared" ca="1" si="49"/>
        <v>0.59072785404000638</v>
      </c>
      <c r="D475" s="46">
        <f t="shared" ca="1" si="50"/>
        <v>3.3982819968827265</v>
      </c>
      <c r="E475">
        <f t="shared" si="51"/>
        <v>2</v>
      </c>
      <c r="F475">
        <f t="shared" ca="1" si="52"/>
        <v>1</v>
      </c>
      <c r="G475">
        <f t="shared" ca="1" si="53"/>
        <v>3</v>
      </c>
      <c r="H475">
        <f t="shared" ca="1" si="54"/>
        <v>0</v>
      </c>
      <c r="I475">
        <f t="shared" ca="1" si="55"/>
        <v>0</v>
      </c>
      <c r="N475">
        <v>1</v>
      </c>
      <c r="O475">
        <v>3</v>
      </c>
      <c r="P475">
        <v>2</v>
      </c>
    </row>
    <row r="476" spans="1:16">
      <c r="A476">
        <v>475</v>
      </c>
      <c r="B476">
        <v>3</v>
      </c>
      <c r="C476" s="46">
        <f t="shared" ca="1" si="49"/>
        <v>0.78560515847121359</v>
      </c>
      <c r="D476" s="46">
        <f t="shared" ca="1" si="50"/>
        <v>3.4203004549954055</v>
      </c>
      <c r="E476">
        <f t="shared" si="51"/>
        <v>2</v>
      </c>
      <c r="F476">
        <f t="shared" ca="1" si="52"/>
        <v>1</v>
      </c>
      <c r="G476">
        <f t="shared" ca="1" si="53"/>
        <v>3</v>
      </c>
      <c r="H476">
        <f t="shared" ca="1" si="54"/>
        <v>0</v>
      </c>
      <c r="I476">
        <f t="shared" ca="1" si="55"/>
        <v>0</v>
      </c>
      <c r="N476">
        <v>1</v>
      </c>
      <c r="O476">
        <v>3</v>
      </c>
      <c r="P476">
        <v>2</v>
      </c>
    </row>
    <row r="477" spans="1:16">
      <c r="A477">
        <v>476</v>
      </c>
      <c r="B477">
        <v>3</v>
      </c>
      <c r="C477" s="46">
        <f t="shared" ca="1" si="49"/>
        <v>1.2152015114325654</v>
      </c>
      <c r="D477" s="46">
        <f t="shared" ca="1" si="50"/>
        <v>4.8360197241533633</v>
      </c>
      <c r="E477">
        <f t="shared" si="51"/>
        <v>2</v>
      </c>
      <c r="F477">
        <f t="shared" ca="1" si="52"/>
        <v>1</v>
      </c>
      <c r="G477">
        <f t="shared" ca="1" si="53"/>
        <v>5</v>
      </c>
      <c r="H477">
        <f t="shared" ca="1" si="54"/>
        <v>0</v>
      </c>
      <c r="I477">
        <f t="shared" ca="1" si="55"/>
        <v>0</v>
      </c>
      <c r="N477">
        <v>1</v>
      </c>
      <c r="O477">
        <v>5</v>
      </c>
      <c r="P477">
        <v>2</v>
      </c>
    </row>
    <row r="478" spans="1:16">
      <c r="A478">
        <v>477</v>
      </c>
      <c r="B478">
        <v>3</v>
      </c>
      <c r="C478" s="46">
        <f t="shared" ca="1" si="49"/>
        <v>1.2453963670396822</v>
      </c>
      <c r="D478" s="46">
        <f t="shared" ca="1" si="50"/>
        <v>4.3027549631814459</v>
      </c>
      <c r="E478">
        <f t="shared" si="51"/>
        <v>2</v>
      </c>
      <c r="F478">
        <f t="shared" ca="1" si="52"/>
        <v>1</v>
      </c>
      <c r="G478">
        <f t="shared" ca="1" si="53"/>
        <v>4</v>
      </c>
      <c r="H478">
        <f t="shared" ca="1" si="54"/>
        <v>0</v>
      </c>
      <c r="I478">
        <f t="shared" ca="1" si="55"/>
        <v>0</v>
      </c>
      <c r="N478">
        <v>1</v>
      </c>
      <c r="O478">
        <v>4</v>
      </c>
      <c r="P478">
        <v>2</v>
      </c>
    </row>
    <row r="479" spans="1:16">
      <c r="A479">
        <v>478</v>
      </c>
      <c r="B479">
        <v>3</v>
      </c>
      <c r="C479" s="46">
        <f t="shared" ca="1" si="49"/>
        <v>0.70648882527580303</v>
      </c>
      <c r="D479" s="46">
        <f t="shared" ca="1" si="50"/>
        <v>3.6559350164190292</v>
      </c>
      <c r="E479">
        <f t="shared" si="51"/>
        <v>2</v>
      </c>
      <c r="F479">
        <f t="shared" ca="1" si="52"/>
        <v>1</v>
      </c>
      <c r="G479">
        <f t="shared" ca="1" si="53"/>
        <v>4</v>
      </c>
      <c r="H479">
        <f t="shared" ca="1" si="54"/>
        <v>0</v>
      </c>
      <c r="I479">
        <f t="shared" ca="1" si="55"/>
        <v>0</v>
      </c>
      <c r="N479">
        <v>1</v>
      </c>
      <c r="O479">
        <v>4</v>
      </c>
      <c r="P479">
        <v>2</v>
      </c>
    </row>
    <row r="480" spans="1:16">
      <c r="A480">
        <v>479</v>
      </c>
      <c r="B480">
        <v>3</v>
      </c>
      <c r="C480" s="46">
        <f t="shared" ca="1" si="49"/>
        <v>0.68258330219605245</v>
      </c>
      <c r="D480" s="46">
        <f t="shared" ca="1" si="50"/>
        <v>3.0793524936116081</v>
      </c>
      <c r="E480">
        <f t="shared" si="51"/>
        <v>2</v>
      </c>
      <c r="F480">
        <f t="shared" ca="1" si="52"/>
        <v>1</v>
      </c>
      <c r="G480">
        <f t="shared" ca="1" si="53"/>
        <v>3</v>
      </c>
      <c r="H480">
        <f t="shared" ca="1" si="54"/>
        <v>0</v>
      </c>
      <c r="I480">
        <f t="shared" ca="1" si="55"/>
        <v>0</v>
      </c>
      <c r="N480">
        <v>1</v>
      </c>
      <c r="O480">
        <v>3</v>
      </c>
      <c r="P480">
        <v>2</v>
      </c>
    </row>
    <row r="481" spans="1:16">
      <c r="A481">
        <v>480</v>
      </c>
      <c r="B481">
        <v>3</v>
      </c>
      <c r="C481" s="46">
        <f t="shared" ca="1" si="49"/>
        <v>0.64165218081571995</v>
      </c>
      <c r="D481" s="46">
        <f t="shared" ca="1" si="50"/>
        <v>4.033255159337358</v>
      </c>
      <c r="E481">
        <f t="shared" si="51"/>
        <v>2</v>
      </c>
      <c r="F481">
        <f t="shared" ca="1" si="52"/>
        <v>1</v>
      </c>
      <c r="G481">
        <f t="shared" ca="1" si="53"/>
        <v>4</v>
      </c>
      <c r="H481">
        <f t="shared" ca="1" si="54"/>
        <v>0</v>
      </c>
      <c r="I481">
        <f t="shared" ca="1" si="55"/>
        <v>0</v>
      </c>
      <c r="N481">
        <v>1</v>
      </c>
      <c r="O481">
        <v>4</v>
      </c>
      <c r="P481">
        <v>2</v>
      </c>
    </row>
    <row r="482" spans="1:16">
      <c r="A482">
        <v>481</v>
      </c>
      <c r="B482">
        <v>3</v>
      </c>
      <c r="C482" s="46">
        <f t="shared" ca="1" si="49"/>
        <v>1.2425815935692279</v>
      </c>
      <c r="D482" s="46">
        <f t="shared" ca="1" si="50"/>
        <v>1.6490862533969242</v>
      </c>
      <c r="E482">
        <f t="shared" si="51"/>
        <v>2</v>
      </c>
      <c r="F482">
        <f t="shared" ca="1" si="52"/>
        <v>1</v>
      </c>
      <c r="G482">
        <f t="shared" ca="1" si="53"/>
        <v>2</v>
      </c>
      <c r="H482">
        <f t="shared" ca="1" si="54"/>
        <v>0</v>
      </c>
      <c r="I482">
        <f t="shared" ca="1" si="55"/>
        <v>0</v>
      </c>
      <c r="N482">
        <v>1</v>
      </c>
      <c r="O482">
        <v>2</v>
      </c>
      <c r="P482">
        <v>2</v>
      </c>
    </row>
    <row r="483" spans="1:16">
      <c r="A483">
        <v>482</v>
      </c>
      <c r="B483">
        <v>3</v>
      </c>
      <c r="C483" s="46">
        <f t="shared" ca="1" si="49"/>
        <v>0.53723961383695995</v>
      </c>
      <c r="D483" s="46">
        <f t="shared" ca="1" si="50"/>
        <v>3.0877851421938258</v>
      </c>
      <c r="E483">
        <f t="shared" si="51"/>
        <v>2</v>
      </c>
      <c r="F483">
        <f t="shared" ca="1" si="52"/>
        <v>1</v>
      </c>
      <c r="G483">
        <f t="shared" ca="1" si="53"/>
        <v>3</v>
      </c>
      <c r="H483">
        <f t="shared" ca="1" si="54"/>
        <v>0</v>
      </c>
      <c r="I483">
        <f t="shared" ca="1" si="55"/>
        <v>0</v>
      </c>
      <c r="N483">
        <v>1</v>
      </c>
      <c r="O483">
        <v>3</v>
      </c>
      <c r="P483">
        <v>2</v>
      </c>
    </row>
    <row r="484" spans="1:16">
      <c r="A484">
        <v>483</v>
      </c>
      <c r="B484">
        <v>3</v>
      </c>
      <c r="C484" s="46">
        <f t="shared" ca="1" si="49"/>
        <v>1.1818390915077788</v>
      </c>
      <c r="D484" s="46">
        <f t="shared" ca="1" si="50"/>
        <v>0.7789941644017675</v>
      </c>
      <c r="E484">
        <f t="shared" si="51"/>
        <v>2</v>
      </c>
      <c r="F484">
        <f t="shared" ca="1" si="52"/>
        <v>1</v>
      </c>
      <c r="G484">
        <f t="shared" ca="1" si="53"/>
        <v>1</v>
      </c>
      <c r="H484">
        <f t="shared" ca="1" si="54"/>
        <v>0</v>
      </c>
      <c r="I484">
        <f t="shared" ca="1" si="55"/>
        <v>0</v>
      </c>
      <c r="N484">
        <v>1</v>
      </c>
      <c r="O484">
        <v>1</v>
      </c>
      <c r="P484">
        <v>2</v>
      </c>
    </row>
    <row r="485" spans="1:16">
      <c r="A485">
        <v>484</v>
      </c>
      <c r="B485">
        <v>3</v>
      </c>
      <c r="C485" s="46">
        <f t="shared" ca="1" si="49"/>
        <v>1.1080169248448239</v>
      </c>
      <c r="D485" s="46">
        <f t="shared" ca="1" si="50"/>
        <v>1.4302690320423772</v>
      </c>
      <c r="E485">
        <f t="shared" si="51"/>
        <v>2</v>
      </c>
      <c r="F485">
        <f t="shared" ca="1" si="52"/>
        <v>1</v>
      </c>
      <c r="G485">
        <f t="shared" ca="1" si="53"/>
        <v>1</v>
      </c>
      <c r="H485">
        <f t="shared" ca="1" si="54"/>
        <v>0</v>
      </c>
      <c r="I485">
        <f t="shared" ca="1" si="55"/>
        <v>0</v>
      </c>
      <c r="N485">
        <v>1</v>
      </c>
      <c r="O485">
        <v>1</v>
      </c>
      <c r="P485">
        <v>2</v>
      </c>
    </row>
    <row r="486" spans="1:16">
      <c r="A486">
        <v>485</v>
      </c>
      <c r="B486">
        <v>3</v>
      </c>
      <c r="C486" s="46">
        <f t="shared" ca="1" si="49"/>
        <v>1.3686925727618111</v>
      </c>
      <c r="D486" s="46">
        <f t="shared" ca="1" si="50"/>
        <v>1.3718945996777596</v>
      </c>
      <c r="E486">
        <f t="shared" si="51"/>
        <v>2</v>
      </c>
      <c r="F486">
        <f t="shared" ca="1" si="52"/>
        <v>1</v>
      </c>
      <c r="G486">
        <f t="shared" ca="1" si="53"/>
        <v>1</v>
      </c>
      <c r="H486">
        <f t="shared" ca="1" si="54"/>
        <v>0</v>
      </c>
      <c r="I486">
        <f t="shared" ca="1" si="55"/>
        <v>0</v>
      </c>
      <c r="N486">
        <v>1</v>
      </c>
      <c r="O486">
        <v>1</v>
      </c>
      <c r="P486">
        <v>2</v>
      </c>
    </row>
    <row r="487" spans="1:16">
      <c r="A487">
        <v>486</v>
      </c>
      <c r="B487">
        <v>3</v>
      </c>
      <c r="C487" s="46">
        <f t="shared" ca="1" si="49"/>
        <v>1.4982461974314698</v>
      </c>
      <c r="D487" s="46">
        <f t="shared" ca="1" si="50"/>
        <v>4.5908844945508775</v>
      </c>
      <c r="E487">
        <f t="shared" si="51"/>
        <v>2</v>
      </c>
      <c r="F487">
        <f t="shared" ca="1" si="52"/>
        <v>1</v>
      </c>
      <c r="G487">
        <f t="shared" ca="1" si="53"/>
        <v>5</v>
      </c>
      <c r="H487">
        <f t="shared" ca="1" si="54"/>
        <v>0</v>
      </c>
      <c r="I487">
        <f t="shared" ca="1" si="55"/>
        <v>0</v>
      </c>
      <c r="N487">
        <v>1</v>
      </c>
      <c r="O487">
        <v>5</v>
      </c>
      <c r="P487">
        <v>2</v>
      </c>
    </row>
    <row r="488" spans="1:16">
      <c r="A488">
        <v>487</v>
      </c>
      <c r="B488">
        <v>3</v>
      </c>
      <c r="C488" s="46">
        <f t="shared" ca="1" si="49"/>
        <v>1.0488660063434021</v>
      </c>
      <c r="D488" s="46">
        <f t="shared" ca="1" si="50"/>
        <v>4.349939387856554</v>
      </c>
      <c r="E488">
        <f t="shared" si="51"/>
        <v>2</v>
      </c>
      <c r="F488">
        <f t="shared" ca="1" si="52"/>
        <v>1</v>
      </c>
      <c r="G488">
        <f t="shared" ca="1" si="53"/>
        <v>4</v>
      </c>
      <c r="H488">
        <f t="shared" ca="1" si="54"/>
        <v>0</v>
      </c>
      <c r="I488">
        <f t="shared" ca="1" si="55"/>
        <v>0</v>
      </c>
      <c r="N488">
        <v>1</v>
      </c>
      <c r="O488">
        <v>4</v>
      </c>
      <c r="P488">
        <v>2</v>
      </c>
    </row>
    <row r="489" spans="1:16">
      <c r="A489">
        <v>488</v>
      </c>
      <c r="B489">
        <v>3</v>
      </c>
      <c r="C489" s="46">
        <f t="shared" ca="1" si="49"/>
        <v>0.80570817225854652</v>
      </c>
      <c r="D489" s="46">
        <f t="shared" ca="1" si="50"/>
        <v>4.7401757544207657</v>
      </c>
      <c r="E489">
        <f t="shared" si="51"/>
        <v>2</v>
      </c>
      <c r="F489">
        <f t="shared" ca="1" si="52"/>
        <v>1</v>
      </c>
      <c r="G489">
        <f t="shared" ca="1" si="53"/>
        <v>5</v>
      </c>
      <c r="H489">
        <f t="shared" ca="1" si="54"/>
        <v>0</v>
      </c>
      <c r="I489">
        <f t="shared" ca="1" si="55"/>
        <v>0</v>
      </c>
      <c r="N489">
        <v>1</v>
      </c>
      <c r="O489">
        <v>5</v>
      </c>
      <c r="P489">
        <v>2</v>
      </c>
    </row>
    <row r="490" spans="1:16">
      <c r="A490">
        <v>489</v>
      </c>
      <c r="B490">
        <v>3</v>
      </c>
      <c r="C490" s="46">
        <f t="shared" ca="1" si="49"/>
        <v>0.66953605077126821</v>
      </c>
      <c r="D490" s="46">
        <f t="shared" ca="1" si="50"/>
        <v>5.1756213855057309</v>
      </c>
      <c r="E490">
        <f t="shared" si="51"/>
        <v>2</v>
      </c>
      <c r="F490">
        <f t="shared" ca="1" si="52"/>
        <v>1</v>
      </c>
      <c r="G490">
        <f t="shared" ca="1" si="53"/>
        <v>5</v>
      </c>
      <c r="H490">
        <f t="shared" ca="1" si="54"/>
        <v>0</v>
      </c>
      <c r="I490">
        <f t="shared" ca="1" si="55"/>
        <v>0</v>
      </c>
      <c r="N490">
        <v>1</v>
      </c>
      <c r="O490">
        <v>5</v>
      </c>
      <c r="P490">
        <v>2</v>
      </c>
    </row>
    <row r="491" spans="1:16">
      <c r="A491">
        <v>490</v>
      </c>
      <c r="B491">
        <v>3</v>
      </c>
      <c r="C491" s="46">
        <f t="shared" ca="1" si="49"/>
        <v>0.74194754124949658</v>
      </c>
      <c r="D491" s="46">
        <f t="shared" ca="1" si="50"/>
        <v>4.6254817744999324</v>
      </c>
      <c r="E491">
        <f t="shared" si="51"/>
        <v>2</v>
      </c>
      <c r="F491">
        <f t="shared" ca="1" si="52"/>
        <v>1</v>
      </c>
      <c r="G491">
        <f t="shared" ca="1" si="53"/>
        <v>5</v>
      </c>
      <c r="H491">
        <f t="shared" ca="1" si="54"/>
        <v>0</v>
      </c>
      <c r="I491">
        <f t="shared" ca="1" si="55"/>
        <v>0</v>
      </c>
      <c r="N491">
        <v>1</v>
      </c>
      <c r="O491">
        <v>5</v>
      </c>
      <c r="P491">
        <v>2</v>
      </c>
    </row>
    <row r="492" spans="1:16">
      <c r="A492">
        <v>491</v>
      </c>
      <c r="B492">
        <v>3</v>
      </c>
      <c r="C492" s="46">
        <f t="shared" ca="1" si="49"/>
        <v>1.4207668363146482</v>
      </c>
      <c r="D492" s="46">
        <f t="shared" ca="1" si="50"/>
        <v>5.4508127274088922</v>
      </c>
      <c r="E492">
        <f t="shared" si="51"/>
        <v>2</v>
      </c>
      <c r="F492">
        <f t="shared" ca="1" si="52"/>
        <v>1</v>
      </c>
      <c r="G492">
        <f t="shared" ca="1" si="53"/>
        <v>5</v>
      </c>
      <c r="H492">
        <f t="shared" ca="1" si="54"/>
        <v>0</v>
      </c>
      <c r="I492">
        <f t="shared" ca="1" si="55"/>
        <v>0</v>
      </c>
      <c r="N492">
        <v>1</v>
      </c>
      <c r="O492">
        <v>5</v>
      </c>
      <c r="P492">
        <v>2</v>
      </c>
    </row>
    <row r="493" spans="1:16">
      <c r="A493">
        <v>492</v>
      </c>
      <c r="B493">
        <v>3</v>
      </c>
      <c r="C493" s="46">
        <f t="shared" ca="1" si="49"/>
        <v>0.58997163460890778</v>
      </c>
      <c r="D493" s="46">
        <f t="shared" ca="1" si="50"/>
        <v>2.515868418628302</v>
      </c>
      <c r="E493">
        <f t="shared" si="51"/>
        <v>2</v>
      </c>
      <c r="F493">
        <f t="shared" ca="1" si="52"/>
        <v>1</v>
      </c>
      <c r="G493">
        <f t="shared" ca="1" si="53"/>
        <v>3</v>
      </c>
      <c r="H493">
        <f t="shared" ca="1" si="54"/>
        <v>0</v>
      </c>
      <c r="I493">
        <f t="shared" ca="1" si="55"/>
        <v>0</v>
      </c>
      <c r="N493">
        <v>1</v>
      </c>
      <c r="O493">
        <v>3</v>
      </c>
      <c r="P493">
        <v>2</v>
      </c>
    </row>
    <row r="494" spans="1:16">
      <c r="A494">
        <v>493</v>
      </c>
      <c r="B494">
        <v>3</v>
      </c>
      <c r="C494" s="46">
        <f t="shared" ca="1" si="49"/>
        <v>0.90110816706005181</v>
      </c>
      <c r="D494" s="46">
        <f t="shared" ca="1" si="50"/>
        <v>4.7266272412368284</v>
      </c>
      <c r="E494">
        <f t="shared" si="51"/>
        <v>2</v>
      </c>
      <c r="F494">
        <f t="shared" ca="1" si="52"/>
        <v>1</v>
      </c>
      <c r="G494">
        <f t="shared" ca="1" si="53"/>
        <v>5</v>
      </c>
      <c r="H494">
        <f t="shared" ca="1" si="54"/>
        <v>0</v>
      </c>
      <c r="I494">
        <f t="shared" ca="1" si="55"/>
        <v>0</v>
      </c>
      <c r="N494">
        <v>1</v>
      </c>
      <c r="O494">
        <v>5</v>
      </c>
      <c r="P494">
        <v>2</v>
      </c>
    </row>
    <row r="495" spans="1:16">
      <c r="A495">
        <v>494</v>
      </c>
      <c r="B495">
        <v>3</v>
      </c>
      <c r="C495" s="46">
        <f t="shared" ca="1" si="49"/>
        <v>0.53646717110119202</v>
      </c>
      <c r="D495" s="46">
        <f t="shared" ca="1" si="50"/>
        <v>5.019983796988476</v>
      </c>
      <c r="E495">
        <f t="shared" si="51"/>
        <v>2</v>
      </c>
      <c r="F495">
        <f t="shared" ca="1" si="52"/>
        <v>1</v>
      </c>
      <c r="G495">
        <f t="shared" ca="1" si="53"/>
        <v>5</v>
      </c>
      <c r="H495">
        <f t="shared" ca="1" si="54"/>
        <v>0</v>
      </c>
      <c r="I495">
        <f t="shared" ca="1" si="55"/>
        <v>0</v>
      </c>
      <c r="N495">
        <v>1</v>
      </c>
      <c r="O495">
        <v>5</v>
      </c>
      <c r="P495">
        <v>2</v>
      </c>
    </row>
    <row r="496" spans="1:16">
      <c r="A496">
        <v>495</v>
      </c>
      <c r="B496">
        <v>3</v>
      </c>
      <c r="C496" s="46">
        <f t="shared" ca="1" si="49"/>
        <v>1.2232438558461642</v>
      </c>
      <c r="D496" s="46">
        <f t="shared" ca="1" si="50"/>
        <v>0.76066673579749777</v>
      </c>
      <c r="E496">
        <f t="shared" si="51"/>
        <v>2</v>
      </c>
      <c r="F496">
        <f t="shared" ca="1" si="52"/>
        <v>1</v>
      </c>
      <c r="G496">
        <f t="shared" ca="1" si="53"/>
        <v>1</v>
      </c>
      <c r="H496">
        <f t="shared" ca="1" si="54"/>
        <v>0</v>
      </c>
      <c r="I496">
        <f t="shared" ca="1" si="55"/>
        <v>0</v>
      </c>
      <c r="N496">
        <v>1</v>
      </c>
      <c r="O496">
        <v>1</v>
      </c>
      <c r="P496">
        <v>2</v>
      </c>
    </row>
    <row r="497" spans="1:16">
      <c r="A497">
        <v>496</v>
      </c>
      <c r="B497">
        <v>3</v>
      </c>
      <c r="C497" s="46">
        <f t="shared" ca="1" si="49"/>
        <v>0.55444456595145752</v>
      </c>
      <c r="D497" s="46">
        <f t="shared" ca="1" si="50"/>
        <v>1.8831982345644365</v>
      </c>
      <c r="E497">
        <f t="shared" si="51"/>
        <v>2</v>
      </c>
      <c r="F497">
        <f t="shared" ca="1" si="52"/>
        <v>1</v>
      </c>
      <c r="G497">
        <f t="shared" ca="1" si="53"/>
        <v>2</v>
      </c>
      <c r="H497">
        <f t="shared" ca="1" si="54"/>
        <v>0</v>
      </c>
      <c r="I497">
        <f t="shared" ca="1" si="55"/>
        <v>0</v>
      </c>
      <c r="N497">
        <v>1</v>
      </c>
      <c r="O497">
        <v>2</v>
      </c>
      <c r="P497">
        <v>2</v>
      </c>
    </row>
    <row r="498" spans="1:16">
      <c r="A498">
        <v>497</v>
      </c>
      <c r="B498">
        <v>3</v>
      </c>
      <c r="C498" s="46">
        <f t="shared" ca="1" si="49"/>
        <v>1.0484594549924862</v>
      </c>
      <c r="D498" s="46">
        <f t="shared" ca="1" si="50"/>
        <v>4.507702588824503</v>
      </c>
      <c r="E498">
        <f t="shared" si="51"/>
        <v>2</v>
      </c>
      <c r="F498">
        <f t="shared" ca="1" si="52"/>
        <v>1</v>
      </c>
      <c r="G498">
        <f t="shared" ca="1" si="53"/>
        <v>5</v>
      </c>
      <c r="H498">
        <f t="shared" ca="1" si="54"/>
        <v>0</v>
      </c>
      <c r="I498">
        <f t="shared" ca="1" si="55"/>
        <v>0</v>
      </c>
      <c r="N498">
        <v>1</v>
      </c>
      <c r="O498">
        <v>5</v>
      </c>
      <c r="P498">
        <v>2</v>
      </c>
    </row>
    <row r="499" spans="1:16">
      <c r="A499">
        <v>498</v>
      </c>
      <c r="B499">
        <v>3</v>
      </c>
      <c r="C499" s="46">
        <f t="shared" ca="1" si="49"/>
        <v>0.86468507813668782</v>
      </c>
      <c r="D499" s="46">
        <f t="shared" ca="1" si="50"/>
        <v>4.5293827624905196</v>
      </c>
      <c r="E499">
        <f t="shared" si="51"/>
        <v>2</v>
      </c>
      <c r="F499">
        <f t="shared" ca="1" si="52"/>
        <v>1</v>
      </c>
      <c r="G499">
        <f t="shared" ca="1" si="53"/>
        <v>5</v>
      </c>
      <c r="H499">
        <f t="shared" ca="1" si="54"/>
        <v>0</v>
      </c>
      <c r="I499">
        <f t="shared" ca="1" si="55"/>
        <v>0</v>
      </c>
      <c r="N499">
        <v>1</v>
      </c>
      <c r="O499">
        <v>5</v>
      </c>
      <c r="P499">
        <v>2</v>
      </c>
    </row>
    <row r="500" spans="1:16">
      <c r="A500">
        <v>499</v>
      </c>
      <c r="B500">
        <v>3</v>
      </c>
      <c r="C500" s="46">
        <f t="shared" ca="1" si="49"/>
        <v>0.84252488992749786</v>
      </c>
      <c r="D500" s="46">
        <f t="shared" ca="1" si="50"/>
        <v>1.3438428151818829</v>
      </c>
      <c r="E500">
        <f t="shared" si="51"/>
        <v>2</v>
      </c>
      <c r="F500">
        <f t="shared" ca="1" si="52"/>
        <v>1</v>
      </c>
      <c r="G500">
        <f t="shared" ca="1" si="53"/>
        <v>1</v>
      </c>
      <c r="H500">
        <f t="shared" ca="1" si="54"/>
        <v>0</v>
      </c>
      <c r="I500">
        <f t="shared" ca="1" si="55"/>
        <v>0</v>
      </c>
      <c r="N500">
        <v>1</v>
      </c>
      <c r="O500">
        <v>1</v>
      </c>
      <c r="P500">
        <v>2</v>
      </c>
    </row>
    <row r="501" spans="1:16">
      <c r="A501">
        <v>500</v>
      </c>
      <c r="B501">
        <v>3</v>
      </c>
      <c r="C501" s="46">
        <f t="shared" ca="1" si="49"/>
        <v>0.70153084050586434</v>
      </c>
      <c r="D501" s="46">
        <f t="shared" ca="1" si="50"/>
        <v>3.8572203598836556</v>
      </c>
      <c r="E501">
        <f t="shared" si="51"/>
        <v>2</v>
      </c>
      <c r="F501">
        <f t="shared" ca="1" si="52"/>
        <v>1</v>
      </c>
      <c r="G501">
        <f t="shared" ca="1" si="53"/>
        <v>4</v>
      </c>
      <c r="H501">
        <f t="shared" ca="1" si="54"/>
        <v>0</v>
      </c>
      <c r="I501">
        <f t="shared" ca="1" si="55"/>
        <v>0</v>
      </c>
      <c r="N501">
        <v>1</v>
      </c>
      <c r="O501">
        <v>4</v>
      </c>
      <c r="P501">
        <v>2</v>
      </c>
    </row>
    <row r="502" spans="1:16">
      <c r="A502">
        <v>501</v>
      </c>
      <c r="B502">
        <v>3</v>
      </c>
      <c r="C502" s="46">
        <f t="shared" ca="1" si="49"/>
        <v>1.4023465452586834</v>
      </c>
      <c r="D502" s="46">
        <f t="shared" ca="1" si="50"/>
        <v>4.5593652648784291</v>
      </c>
      <c r="E502">
        <f t="shared" si="51"/>
        <v>2</v>
      </c>
      <c r="F502">
        <f t="shared" ca="1" si="52"/>
        <v>1</v>
      </c>
      <c r="G502">
        <f t="shared" ca="1" si="53"/>
        <v>5</v>
      </c>
      <c r="H502">
        <f t="shared" ca="1" si="54"/>
        <v>0</v>
      </c>
      <c r="I502">
        <f t="shared" ca="1" si="55"/>
        <v>0</v>
      </c>
      <c r="N502">
        <v>1</v>
      </c>
      <c r="O502">
        <v>5</v>
      </c>
      <c r="P502">
        <v>2</v>
      </c>
    </row>
    <row r="503" spans="1:16">
      <c r="A503">
        <v>502</v>
      </c>
      <c r="B503">
        <v>3</v>
      </c>
      <c r="C503" s="46">
        <f t="shared" ca="1" si="49"/>
        <v>1.4530519582014789</v>
      </c>
      <c r="D503" s="46">
        <f t="shared" ca="1" si="50"/>
        <v>5.1629700442684561</v>
      </c>
      <c r="E503">
        <f t="shared" si="51"/>
        <v>2</v>
      </c>
      <c r="F503">
        <f t="shared" ca="1" si="52"/>
        <v>1</v>
      </c>
      <c r="G503">
        <f t="shared" ca="1" si="53"/>
        <v>5</v>
      </c>
      <c r="H503">
        <f t="shared" ca="1" si="54"/>
        <v>0</v>
      </c>
      <c r="I503">
        <f t="shared" ca="1" si="55"/>
        <v>0</v>
      </c>
      <c r="N503">
        <v>1</v>
      </c>
      <c r="O503">
        <v>5</v>
      </c>
      <c r="P503">
        <v>2</v>
      </c>
    </row>
    <row r="504" spans="1:16">
      <c r="A504">
        <v>503</v>
      </c>
      <c r="B504">
        <v>3</v>
      </c>
      <c r="C504" s="46">
        <f t="shared" ca="1" si="49"/>
        <v>1.1500479021956722</v>
      </c>
      <c r="D504" s="46">
        <f t="shared" ca="1" si="50"/>
        <v>2.9105407323551349</v>
      </c>
      <c r="E504">
        <f t="shared" si="51"/>
        <v>2</v>
      </c>
      <c r="F504">
        <f t="shared" ca="1" si="52"/>
        <v>1</v>
      </c>
      <c r="G504">
        <f t="shared" ca="1" si="53"/>
        <v>3</v>
      </c>
      <c r="H504">
        <f t="shared" ca="1" si="54"/>
        <v>0</v>
      </c>
      <c r="I504">
        <f t="shared" ca="1" si="55"/>
        <v>0</v>
      </c>
      <c r="N504">
        <v>1</v>
      </c>
      <c r="O504">
        <v>3</v>
      </c>
      <c r="P504">
        <v>2</v>
      </c>
    </row>
    <row r="505" spans="1:16">
      <c r="A505">
        <v>504</v>
      </c>
      <c r="B505">
        <v>3</v>
      </c>
      <c r="C505" s="46">
        <f t="shared" ca="1" si="49"/>
        <v>1.4023203832129689</v>
      </c>
      <c r="D505" s="46">
        <f t="shared" ca="1" si="50"/>
        <v>4.9618538800119811</v>
      </c>
      <c r="E505">
        <f t="shared" si="51"/>
        <v>2</v>
      </c>
      <c r="F505">
        <f t="shared" ca="1" si="52"/>
        <v>1</v>
      </c>
      <c r="G505">
        <f t="shared" ca="1" si="53"/>
        <v>5</v>
      </c>
      <c r="H505">
        <f t="shared" ca="1" si="54"/>
        <v>0</v>
      </c>
      <c r="I505">
        <f t="shared" ca="1" si="55"/>
        <v>0</v>
      </c>
      <c r="N505">
        <v>1</v>
      </c>
      <c r="O505">
        <v>5</v>
      </c>
      <c r="P505">
        <v>2</v>
      </c>
    </row>
    <row r="506" spans="1:16">
      <c r="A506">
        <v>505</v>
      </c>
      <c r="B506">
        <v>3</v>
      </c>
      <c r="C506" s="46">
        <f t="shared" ca="1" si="49"/>
        <v>1.0562654958237825</v>
      </c>
      <c r="D506" s="46">
        <f t="shared" ca="1" si="50"/>
        <v>4.8799467804891448</v>
      </c>
      <c r="E506">
        <f t="shared" si="51"/>
        <v>2</v>
      </c>
      <c r="F506">
        <f t="shared" ca="1" si="52"/>
        <v>1</v>
      </c>
      <c r="G506">
        <f t="shared" ca="1" si="53"/>
        <v>5</v>
      </c>
      <c r="H506">
        <f t="shared" ca="1" si="54"/>
        <v>0</v>
      </c>
      <c r="I506">
        <f t="shared" ca="1" si="55"/>
        <v>0</v>
      </c>
      <c r="N506">
        <v>1</v>
      </c>
      <c r="O506">
        <v>5</v>
      </c>
      <c r="P506">
        <v>2</v>
      </c>
    </row>
    <row r="507" spans="1:16">
      <c r="A507">
        <v>506</v>
      </c>
      <c r="B507">
        <v>3</v>
      </c>
      <c r="C507" s="46">
        <f t="shared" ca="1" si="49"/>
        <v>1.1814853042409716</v>
      </c>
      <c r="D507" s="46">
        <f t="shared" ca="1" si="50"/>
        <v>4.3205046740487036</v>
      </c>
      <c r="E507">
        <f t="shared" si="51"/>
        <v>2</v>
      </c>
      <c r="F507">
        <f t="shared" ca="1" si="52"/>
        <v>1</v>
      </c>
      <c r="G507">
        <f t="shared" ca="1" si="53"/>
        <v>4</v>
      </c>
      <c r="H507">
        <f t="shared" ca="1" si="54"/>
        <v>0</v>
      </c>
      <c r="I507">
        <f t="shared" ca="1" si="55"/>
        <v>0</v>
      </c>
      <c r="N507">
        <v>1</v>
      </c>
      <c r="O507">
        <v>4</v>
      </c>
      <c r="P507">
        <v>2</v>
      </c>
    </row>
    <row r="508" spans="1:16">
      <c r="A508">
        <v>507</v>
      </c>
      <c r="B508">
        <v>3</v>
      </c>
      <c r="C508" s="46">
        <f t="shared" ca="1" si="49"/>
        <v>0.54660311941300443</v>
      </c>
      <c r="D508" s="46">
        <f t="shared" ca="1" si="50"/>
        <v>3.6821164126809265</v>
      </c>
      <c r="E508">
        <f t="shared" si="51"/>
        <v>2</v>
      </c>
      <c r="F508">
        <f t="shared" ca="1" si="52"/>
        <v>1</v>
      </c>
      <c r="G508">
        <f t="shared" ca="1" si="53"/>
        <v>4</v>
      </c>
      <c r="H508">
        <f t="shared" ca="1" si="54"/>
        <v>0</v>
      </c>
      <c r="I508">
        <f t="shared" ca="1" si="55"/>
        <v>0</v>
      </c>
      <c r="N508">
        <v>1</v>
      </c>
      <c r="O508">
        <v>4</v>
      </c>
      <c r="P508">
        <v>2</v>
      </c>
    </row>
    <row r="509" spans="1:16">
      <c r="A509">
        <v>508</v>
      </c>
      <c r="B509">
        <v>3</v>
      </c>
      <c r="C509" s="46">
        <f t="shared" ca="1" si="49"/>
        <v>1.0211071595272996</v>
      </c>
      <c r="D509" s="46">
        <f t="shared" ca="1" si="50"/>
        <v>1.2248404393367669</v>
      </c>
      <c r="E509">
        <f t="shared" si="51"/>
        <v>2</v>
      </c>
      <c r="F509">
        <f t="shared" ca="1" si="52"/>
        <v>1</v>
      </c>
      <c r="G509">
        <f t="shared" ca="1" si="53"/>
        <v>1</v>
      </c>
      <c r="H509">
        <f t="shared" ca="1" si="54"/>
        <v>0</v>
      </c>
      <c r="I509">
        <f t="shared" ca="1" si="55"/>
        <v>0</v>
      </c>
      <c r="N509">
        <v>1</v>
      </c>
      <c r="O509">
        <v>1</v>
      </c>
      <c r="P509">
        <v>2</v>
      </c>
    </row>
    <row r="510" spans="1:16">
      <c r="A510">
        <v>509</v>
      </c>
      <c r="B510">
        <v>3</v>
      </c>
      <c r="C510" s="46">
        <f t="shared" ca="1" si="49"/>
        <v>1.385807549500826</v>
      </c>
      <c r="D510" s="46">
        <f t="shared" ca="1" si="50"/>
        <v>4.6575523501983387</v>
      </c>
      <c r="E510">
        <f t="shared" si="51"/>
        <v>2</v>
      </c>
      <c r="F510">
        <f t="shared" ca="1" si="52"/>
        <v>1</v>
      </c>
      <c r="G510">
        <f t="shared" ca="1" si="53"/>
        <v>5</v>
      </c>
      <c r="H510">
        <f t="shared" ca="1" si="54"/>
        <v>0</v>
      </c>
      <c r="I510">
        <f t="shared" ca="1" si="55"/>
        <v>0</v>
      </c>
      <c r="N510">
        <v>1</v>
      </c>
      <c r="O510">
        <v>5</v>
      </c>
      <c r="P510">
        <v>2</v>
      </c>
    </row>
    <row r="511" spans="1:16">
      <c r="A511">
        <v>510</v>
      </c>
      <c r="B511">
        <v>3</v>
      </c>
      <c r="C511" s="46">
        <f t="shared" ca="1" si="49"/>
        <v>0.95545354115276071</v>
      </c>
      <c r="D511" s="46">
        <f t="shared" ca="1" si="50"/>
        <v>1.8969535106078661</v>
      </c>
      <c r="E511">
        <f t="shared" si="51"/>
        <v>2</v>
      </c>
      <c r="F511">
        <f t="shared" ca="1" si="52"/>
        <v>1</v>
      </c>
      <c r="G511">
        <f t="shared" ca="1" si="53"/>
        <v>2</v>
      </c>
      <c r="H511">
        <f t="shared" ca="1" si="54"/>
        <v>0</v>
      </c>
      <c r="I511">
        <f t="shared" ca="1" si="55"/>
        <v>0</v>
      </c>
      <c r="N511">
        <v>1</v>
      </c>
      <c r="O511">
        <v>2</v>
      </c>
      <c r="P511">
        <v>2</v>
      </c>
    </row>
    <row r="512" spans="1:16">
      <c r="A512">
        <v>511</v>
      </c>
      <c r="B512">
        <v>3</v>
      </c>
      <c r="C512" s="46">
        <f t="shared" ca="1" si="49"/>
        <v>1.2104658037274925</v>
      </c>
      <c r="D512" s="46">
        <f t="shared" ca="1" si="50"/>
        <v>3.7180913605314507</v>
      </c>
      <c r="E512">
        <f t="shared" si="51"/>
        <v>2</v>
      </c>
      <c r="F512">
        <f t="shared" ca="1" si="52"/>
        <v>1</v>
      </c>
      <c r="G512">
        <f t="shared" ca="1" si="53"/>
        <v>4</v>
      </c>
      <c r="H512">
        <f t="shared" ca="1" si="54"/>
        <v>0</v>
      </c>
      <c r="I512">
        <f t="shared" ca="1" si="55"/>
        <v>0</v>
      </c>
      <c r="N512">
        <v>1</v>
      </c>
      <c r="O512">
        <v>4</v>
      </c>
      <c r="P512">
        <v>2</v>
      </c>
    </row>
    <row r="513" spans="1:16">
      <c r="A513">
        <v>512</v>
      </c>
      <c r="B513">
        <v>3</v>
      </c>
      <c r="C513" s="46">
        <f t="shared" ca="1" si="49"/>
        <v>0.85654854275291048</v>
      </c>
      <c r="D513" s="46">
        <f t="shared" ca="1" si="50"/>
        <v>3.067455211000671</v>
      </c>
      <c r="E513">
        <f t="shared" si="51"/>
        <v>2</v>
      </c>
      <c r="F513">
        <f t="shared" ca="1" si="52"/>
        <v>1</v>
      </c>
      <c r="G513">
        <f t="shared" ca="1" si="53"/>
        <v>3</v>
      </c>
      <c r="H513">
        <f t="shared" ca="1" si="54"/>
        <v>0</v>
      </c>
      <c r="I513">
        <f t="shared" ca="1" si="55"/>
        <v>0</v>
      </c>
      <c r="N513">
        <v>1</v>
      </c>
      <c r="O513">
        <v>3</v>
      </c>
      <c r="P513">
        <v>2</v>
      </c>
    </row>
    <row r="514" spans="1:16">
      <c r="A514">
        <v>513</v>
      </c>
      <c r="B514">
        <v>3</v>
      </c>
      <c r="C514" s="46">
        <f t="shared" ca="1" si="49"/>
        <v>0.73459499414421459</v>
      </c>
      <c r="D514" s="46">
        <f t="shared" ca="1" si="50"/>
        <v>3.7145479349625838</v>
      </c>
      <c r="E514">
        <f t="shared" si="51"/>
        <v>2</v>
      </c>
      <c r="F514">
        <f t="shared" ca="1" si="52"/>
        <v>1</v>
      </c>
      <c r="G514">
        <f t="shared" ca="1" si="53"/>
        <v>4</v>
      </c>
      <c r="H514">
        <f t="shared" ca="1" si="54"/>
        <v>0</v>
      </c>
      <c r="I514">
        <f t="shared" ca="1" si="55"/>
        <v>0</v>
      </c>
      <c r="N514">
        <v>1</v>
      </c>
      <c r="O514">
        <v>4</v>
      </c>
      <c r="P514">
        <v>2</v>
      </c>
    </row>
    <row r="515" spans="1:16">
      <c r="A515">
        <v>514</v>
      </c>
      <c r="B515">
        <v>3</v>
      </c>
      <c r="C515" s="46">
        <f t="shared" ref="C515:C578" ca="1" si="56">IF(N515=1,RAND()+$S$4,IF(N515=2,(RAND()+$S$5),IF(N515=3,RAND()+$S$6,IF(N515=4,RAND()+$S$7,RAND()+$S$8))))</f>
        <v>0.9651388901674619</v>
      </c>
      <c r="D515" s="46">
        <f t="shared" ref="D515:D578" ca="1" si="57">IF(O515=1,RAND()+$S$4,IF(O515=2,(RAND()+$S$5),IF(O515=3,RAND()+$S$6,IF(O515=4,RAND()+$S$7,RAND()+$S$8))))</f>
        <v>4.0368217874552146</v>
      </c>
      <c r="E515">
        <f t="shared" ref="E515:E578" si="58">P515</f>
        <v>2</v>
      </c>
      <c r="F515">
        <f t="shared" ref="F515:F578" ca="1" si="59">IF(C515&lt;=$J$23,1,IF(C515&lt;=$J$24,2,IF(C515&lt;=$J$25,3,IF(C515&lt;=$J$26,4,5))))</f>
        <v>1</v>
      </c>
      <c r="G515">
        <f t="shared" ref="G515:G578" ca="1" si="60">IF(D515&lt;=$J$23,1,IF(D515&lt;=$J$24,2,IF(D515&lt;=$J$25,3,IF(D515&lt;=$J$26,4,5))))</f>
        <v>4</v>
      </c>
      <c r="H515">
        <f t="shared" ref="H515:H578" ca="1" si="61">F515-N515</f>
        <v>0</v>
      </c>
      <c r="I515">
        <f t="shared" ref="I515:I578" ca="1" si="62">G515-O515</f>
        <v>0</v>
      </c>
      <c r="N515">
        <v>1</v>
      </c>
      <c r="O515">
        <v>4</v>
      </c>
      <c r="P515">
        <v>2</v>
      </c>
    </row>
    <row r="516" spans="1:16">
      <c r="A516">
        <v>515</v>
      </c>
      <c r="B516">
        <v>3</v>
      </c>
      <c r="C516" s="46">
        <f t="shared" ca="1" si="56"/>
        <v>1.4338242968770725</v>
      </c>
      <c r="D516" s="46">
        <f t="shared" ca="1" si="57"/>
        <v>4.6317649464289072</v>
      </c>
      <c r="E516">
        <f t="shared" si="58"/>
        <v>2</v>
      </c>
      <c r="F516">
        <f t="shared" ca="1" si="59"/>
        <v>1</v>
      </c>
      <c r="G516">
        <f t="shared" ca="1" si="60"/>
        <v>5</v>
      </c>
      <c r="H516">
        <f t="shared" ca="1" si="61"/>
        <v>0</v>
      </c>
      <c r="I516">
        <f t="shared" ca="1" si="62"/>
        <v>0</v>
      </c>
      <c r="N516">
        <v>1</v>
      </c>
      <c r="O516">
        <v>5</v>
      </c>
      <c r="P516">
        <v>2</v>
      </c>
    </row>
    <row r="517" spans="1:16">
      <c r="A517">
        <v>516</v>
      </c>
      <c r="B517">
        <v>3</v>
      </c>
      <c r="C517" s="46">
        <f t="shared" ca="1" si="56"/>
        <v>1.3238836218949031</v>
      </c>
      <c r="D517" s="46">
        <f t="shared" ca="1" si="57"/>
        <v>5.2175679319259087</v>
      </c>
      <c r="E517">
        <f t="shared" si="58"/>
        <v>2</v>
      </c>
      <c r="F517">
        <f t="shared" ca="1" si="59"/>
        <v>1</v>
      </c>
      <c r="G517">
        <f t="shared" ca="1" si="60"/>
        <v>5</v>
      </c>
      <c r="H517">
        <f t="shared" ca="1" si="61"/>
        <v>0</v>
      </c>
      <c r="I517">
        <f t="shared" ca="1" si="62"/>
        <v>0</v>
      </c>
      <c r="N517">
        <v>1</v>
      </c>
      <c r="O517">
        <v>5</v>
      </c>
      <c r="P517">
        <v>2</v>
      </c>
    </row>
    <row r="518" spans="1:16">
      <c r="A518">
        <v>517</v>
      </c>
      <c r="B518">
        <v>3</v>
      </c>
      <c r="C518" s="46">
        <f t="shared" ca="1" si="56"/>
        <v>1.2925968964783174</v>
      </c>
      <c r="D518" s="46">
        <f t="shared" ca="1" si="57"/>
        <v>0.87753136011325972</v>
      </c>
      <c r="E518">
        <f t="shared" si="58"/>
        <v>2</v>
      </c>
      <c r="F518">
        <f t="shared" ca="1" si="59"/>
        <v>1</v>
      </c>
      <c r="G518">
        <f t="shared" ca="1" si="60"/>
        <v>1</v>
      </c>
      <c r="H518">
        <f t="shared" ca="1" si="61"/>
        <v>0</v>
      </c>
      <c r="I518">
        <f t="shared" ca="1" si="62"/>
        <v>0</v>
      </c>
      <c r="N518">
        <v>1</v>
      </c>
      <c r="O518">
        <v>1</v>
      </c>
      <c r="P518">
        <v>2</v>
      </c>
    </row>
    <row r="519" spans="1:16">
      <c r="A519">
        <v>518</v>
      </c>
      <c r="B519">
        <v>3</v>
      </c>
      <c r="C519" s="46">
        <f t="shared" ca="1" si="56"/>
        <v>0.61568982550648155</v>
      </c>
      <c r="D519" s="46">
        <f t="shared" ca="1" si="57"/>
        <v>4.168126222337265</v>
      </c>
      <c r="E519">
        <f t="shared" si="58"/>
        <v>2</v>
      </c>
      <c r="F519">
        <f t="shared" ca="1" si="59"/>
        <v>1</v>
      </c>
      <c r="G519">
        <f t="shared" ca="1" si="60"/>
        <v>4</v>
      </c>
      <c r="H519">
        <f t="shared" ca="1" si="61"/>
        <v>0</v>
      </c>
      <c r="I519">
        <f t="shared" ca="1" si="62"/>
        <v>0</v>
      </c>
      <c r="N519">
        <v>1</v>
      </c>
      <c r="O519">
        <v>4</v>
      </c>
      <c r="P519">
        <v>2</v>
      </c>
    </row>
    <row r="520" spans="1:16">
      <c r="A520">
        <v>519</v>
      </c>
      <c r="B520">
        <v>3</v>
      </c>
      <c r="C520" s="46">
        <f t="shared" ca="1" si="56"/>
        <v>0.66464926998375651</v>
      </c>
      <c r="D520" s="46">
        <f t="shared" ca="1" si="57"/>
        <v>3.080371545689423</v>
      </c>
      <c r="E520">
        <f t="shared" si="58"/>
        <v>2</v>
      </c>
      <c r="F520">
        <f t="shared" ca="1" si="59"/>
        <v>1</v>
      </c>
      <c r="G520">
        <f t="shared" ca="1" si="60"/>
        <v>3</v>
      </c>
      <c r="H520">
        <f t="shared" ca="1" si="61"/>
        <v>0</v>
      </c>
      <c r="I520">
        <f t="shared" ca="1" si="62"/>
        <v>0</v>
      </c>
      <c r="N520">
        <v>1</v>
      </c>
      <c r="O520">
        <v>3</v>
      </c>
      <c r="P520">
        <v>2</v>
      </c>
    </row>
    <row r="521" spans="1:16">
      <c r="A521">
        <v>520</v>
      </c>
      <c r="B521">
        <v>3</v>
      </c>
      <c r="C521" s="46">
        <f t="shared" ca="1" si="56"/>
        <v>1.4045764782387402</v>
      </c>
      <c r="D521" s="46">
        <f t="shared" ca="1" si="57"/>
        <v>4.3671828368901027</v>
      </c>
      <c r="E521">
        <f t="shared" si="58"/>
        <v>2</v>
      </c>
      <c r="F521">
        <f t="shared" ca="1" si="59"/>
        <v>1</v>
      </c>
      <c r="G521">
        <f t="shared" ca="1" si="60"/>
        <v>4</v>
      </c>
      <c r="H521">
        <f t="shared" ca="1" si="61"/>
        <v>0</v>
      </c>
      <c r="I521">
        <f t="shared" ca="1" si="62"/>
        <v>0</v>
      </c>
      <c r="N521">
        <v>1</v>
      </c>
      <c r="O521">
        <v>4</v>
      </c>
      <c r="P521">
        <v>2</v>
      </c>
    </row>
    <row r="522" spans="1:16">
      <c r="A522">
        <v>521</v>
      </c>
      <c r="B522">
        <v>3</v>
      </c>
      <c r="C522" s="46">
        <f t="shared" ca="1" si="56"/>
        <v>1.2342021832614329</v>
      </c>
      <c r="D522" s="46">
        <f t="shared" ca="1" si="57"/>
        <v>2.9201764560260792</v>
      </c>
      <c r="E522">
        <f t="shared" si="58"/>
        <v>2</v>
      </c>
      <c r="F522">
        <f t="shared" ca="1" si="59"/>
        <v>1</v>
      </c>
      <c r="G522">
        <f t="shared" ca="1" si="60"/>
        <v>3</v>
      </c>
      <c r="H522">
        <f t="shared" ca="1" si="61"/>
        <v>0</v>
      </c>
      <c r="I522">
        <f t="shared" ca="1" si="62"/>
        <v>0</v>
      </c>
      <c r="N522">
        <v>1</v>
      </c>
      <c r="O522">
        <v>3</v>
      </c>
      <c r="P522">
        <v>2</v>
      </c>
    </row>
    <row r="523" spans="1:16">
      <c r="A523">
        <v>522</v>
      </c>
      <c r="B523">
        <v>3</v>
      </c>
      <c r="C523" s="46">
        <f t="shared" ca="1" si="56"/>
        <v>0.55917169672367883</v>
      </c>
      <c r="D523" s="46">
        <f t="shared" ca="1" si="57"/>
        <v>2.157266970276126</v>
      </c>
      <c r="E523">
        <f t="shared" si="58"/>
        <v>2</v>
      </c>
      <c r="F523">
        <f t="shared" ca="1" si="59"/>
        <v>1</v>
      </c>
      <c r="G523">
        <f t="shared" ca="1" si="60"/>
        <v>2</v>
      </c>
      <c r="H523">
        <f t="shared" ca="1" si="61"/>
        <v>0</v>
      </c>
      <c r="I523">
        <f t="shared" ca="1" si="62"/>
        <v>0</v>
      </c>
      <c r="N523">
        <v>1</v>
      </c>
      <c r="O523">
        <v>2</v>
      </c>
      <c r="P523">
        <v>2</v>
      </c>
    </row>
    <row r="524" spans="1:16">
      <c r="A524">
        <v>523</v>
      </c>
      <c r="B524">
        <v>3</v>
      </c>
      <c r="C524" s="46">
        <f t="shared" ca="1" si="56"/>
        <v>0.53827478601282852</v>
      </c>
      <c r="D524" s="46">
        <f t="shared" ca="1" si="57"/>
        <v>2.0495908807977701</v>
      </c>
      <c r="E524">
        <f t="shared" si="58"/>
        <v>2</v>
      </c>
      <c r="F524">
        <f t="shared" ca="1" si="59"/>
        <v>1</v>
      </c>
      <c r="G524">
        <f t="shared" ca="1" si="60"/>
        <v>2</v>
      </c>
      <c r="H524">
        <f t="shared" ca="1" si="61"/>
        <v>0</v>
      </c>
      <c r="I524">
        <f t="shared" ca="1" si="62"/>
        <v>0</v>
      </c>
      <c r="N524">
        <v>1</v>
      </c>
      <c r="O524">
        <v>2</v>
      </c>
      <c r="P524">
        <v>2</v>
      </c>
    </row>
    <row r="525" spans="1:16">
      <c r="A525">
        <v>524</v>
      </c>
      <c r="B525">
        <v>3</v>
      </c>
      <c r="C525" s="46">
        <f t="shared" ca="1" si="56"/>
        <v>1.3386993618343692</v>
      </c>
      <c r="D525" s="46">
        <f t="shared" ca="1" si="57"/>
        <v>3.9922666590654945</v>
      </c>
      <c r="E525">
        <f t="shared" si="58"/>
        <v>2</v>
      </c>
      <c r="F525">
        <f t="shared" ca="1" si="59"/>
        <v>1</v>
      </c>
      <c r="G525">
        <f t="shared" ca="1" si="60"/>
        <v>4</v>
      </c>
      <c r="H525">
        <f t="shared" ca="1" si="61"/>
        <v>0</v>
      </c>
      <c r="I525">
        <f t="shared" ca="1" si="62"/>
        <v>0</v>
      </c>
      <c r="N525">
        <v>1</v>
      </c>
      <c r="O525">
        <v>4</v>
      </c>
      <c r="P525">
        <v>2</v>
      </c>
    </row>
    <row r="526" spans="1:16">
      <c r="A526">
        <v>525</v>
      </c>
      <c r="B526">
        <v>3</v>
      </c>
      <c r="C526" s="46">
        <f t="shared" ca="1" si="56"/>
        <v>1.0120919454256465</v>
      </c>
      <c r="D526" s="46">
        <f t="shared" ca="1" si="57"/>
        <v>2.0923009856917418</v>
      </c>
      <c r="E526">
        <f t="shared" si="58"/>
        <v>2</v>
      </c>
      <c r="F526">
        <f t="shared" ca="1" si="59"/>
        <v>1</v>
      </c>
      <c r="G526">
        <f t="shared" ca="1" si="60"/>
        <v>2</v>
      </c>
      <c r="H526">
        <f t="shared" ca="1" si="61"/>
        <v>0</v>
      </c>
      <c r="I526">
        <f t="shared" ca="1" si="62"/>
        <v>0</v>
      </c>
      <c r="N526">
        <v>1</v>
      </c>
      <c r="O526">
        <v>2</v>
      </c>
      <c r="P526">
        <v>2</v>
      </c>
    </row>
    <row r="527" spans="1:16">
      <c r="A527">
        <v>526</v>
      </c>
      <c r="B527">
        <v>3</v>
      </c>
      <c r="C527" s="46">
        <f t="shared" ca="1" si="56"/>
        <v>0.66528964936070745</v>
      </c>
      <c r="D527" s="46">
        <f t="shared" ca="1" si="57"/>
        <v>1.034573119272411</v>
      </c>
      <c r="E527">
        <f t="shared" si="58"/>
        <v>2</v>
      </c>
      <c r="F527">
        <f t="shared" ca="1" si="59"/>
        <v>1</v>
      </c>
      <c r="G527">
        <f t="shared" ca="1" si="60"/>
        <v>1</v>
      </c>
      <c r="H527">
        <f t="shared" ca="1" si="61"/>
        <v>0</v>
      </c>
      <c r="I527">
        <f t="shared" ca="1" si="62"/>
        <v>0</v>
      </c>
      <c r="N527">
        <v>1</v>
      </c>
      <c r="O527">
        <v>1</v>
      </c>
      <c r="P527">
        <v>2</v>
      </c>
    </row>
    <row r="528" spans="1:16">
      <c r="A528">
        <v>527</v>
      </c>
      <c r="B528">
        <v>3</v>
      </c>
      <c r="C528" s="46">
        <f t="shared" ca="1" si="56"/>
        <v>0.97415186594904413</v>
      </c>
      <c r="D528" s="46">
        <f t="shared" ca="1" si="57"/>
        <v>0.7792872429340999</v>
      </c>
      <c r="E528">
        <f t="shared" si="58"/>
        <v>2</v>
      </c>
      <c r="F528">
        <f t="shared" ca="1" si="59"/>
        <v>1</v>
      </c>
      <c r="G528">
        <f t="shared" ca="1" si="60"/>
        <v>1</v>
      </c>
      <c r="H528">
        <f t="shared" ca="1" si="61"/>
        <v>0</v>
      </c>
      <c r="I528">
        <f t="shared" ca="1" si="62"/>
        <v>0</v>
      </c>
      <c r="N528">
        <v>1</v>
      </c>
      <c r="O528">
        <v>1</v>
      </c>
      <c r="P528">
        <v>2</v>
      </c>
    </row>
    <row r="529" spans="1:16">
      <c r="A529">
        <v>528</v>
      </c>
      <c r="B529">
        <v>3</v>
      </c>
      <c r="C529" s="46">
        <f t="shared" ca="1" si="56"/>
        <v>1.4546985922113087</v>
      </c>
      <c r="D529" s="46">
        <f t="shared" ca="1" si="57"/>
        <v>0.55890882810219211</v>
      </c>
      <c r="E529">
        <f t="shared" si="58"/>
        <v>2</v>
      </c>
      <c r="F529">
        <f t="shared" ca="1" si="59"/>
        <v>1</v>
      </c>
      <c r="G529">
        <f t="shared" ca="1" si="60"/>
        <v>1</v>
      </c>
      <c r="H529">
        <f t="shared" ca="1" si="61"/>
        <v>0</v>
      </c>
      <c r="I529">
        <f t="shared" ca="1" si="62"/>
        <v>0</v>
      </c>
      <c r="N529">
        <v>1</v>
      </c>
      <c r="O529">
        <v>1</v>
      </c>
      <c r="P529">
        <v>2</v>
      </c>
    </row>
    <row r="530" spans="1:16">
      <c r="A530">
        <v>529</v>
      </c>
      <c r="B530">
        <v>3</v>
      </c>
      <c r="C530" s="46">
        <f t="shared" ca="1" si="56"/>
        <v>0.67271185945011636</v>
      </c>
      <c r="D530" s="46">
        <f t="shared" ca="1" si="57"/>
        <v>1.4884963135633598</v>
      </c>
      <c r="E530">
        <f t="shared" si="58"/>
        <v>2</v>
      </c>
      <c r="F530">
        <f t="shared" ca="1" si="59"/>
        <v>1</v>
      </c>
      <c r="G530">
        <f t="shared" ca="1" si="60"/>
        <v>1</v>
      </c>
      <c r="H530">
        <f t="shared" ca="1" si="61"/>
        <v>0</v>
      </c>
      <c r="I530">
        <f t="shared" ca="1" si="62"/>
        <v>0</v>
      </c>
      <c r="N530">
        <v>1</v>
      </c>
      <c r="O530">
        <v>1</v>
      </c>
      <c r="P530">
        <v>2</v>
      </c>
    </row>
    <row r="531" spans="1:16">
      <c r="A531">
        <v>530</v>
      </c>
      <c r="B531">
        <v>3</v>
      </c>
      <c r="C531" s="46">
        <f t="shared" ca="1" si="56"/>
        <v>0.62401758217772507</v>
      </c>
      <c r="D531" s="46">
        <f t="shared" ca="1" si="57"/>
        <v>1.457569326033</v>
      </c>
      <c r="E531">
        <f t="shared" si="58"/>
        <v>2</v>
      </c>
      <c r="F531">
        <f t="shared" ca="1" si="59"/>
        <v>1</v>
      </c>
      <c r="G531">
        <f t="shared" ca="1" si="60"/>
        <v>1</v>
      </c>
      <c r="H531">
        <f t="shared" ca="1" si="61"/>
        <v>0</v>
      </c>
      <c r="I531">
        <f t="shared" ca="1" si="62"/>
        <v>0</v>
      </c>
      <c r="N531">
        <v>1</v>
      </c>
      <c r="O531">
        <v>1</v>
      </c>
      <c r="P531">
        <v>2</v>
      </c>
    </row>
    <row r="532" spans="1:16">
      <c r="A532">
        <v>531</v>
      </c>
      <c r="B532">
        <v>3</v>
      </c>
      <c r="C532" s="46">
        <f t="shared" ca="1" si="56"/>
        <v>0.74162294466727396</v>
      </c>
      <c r="D532" s="46">
        <f t="shared" ca="1" si="57"/>
        <v>0.63385842423524053</v>
      </c>
      <c r="E532">
        <f t="shared" si="58"/>
        <v>2</v>
      </c>
      <c r="F532">
        <f t="shared" ca="1" si="59"/>
        <v>1</v>
      </c>
      <c r="G532">
        <f t="shared" ca="1" si="60"/>
        <v>1</v>
      </c>
      <c r="H532">
        <f t="shared" ca="1" si="61"/>
        <v>0</v>
      </c>
      <c r="I532">
        <f t="shared" ca="1" si="62"/>
        <v>0</v>
      </c>
      <c r="N532">
        <v>1</v>
      </c>
      <c r="O532">
        <v>1</v>
      </c>
      <c r="P532">
        <v>2</v>
      </c>
    </row>
    <row r="533" spans="1:16">
      <c r="A533">
        <v>532</v>
      </c>
      <c r="B533">
        <v>3</v>
      </c>
      <c r="C533" s="46">
        <f t="shared" ca="1" si="56"/>
        <v>0.57587829409447955</v>
      </c>
      <c r="D533" s="46">
        <f t="shared" ca="1" si="57"/>
        <v>0.95330271840087144</v>
      </c>
      <c r="E533">
        <f t="shared" si="58"/>
        <v>2</v>
      </c>
      <c r="F533">
        <f t="shared" ca="1" si="59"/>
        <v>1</v>
      </c>
      <c r="G533">
        <f t="shared" ca="1" si="60"/>
        <v>1</v>
      </c>
      <c r="H533">
        <f t="shared" ca="1" si="61"/>
        <v>0</v>
      </c>
      <c r="I533">
        <f t="shared" ca="1" si="62"/>
        <v>0</v>
      </c>
      <c r="N533">
        <v>1</v>
      </c>
      <c r="O533">
        <v>1</v>
      </c>
      <c r="P533">
        <v>2</v>
      </c>
    </row>
    <row r="534" spans="1:16">
      <c r="A534">
        <v>533</v>
      </c>
      <c r="B534">
        <v>3</v>
      </c>
      <c r="C534" s="46">
        <f t="shared" ca="1" si="56"/>
        <v>1.2992868747672537</v>
      </c>
      <c r="D534" s="46">
        <f t="shared" ca="1" si="57"/>
        <v>0.86708695559738191</v>
      </c>
      <c r="E534">
        <f t="shared" si="58"/>
        <v>2</v>
      </c>
      <c r="F534">
        <f t="shared" ca="1" si="59"/>
        <v>1</v>
      </c>
      <c r="G534">
        <f t="shared" ca="1" si="60"/>
        <v>1</v>
      </c>
      <c r="H534">
        <f t="shared" ca="1" si="61"/>
        <v>0</v>
      </c>
      <c r="I534">
        <f t="shared" ca="1" si="62"/>
        <v>0</v>
      </c>
      <c r="N534">
        <v>1</v>
      </c>
      <c r="O534">
        <v>1</v>
      </c>
      <c r="P534">
        <v>2</v>
      </c>
    </row>
    <row r="535" spans="1:16">
      <c r="A535">
        <v>534</v>
      </c>
      <c r="B535">
        <v>3</v>
      </c>
      <c r="C535" s="46">
        <f t="shared" ca="1" si="56"/>
        <v>1.1652295558396761</v>
      </c>
      <c r="D535" s="46">
        <f t="shared" ca="1" si="57"/>
        <v>1.0851757714131169</v>
      </c>
      <c r="E535">
        <f t="shared" si="58"/>
        <v>2</v>
      </c>
      <c r="F535">
        <f t="shared" ca="1" si="59"/>
        <v>1</v>
      </c>
      <c r="G535">
        <f t="shared" ca="1" si="60"/>
        <v>1</v>
      </c>
      <c r="H535">
        <f t="shared" ca="1" si="61"/>
        <v>0</v>
      </c>
      <c r="I535">
        <f t="shared" ca="1" si="62"/>
        <v>0</v>
      </c>
      <c r="N535">
        <v>1</v>
      </c>
      <c r="O535">
        <v>1</v>
      </c>
      <c r="P535">
        <v>2</v>
      </c>
    </row>
    <row r="536" spans="1:16">
      <c r="A536">
        <v>535</v>
      </c>
      <c r="B536">
        <v>3</v>
      </c>
      <c r="C536" s="46">
        <f t="shared" ca="1" si="56"/>
        <v>1.2952774263926106</v>
      </c>
      <c r="D536" s="46">
        <f t="shared" ca="1" si="57"/>
        <v>0.8166097739964796</v>
      </c>
      <c r="E536">
        <f t="shared" si="58"/>
        <v>2</v>
      </c>
      <c r="F536">
        <f t="shared" ca="1" si="59"/>
        <v>1</v>
      </c>
      <c r="G536">
        <f t="shared" ca="1" si="60"/>
        <v>1</v>
      </c>
      <c r="H536">
        <f t="shared" ca="1" si="61"/>
        <v>0</v>
      </c>
      <c r="I536">
        <f t="shared" ca="1" si="62"/>
        <v>0</v>
      </c>
      <c r="N536">
        <v>1</v>
      </c>
      <c r="O536">
        <v>1</v>
      </c>
      <c r="P536">
        <v>2</v>
      </c>
    </row>
    <row r="537" spans="1:16">
      <c r="A537">
        <v>536</v>
      </c>
      <c r="B537">
        <v>3</v>
      </c>
      <c r="C537" s="46">
        <f t="shared" ca="1" si="56"/>
        <v>1.480147709165395</v>
      </c>
      <c r="D537" s="46">
        <f t="shared" ca="1" si="57"/>
        <v>0.56506172144727262</v>
      </c>
      <c r="E537">
        <f t="shared" si="58"/>
        <v>2</v>
      </c>
      <c r="F537">
        <f t="shared" ca="1" si="59"/>
        <v>1</v>
      </c>
      <c r="G537">
        <f t="shared" ca="1" si="60"/>
        <v>1</v>
      </c>
      <c r="H537">
        <f t="shared" ca="1" si="61"/>
        <v>0</v>
      </c>
      <c r="I537">
        <f t="shared" ca="1" si="62"/>
        <v>0</v>
      </c>
      <c r="N537">
        <v>1</v>
      </c>
      <c r="O537">
        <v>1</v>
      </c>
      <c r="P537">
        <v>2</v>
      </c>
    </row>
    <row r="538" spans="1:16">
      <c r="A538">
        <v>537</v>
      </c>
      <c r="B538">
        <v>3</v>
      </c>
      <c r="C538" s="46">
        <f t="shared" ca="1" si="56"/>
        <v>1.4515318564015685</v>
      </c>
      <c r="D538" s="46">
        <f t="shared" ca="1" si="57"/>
        <v>1.0607292109246012</v>
      </c>
      <c r="E538">
        <f t="shared" si="58"/>
        <v>2</v>
      </c>
      <c r="F538">
        <f t="shared" ca="1" si="59"/>
        <v>1</v>
      </c>
      <c r="G538">
        <f t="shared" ca="1" si="60"/>
        <v>1</v>
      </c>
      <c r="H538">
        <f t="shared" ca="1" si="61"/>
        <v>0</v>
      </c>
      <c r="I538">
        <f t="shared" ca="1" si="62"/>
        <v>0</v>
      </c>
      <c r="N538">
        <v>1</v>
      </c>
      <c r="O538">
        <v>1</v>
      </c>
      <c r="P538">
        <v>2</v>
      </c>
    </row>
    <row r="539" spans="1:16">
      <c r="A539">
        <v>538</v>
      </c>
      <c r="B539">
        <v>3</v>
      </c>
      <c r="C539" s="46">
        <f t="shared" ca="1" si="56"/>
        <v>1.2426814929353807</v>
      </c>
      <c r="D539" s="46">
        <f t="shared" ca="1" si="57"/>
        <v>1.4534752586153372</v>
      </c>
      <c r="E539">
        <f t="shared" si="58"/>
        <v>2</v>
      </c>
      <c r="F539">
        <f t="shared" ca="1" si="59"/>
        <v>1</v>
      </c>
      <c r="G539">
        <f t="shared" ca="1" si="60"/>
        <v>1</v>
      </c>
      <c r="H539">
        <f t="shared" ca="1" si="61"/>
        <v>0</v>
      </c>
      <c r="I539">
        <f t="shared" ca="1" si="62"/>
        <v>0</v>
      </c>
      <c r="N539">
        <v>1</v>
      </c>
      <c r="O539">
        <v>1</v>
      </c>
      <c r="P539">
        <v>2</v>
      </c>
    </row>
    <row r="540" spans="1:16">
      <c r="A540">
        <v>539</v>
      </c>
      <c r="B540">
        <v>3</v>
      </c>
      <c r="C540" s="46">
        <f t="shared" ca="1" si="56"/>
        <v>1.2523245548621191</v>
      </c>
      <c r="D540" s="46">
        <f t="shared" ca="1" si="57"/>
        <v>1.446806924718401</v>
      </c>
      <c r="E540">
        <f t="shared" si="58"/>
        <v>2</v>
      </c>
      <c r="F540">
        <f t="shared" ca="1" si="59"/>
        <v>1</v>
      </c>
      <c r="G540">
        <f t="shared" ca="1" si="60"/>
        <v>1</v>
      </c>
      <c r="H540">
        <f t="shared" ca="1" si="61"/>
        <v>0</v>
      </c>
      <c r="I540">
        <f t="shared" ca="1" si="62"/>
        <v>0</v>
      </c>
      <c r="N540">
        <v>1</v>
      </c>
      <c r="O540">
        <v>1</v>
      </c>
      <c r="P540">
        <v>2</v>
      </c>
    </row>
    <row r="541" spans="1:16">
      <c r="A541">
        <v>540</v>
      </c>
      <c r="B541">
        <v>3</v>
      </c>
      <c r="C541" s="46">
        <f t="shared" ca="1" si="56"/>
        <v>0.54799249913428016</v>
      </c>
      <c r="D541" s="46">
        <f t="shared" ca="1" si="57"/>
        <v>1.1728352399445101</v>
      </c>
      <c r="E541">
        <f t="shared" si="58"/>
        <v>2</v>
      </c>
      <c r="F541">
        <f t="shared" ca="1" si="59"/>
        <v>1</v>
      </c>
      <c r="G541">
        <f t="shared" ca="1" si="60"/>
        <v>1</v>
      </c>
      <c r="H541">
        <f t="shared" ca="1" si="61"/>
        <v>0</v>
      </c>
      <c r="I541">
        <f t="shared" ca="1" si="62"/>
        <v>0</v>
      </c>
      <c r="N541">
        <v>1</v>
      </c>
      <c r="O541">
        <v>1</v>
      </c>
      <c r="P541">
        <v>2</v>
      </c>
    </row>
    <row r="542" spans="1:16">
      <c r="A542">
        <v>541</v>
      </c>
      <c r="B542">
        <v>3</v>
      </c>
      <c r="C542" s="46">
        <f t="shared" ca="1" si="56"/>
        <v>0.55466272064994293</v>
      </c>
      <c r="D542" s="46">
        <f t="shared" ca="1" si="57"/>
        <v>1.2932696815351643</v>
      </c>
      <c r="E542">
        <f t="shared" si="58"/>
        <v>2</v>
      </c>
      <c r="F542">
        <f t="shared" ca="1" si="59"/>
        <v>1</v>
      </c>
      <c r="G542">
        <f t="shared" ca="1" si="60"/>
        <v>1</v>
      </c>
      <c r="H542">
        <f t="shared" ca="1" si="61"/>
        <v>0</v>
      </c>
      <c r="I542">
        <f t="shared" ca="1" si="62"/>
        <v>0</v>
      </c>
      <c r="N542">
        <v>1</v>
      </c>
      <c r="O542">
        <v>1</v>
      </c>
      <c r="P542">
        <v>2</v>
      </c>
    </row>
    <row r="543" spans="1:16">
      <c r="A543">
        <v>542</v>
      </c>
      <c r="B543">
        <v>3</v>
      </c>
      <c r="C543" s="46">
        <f t="shared" ca="1" si="56"/>
        <v>1.014969061343745</v>
      </c>
      <c r="D543" s="46">
        <f t="shared" ca="1" si="57"/>
        <v>1.477866740944028</v>
      </c>
      <c r="E543">
        <f t="shared" si="58"/>
        <v>2</v>
      </c>
      <c r="F543">
        <f t="shared" ca="1" si="59"/>
        <v>1</v>
      </c>
      <c r="G543">
        <f t="shared" ca="1" si="60"/>
        <v>1</v>
      </c>
      <c r="H543">
        <f t="shared" ca="1" si="61"/>
        <v>0</v>
      </c>
      <c r="I543">
        <f t="shared" ca="1" si="62"/>
        <v>0</v>
      </c>
      <c r="N543">
        <v>1</v>
      </c>
      <c r="O543">
        <v>1</v>
      </c>
      <c r="P543">
        <v>2</v>
      </c>
    </row>
    <row r="544" spans="1:16">
      <c r="A544">
        <v>543</v>
      </c>
      <c r="B544">
        <v>3</v>
      </c>
      <c r="C544" s="46">
        <f t="shared" ca="1" si="56"/>
        <v>0.68325631880750926</v>
      </c>
      <c r="D544" s="46">
        <f t="shared" ca="1" si="57"/>
        <v>0.57389026970186963</v>
      </c>
      <c r="E544">
        <f t="shared" si="58"/>
        <v>2</v>
      </c>
      <c r="F544">
        <f t="shared" ca="1" si="59"/>
        <v>1</v>
      </c>
      <c r="G544">
        <f t="shared" ca="1" si="60"/>
        <v>1</v>
      </c>
      <c r="H544">
        <f t="shared" ca="1" si="61"/>
        <v>0</v>
      </c>
      <c r="I544">
        <f t="shared" ca="1" si="62"/>
        <v>0</v>
      </c>
      <c r="N544">
        <v>1</v>
      </c>
      <c r="O544">
        <v>1</v>
      </c>
      <c r="P544">
        <v>2</v>
      </c>
    </row>
    <row r="545" spans="1:16">
      <c r="A545">
        <v>544</v>
      </c>
      <c r="B545">
        <v>3</v>
      </c>
      <c r="C545" s="46">
        <f t="shared" ca="1" si="56"/>
        <v>0.78600578812267385</v>
      </c>
      <c r="D545" s="46">
        <f t="shared" ca="1" si="57"/>
        <v>0.87302224071378343</v>
      </c>
      <c r="E545">
        <f t="shared" si="58"/>
        <v>2</v>
      </c>
      <c r="F545">
        <f t="shared" ca="1" si="59"/>
        <v>1</v>
      </c>
      <c r="G545">
        <f t="shared" ca="1" si="60"/>
        <v>1</v>
      </c>
      <c r="H545">
        <f t="shared" ca="1" si="61"/>
        <v>0</v>
      </c>
      <c r="I545">
        <f t="shared" ca="1" si="62"/>
        <v>0</v>
      </c>
      <c r="N545">
        <v>1</v>
      </c>
      <c r="O545">
        <v>1</v>
      </c>
      <c r="P545">
        <v>2</v>
      </c>
    </row>
    <row r="546" spans="1:16">
      <c r="A546">
        <v>545</v>
      </c>
      <c r="B546">
        <v>3</v>
      </c>
      <c r="C546" s="46">
        <f t="shared" ca="1" si="56"/>
        <v>1.3318105068970554</v>
      </c>
      <c r="D546" s="46">
        <f t="shared" ca="1" si="57"/>
        <v>1.1685795111059099</v>
      </c>
      <c r="E546">
        <f t="shared" si="58"/>
        <v>2</v>
      </c>
      <c r="F546">
        <f t="shared" ca="1" si="59"/>
        <v>1</v>
      </c>
      <c r="G546">
        <f t="shared" ca="1" si="60"/>
        <v>1</v>
      </c>
      <c r="H546">
        <f t="shared" ca="1" si="61"/>
        <v>0</v>
      </c>
      <c r="I546">
        <f t="shared" ca="1" si="62"/>
        <v>0</v>
      </c>
      <c r="N546">
        <v>1</v>
      </c>
      <c r="O546">
        <v>1</v>
      </c>
      <c r="P546">
        <v>2</v>
      </c>
    </row>
    <row r="547" spans="1:16">
      <c r="A547">
        <v>546</v>
      </c>
      <c r="B547">
        <v>3</v>
      </c>
      <c r="C547" s="46">
        <f t="shared" ca="1" si="56"/>
        <v>1.4362620099001475</v>
      </c>
      <c r="D547" s="46">
        <f t="shared" ca="1" si="57"/>
        <v>0.52389052379268564</v>
      </c>
      <c r="E547">
        <f t="shared" si="58"/>
        <v>2</v>
      </c>
      <c r="F547">
        <f t="shared" ca="1" si="59"/>
        <v>1</v>
      </c>
      <c r="G547">
        <f t="shared" ca="1" si="60"/>
        <v>1</v>
      </c>
      <c r="H547">
        <f t="shared" ca="1" si="61"/>
        <v>0</v>
      </c>
      <c r="I547">
        <f t="shared" ca="1" si="62"/>
        <v>0</v>
      </c>
      <c r="N547">
        <v>1</v>
      </c>
      <c r="O547">
        <v>1</v>
      </c>
      <c r="P547">
        <v>2</v>
      </c>
    </row>
    <row r="548" spans="1:16">
      <c r="A548">
        <v>547</v>
      </c>
      <c r="B548">
        <v>3</v>
      </c>
      <c r="C548" s="46">
        <f t="shared" ca="1" si="56"/>
        <v>1.0590513308043408</v>
      </c>
      <c r="D548" s="46">
        <f t="shared" ca="1" si="57"/>
        <v>0.98259081605806975</v>
      </c>
      <c r="E548">
        <f t="shared" si="58"/>
        <v>2</v>
      </c>
      <c r="F548">
        <f t="shared" ca="1" si="59"/>
        <v>1</v>
      </c>
      <c r="G548">
        <f t="shared" ca="1" si="60"/>
        <v>1</v>
      </c>
      <c r="H548">
        <f t="shared" ca="1" si="61"/>
        <v>0</v>
      </c>
      <c r="I548">
        <f t="shared" ca="1" si="62"/>
        <v>0</v>
      </c>
      <c r="N548">
        <v>1</v>
      </c>
      <c r="O548">
        <v>1</v>
      </c>
      <c r="P548">
        <v>2</v>
      </c>
    </row>
    <row r="549" spans="1:16">
      <c r="A549">
        <v>548</v>
      </c>
      <c r="B549">
        <v>3</v>
      </c>
      <c r="C549" s="46">
        <f t="shared" ca="1" si="56"/>
        <v>1.1921278489505411</v>
      </c>
      <c r="D549" s="46">
        <f t="shared" ca="1" si="57"/>
        <v>0.53481803396074457</v>
      </c>
      <c r="E549">
        <f t="shared" si="58"/>
        <v>2</v>
      </c>
      <c r="F549">
        <f t="shared" ca="1" si="59"/>
        <v>1</v>
      </c>
      <c r="G549">
        <f t="shared" ca="1" si="60"/>
        <v>1</v>
      </c>
      <c r="H549">
        <f t="shared" ca="1" si="61"/>
        <v>0</v>
      </c>
      <c r="I549">
        <f t="shared" ca="1" si="62"/>
        <v>0</v>
      </c>
      <c r="N549">
        <v>1</v>
      </c>
      <c r="O549">
        <v>1</v>
      </c>
      <c r="P549">
        <v>2</v>
      </c>
    </row>
    <row r="550" spans="1:16">
      <c r="A550">
        <v>549</v>
      </c>
      <c r="B550">
        <v>3</v>
      </c>
      <c r="C550" s="46">
        <f t="shared" ca="1" si="56"/>
        <v>0.70980565963048681</v>
      </c>
      <c r="D550" s="46">
        <f t="shared" ca="1" si="57"/>
        <v>0.55677541147796039</v>
      </c>
      <c r="E550">
        <f t="shared" si="58"/>
        <v>2</v>
      </c>
      <c r="F550">
        <f t="shared" ca="1" si="59"/>
        <v>1</v>
      </c>
      <c r="G550">
        <f t="shared" ca="1" si="60"/>
        <v>1</v>
      </c>
      <c r="H550">
        <f t="shared" ca="1" si="61"/>
        <v>0</v>
      </c>
      <c r="I550">
        <f t="shared" ca="1" si="62"/>
        <v>0</v>
      </c>
      <c r="N550">
        <v>1</v>
      </c>
      <c r="O550">
        <v>1</v>
      </c>
      <c r="P550">
        <v>2</v>
      </c>
    </row>
    <row r="551" spans="1:16">
      <c r="A551">
        <v>550</v>
      </c>
      <c r="B551">
        <v>3</v>
      </c>
      <c r="C551" s="46">
        <f t="shared" ca="1" si="56"/>
        <v>1.1795532259051487</v>
      </c>
      <c r="D551" s="46">
        <f t="shared" ca="1" si="57"/>
        <v>1.1407917036631945</v>
      </c>
      <c r="E551">
        <f t="shared" si="58"/>
        <v>2</v>
      </c>
      <c r="F551">
        <f t="shared" ca="1" si="59"/>
        <v>1</v>
      </c>
      <c r="G551">
        <f t="shared" ca="1" si="60"/>
        <v>1</v>
      </c>
      <c r="H551">
        <f t="shared" ca="1" si="61"/>
        <v>0</v>
      </c>
      <c r="I551">
        <f t="shared" ca="1" si="62"/>
        <v>0</v>
      </c>
      <c r="N551">
        <v>1</v>
      </c>
      <c r="O551">
        <v>1</v>
      </c>
      <c r="P551">
        <v>2</v>
      </c>
    </row>
    <row r="552" spans="1:16">
      <c r="A552">
        <v>551</v>
      </c>
      <c r="B552">
        <v>3</v>
      </c>
      <c r="C552" s="46">
        <f t="shared" ca="1" si="56"/>
        <v>0.71820250460557289</v>
      </c>
      <c r="D552" s="46">
        <f t="shared" ca="1" si="57"/>
        <v>0.90064733040292777</v>
      </c>
      <c r="E552">
        <f t="shared" si="58"/>
        <v>2</v>
      </c>
      <c r="F552">
        <f t="shared" ca="1" si="59"/>
        <v>1</v>
      </c>
      <c r="G552">
        <f t="shared" ca="1" si="60"/>
        <v>1</v>
      </c>
      <c r="H552">
        <f t="shared" ca="1" si="61"/>
        <v>0</v>
      </c>
      <c r="I552">
        <f t="shared" ca="1" si="62"/>
        <v>0</v>
      </c>
      <c r="N552">
        <v>1</v>
      </c>
      <c r="O552">
        <v>1</v>
      </c>
      <c r="P552">
        <v>2</v>
      </c>
    </row>
    <row r="553" spans="1:16">
      <c r="A553">
        <v>552</v>
      </c>
      <c r="B553">
        <v>3</v>
      </c>
      <c r="C553" s="46">
        <f t="shared" ca="1" si="56"/>
        <v>1.2419758740375368</v>
      </c>
      <c r="D553" s="46">
        <f t="shared" ca="1" si="57"/>
        <v>0.51066595332709597</v>
      </c>
      <c r="E553">
        <f t="shared" si="58"/>
        <v>2</v>
      </c>
      <c r="F553">
        <f t="shared" ca="1" si="59"/>
        <v>1</v>
      </c>
      <c r="G553">
        <f t="shared" ca="1" si="60"/>
        <v>1</v>
      </c>
      <c r="H553">
        <f t="shared" ca="1" si="61"/>
        <v>0</v>
      </c>
      <c r="I553">
        <f t="shared" ca="1" si="62"/>
        <v>0</v>
      </c>
      <c r="N553">
        <v>1</v>
      </c>
      <c r="O553">
        <v>1</v>
      </c>
      <c r="P553">
        <v>2</v>
      </c>
    </row>
    <row r="554" spans="1:16">
      <c r="A554">
        <v>553</v>
      </c>
      <c r="B554">
        <v>3</v>
      </c>
      <c r="C554" s="46">
        <f t="shared" ca="1" si="56"/>
        <v>0.91377867647713396</v>
      </c>
      <c r="D554" s="46">
        <f t="shared" ca="1" si="57"/>
        <v>1.2857247520197896</v>
      </c>
      <c r="E554">
        <f t="shared" si="58"/>
        <v>2</v>
      </c>
      <c r="F554">
        <f t="shared" ca="1" si="59"/>
        <v>1</v>
      </c>
      <c r="G554">
        <f t="shared" ca="1" si="60"/>
        <v>1</v>
      </c>
      <c r="H554">
        <f t="shared" ca="1" si="61"/>
        <v>0</v>
      </c>
      <c r="I554">
        <f t="shared" ca="1" si="62"/>
        <v>0</v>
      </c>
      <c r="N554">
        <v>1</v>
      </c>
      <c r="O554">
        <v>1</v>
      </c>
      <c r="P554">
        <v>2</v>
      </c>
    </row>
    <row r="555" spans="1:16">
      <c r="A555">
        <v>554</v>
      </c>
      <c r="B555">
        <v>3</v>
      </c>
      <c r="C555" s="46">
        <f t="shared" ca="1" si="56"/>
        <v>0.51915892225127047</v>
      </c>
      <c r="D555" s="46">
        <f t="shared" ca="1" si="57"/>
        <v>0.84014415744232018</v>
      </c>
      <c r="E555">
        <f t="shared" si="58"/>
        <v>2</v>
      </c>
      <c r="F555">
        <f t="shared" ca="1" si="59"/>
        <v>1</v>
      </c>
      <c r="G555">
        <f t="shared" ca="1" si="60"/>
        <v>1</v>
      </c>
      <c r="H555">
        <f t="shared" ca="1" si="61"/>
        <v>0</v>
      </c>
      <c r="I555">
        <f t="shared" ca="1" si="62"/>
        <v>0</v>
      </c>
      <c r="N555">
        <v>1</v>
      </c>
      <c r="O555">
        <v>1</v>
      </c>
      <c r="P555">
        <v>2</v>
      </c>
    </row>
    <row r="556" spans="1:16">
      <c r="A556">
        <v>555</v>
      </c>
      <c r="B556">
        <v>3</v>
      </c>
      <c r="C556" s="46">
        <f t="shared" ca="1" si="56"/>
        <v>0.65986614661234855</v>
      </c>
      <c r="D556" s="46">
        <f t="shared" ca="1" si="57"/>
        <v>1.4464891418062287</v>
      </c>
      <c r="E556">
        <f t="shared" si="58"/>
        <v>2</v>
      </c>
      <c r="F556">
        <f t="shared" ca="1" si="59"/>
        <v>1</v>
      </c>
      <c r="G556">
        <f t="shared" ca="1" si="60"/>
        <v>1</v>
      </c>
      <c r="H556">
        <f t="shared" ca="1" si="61"/>
        <v>0</v>
      </c>
      <c r="I556">
        <f t="shared" ca="1" si="62"/>
        <v>0</v>
      </c>
      <c r="N556">
        <v>1</v>
      </c>
      <c r="O556">
        <v>1</v>
      </c>
      <c r="P556">
        <v>2</v>
      </c>
    </row>
    <row r="557" spans="1:16">
      <c r="A557">
        <v>556</v>
      </c>
      <c r="B557">
        <v>3</v>
      </c>
      <c r="C557" s="46">
        <f t="shared" ca="1" si="56"/>
        <v>0.69384153712113938</v>
      </c>
      <c r="D557" s="46">
        <f t="shared" ca="1" si="57"/>
        <v>0.8477103129850625</v>
      </c>
      <c r="E557">
        <f t="shared" si="58"/>
        <v>2</v>
      </c>
      <c r="F557">
        <f t="shared" ca="1" si="59"/>
        <v>1</v>
      </c>
      <c r="G557">
        <f t="shared" ca="1" si="60"/>
        <v>1</v>
      </c>
      <c r="H557">
        <f t="shared" ca="1" si="61"/>
        <v>0</v>
      </c>
      <c r="I557">
        <f t="shared" ca="1" si="62"/>
        <v>0</v>
      </c>
      <c r="N557">
        <v>1</v>
      </c>
      <c r="O557">
        <v>1</v>
      </c>
      <c r="P557">
        <v>2</v>
      </c>
    </row>
    <row r="558" spans="1:16">
      <c r="A558">
        <v>557</v>
      </c>
      <c r="B558">
        <v>3</v>
      </c>
      <c r="C558" s="46">
        <f t="shared" ca="1" si="56"/>
        <v>1.3504406413187997</v>
      </c>
      <c r="D558" s="46">
        <f t="shared" ca="1" si="57"/>
        <v>0.53983701137558537</v>
      </c>
      <c r="E558">
        <f t="shared" si="58"/>
        <v>1</v>
      </c>
      <c r="F558">
        <f t="shared" ca="1" si="59"/>
        <v>1</v>
      </c>
      <c r="G558">
        <f t="shared" ca="1" si="60"/>
        <v>1</v>
      </c>
      <c r="H558">
        <f t="shared" ca="1" si="61"/>
        <v>0</v>
      </c>
      <c r="I558">
        <f t="shared" ca="1" si="62"/>
        <v>0</v>
      </c>
      <c r="N558">
        <v>1</v>
      </c>
      <c r="O558">
        <v>1</v>
      </c>
      <c r="P558">
        <v>1</v>
      </c>
    </row>
    <row r="559" spans="1:16">
      <c r="A559">
        <v>558</v>
      </c>
      <c r="B559">
        <v>3</v>
      </c>
      <c r="C559" s="46">
        <f t="shared" ca="1" si="56"/>
        <v>1.0574845102839108</v>
      </c>
      <c r="D559" s="46">
        <f t="shared" ca="1" si="57"/>
        <v>0.63786703444971204</v>
      </c>
      <c r="E559">
        <f t="shared" si="58"/>
        <v>1</v>
      </c>
      <c r="F559">
        <f t="shared" ca="1" si="59"/>
        <v>1</v>
      </c>
      <c r="G559">
        <f t="shared" ca="1" si="60"/>
        <v>1</v>
      </c>
      <c r="H559">
        <f t="shared" ca="1" si="61"/>
        <v>0</v>
      </c>
      <c r="I559">
        <f t="shared" ca="1" si="62"/>
        <v>0</v>
      </c>
      <c r="N559">
        <v>1</v>
      </c>
      <c r="O559">
        <v>1</v>
      </c>
      <c r="P559">
        <v>1</v>
      </c>
    </row>
    <row r="560" spans="1:16">
      <c r="A560">
        <v>559</v>
      </c>
      <c r="B560">
        <v>3</v>
      </c>
      <c r="C560" s="46">
        <f t="shared" ca="1" si="56"/>
        <v>1.1420313668198743</v>
      </c>
      <c r="D560" s="46">
        <f t="shared" ca="1" si="57"/>
        <v>1.1027347612021625</v>
      </c>
      <c r="E560">
        <f t="shared" si="58"/>
        <v>1</v>
      </c>
      <c r="F560">
        <f t="shared" ca="1" si="59"/>
        <v>1</v>
      </c>
      <c r="G560">
        <f t="shared" ca="1" si="60"/>
        <v>1</v>
      </c>
      <c r="H560">
        <f t="shared" ca="1" si="61"/>
        <v>0</v>
      </c>
      <c r="I560">
        <f t="shared" ca="1" si="62"/>
        <v>0</v>
      </c>
      <c r="N560">
        <v>1</v>
      </c>
      <c r="O560">
        <v>1</v>
      </c>
      <c r="P560">
        <v>1</v>
      </c>
    </row>
    <row r="561" spans="1:16">
      <c r="A561">
        <v>560</v>
      </c>
      <c r="B561">
        <v>3</v>
      </c>
      <c r="C561" s="46">
        <f t="shared" ca="1" si="56"/>
        <v>1.3925858430151925</v>
      </c>
      <c r="D561" s="46">
        <f t="shared" ca="1" si="57"/>
        <v>1.0117199199539244</v>
      </c>
      <c r="E561">
        <f t="shared" si="58"/>
        <v>1</v>
      </c>
      <c r="F561">
        <f t="shared" ca="1" si="59"/>
        <v>1</v>
      </c>
      <c r="G561">
        <f t="shared" ca="1" si="60"/>
        <v>1</v>
      </c>
      <c r="H561">
        <f t="shared" ca="1" si="61"/>
        <v>0</v>
      </c>
      <c r="I561">
        <f t="shared" ca="1" si="62"/>
        <v>0</v>
      </c>
      <c r="N561">
        <v>1</v>
      </c>
      <c r="O561">
        <v>1</v>
      </c>
      <c r="P561">
        <v>1</v>
      </c>
    </row>
    <row r="562" spans="1:16">
      <c r="A562">
        <v>561</v>
      </c>
      <c r="B562">
        <v>3</v>
      </c>
      <c r="C562" s="46">
        <f t="shared" ca="1" si="56"/>
        <v>1.0288552880143216</v>
      </c>
      <c r="D562" s="46">
        <f t="shared" ca="1" si="57"/>
        <v>1.3079561273174956</v>
      </c>
      <c r="E562">
        <f t="shared" si="58"/>
        <v>1</v>
      </c>
      <c r="F562">
        <f t="shared" ca="1" si="59"/>
        <v>1</v>
      </c>
      <c r="G562">
        <f t="shared" ca="1" si="60"/>
        <v>1</v>
      </c>
      <c r="H562">
        <f t="shared" ca="1" si="61"/>
        <v>0</v>
      </c>
      <c r="I562">
        <f t="shared" ca="1" si="62"/>
        <v>0</v>
      </c>
      <c r="N562">
        <v>1</v>
      </c>
      <c r="O562">
        <v>1</v>
      </c>
      <c r="P562">
        <v>1</v>
      </c>
    </row>
    <row r="563" spans="1:16">
      <c r="A563">
        <v>562</v>
      </c>
      <c r="B563">
        <v>3</v>
      </c>
      <c r="C563" s="46">
        <f t="shared" ca="1" si="56"/>
        <v>0.92828949089573531</v>
      </c>
      <c r="D563" s="46">
        <f t="shared" ca="1" si="57"/>
        <v>1.1528197592010385</v>
      </c>
      <c r="E563">
        <f t="shared" si="58"/>
        <v>1</v>
      </c>
      <c r="F563">
        <f t="shared" ca="1" si="59"/>
        <v>1</v>
      </c>
      <c r="G563">
        <f t="shared" ca="1" si="60"/>
        <v>1</v>
      </c>
      <c r="H563">
        <f t="shared" ca="1" si="61"/>
        <v>0</v>
      </c>
      <c r="I563">
        <f t="shared" ca="1" si="62"/>
        <v>0</v>
      </c>
      <c r="N563">
        <v>1</v>
      </c>
      <c r="O563">
        <v>1</v>
      </c>
      <c r="P563">
        <v>1</v>
      </c>
    </row>
    <row r="564" spans="1:16">
      <c r="A564">
        <v>563</v>
      </c>
      <c r="B564">
        <v>3</v>
      </c>
      <c r="C564" s="46">
        <f t="shared" ca="1" si="56"/>
        <v>1.0617813321050975</v>
      </c>
      <c r="D564" s="46">
        <f t="shared" ca="1" si="57"/>
        <v>1.3602526354157232</v>
      </c>
      <c r="E564">
        <f t="shared" si="58"/>
        <v>1</v>
      </c>
      <c r="F564">
        <f t="shared" ca="1" si="59"/>
        <v>1</v>
      </c>
      <c r="G564">
        <f t="shared" ca="1" si="60"/>
        <v>1</v>
      </c>
      <c r="H564">
        <f t="shared" ca="1" si="61"/>
        <v>0</v>
      </c>
      <c r="I564">
        <f t="shared" ca="1" si="62"/>
        <v>0</v>
      </c>
      <c r="N564">
        <v>1</v>
      </c>
      <c r="O564">
        <v>1</v>
      </c>
      <c r="P564">
        <v>1</v>
      </c>
    </row>
    <row r="565" spans="1:16">
      <c r="A565">
        <v>564</v>
      </c>
      <c r="B565">
        <v>3</v>
      </c>
      <c r="C565" s="46">
        <f t="shared" ca="1" si="56"/>
        <v>0.69849667476217836</v>
      </c>
      <c r="D565" s="46">
        <f t="shared" ca="1" si="57"/>
        <v>0.95757906481825628</v>
      </c>
      <c r="E565">
        <f t="shared" si="58"/>
        <v>1</v>
      </c>
      <c r="F565">
        <f t="shared" ca="1" si="59"/>
        <v>1</v>
      </c>
      <c r="G565">
        <f t="shared" ca="1" si="60"/>
        <v>1</v>
      </c>
      <c r="H565">
        <f t="shared" ca="1" si="61"/>
        <v>0</v>
      </c>
      <c r="I565">
        <f t="shared" ca="1" si="62"/>
        <v>0</v>
      </c>
      <c r="N565">
        <v>1</v>
      </c>
      <c r="O565">
        <v>1</v>
      </c>
      <c r="P565">
        <v>1</v>
      </c>
    </row>
    <row r="566" spans="1:16">
      <c r="A566">
        <v>565</v>
      </c>
      <c r="B566">
        <v>3</v>
      </c>
      <c r="C566" s="46">
        <f t="shared" ca="1" si="56"/>
        <v>1.4535142447409528</v>
      </c>
      <c r="D566" s="46">
        <f t="shared" ca="1" si="57"/>
        <v>1.3219068408411374</v>
      </c>
      <c r="E566">
        <f t="shared" si="58"/>
        <v>1</v>
      </c>
      <c r="F566">
        <f t="shared" ca="1" si="59"/>
        <v>1</v>
      </c>
      <c r="G566">
        <f t="shared" ca="1" si="60"/>
        <v>1</v>
      </c>
      <c r="H566">
        <f t="shared" ca="1" si="61"/>
        <v>0</v>
      </c>
      <c r="I566">
        <f t="shared" ca="1" si="62"/>
        <v>0</v>
      </c>
      <c r="N566">
        <v>1</v>
      </c>
      <c r="O566">
        <v>1</v>
      </c>
      <c r="P566">
        <v>1</v>
      </c>
    </row>
    <row r="567" spans="1:16">
      <c r="A567">
        <v>566</v>
      </c>
      <c r="B567">
        <v>3</v>
      </c>
      <c r="C567" s="46">
        <f t="shared" ca="1" si="56"/>
        <v>1.1165078105616753</v>
      </c>
      <c r="D567" s="46">
        <f t="shared" ca="1" si="57"/>
        <v>1.2523857804888896</v>
      </c>
      <c r="E567">
        <f t="shared" si="58"/>
        <v>1</v>
      </c>
      <c r="F567">
        <f t="shared" ca="1" si="59"/>
        <v>1</v>
      </c>
      <c r="G567">
        <f t="shared" ca="1" si="60"/>
        <v>1</v>
      </c>
      <c r="H567">
        <f t="shared" ca="1" si="61"/>
        <v>0</v>
      </c>
      <c r="I567">
        <f t="shared" ca="1" si="62"/>
        <v>0</v>
      </c>
      <c r="N567">
        <v>1</v>
      </c>
      <c r="O567">
        <v>1</v>
      </c>
      <c r="P567">
        <v>1</v>
      </c>
    </row>
    <row r="568" spans="1:16">
      <c r="A568">
        <v>567</v>
      </c>
      <c r="B568">
        <v>3</v>
      </c>
      <c r="C568" s="46">
        <f t="shared" ca="1" si="56"/>
        <v>1.4423974708078371</v>
      </c>
      <c r="D568" s="46">
        <f t="shared" ca="1" si="57"/>
        <v>1.1787120235295405</v>
      </c>
      <c r="E568">
        <f t="shared" si="58"/>
        <v>1</v>
      </c>
      <c r="F568">
        <f t="shared" ca="1" si="59"/>
        <v>1</v>
      </c>
      <c r="G568">
        <f t="shared" ca="1" si="60"/>
        <v>1</v>
      </c>
      <c r="H568">
        <f t="shared" ca="1" si="61"/>
        <v>0</v>
      </c>
      <c r="I568">
        <f t="shared" ca="1" si="62"/>
        <v>0</v>
      </c>
      <c r="N568">
        <v>1</v>
      </c>
      <c r="O568">
        <v>1</v>
      </c>
      <c r="P568">
        <v>1</v>
      </c>
    </row>
    <row r="569" spans="1:16">
      <c r="A569">
        <v>568</v>
      </c>
      <c r="B569">
        <v>3</v>
      </c>
      <c r="C569" s="46">
        <f t="shared" ca="1" si="56"/>
        <v>1.3905210951127498</v>
      </c>
      <c r="D569" s="46">
        <f t="shared" ca="1" si="57"/>
        <v>0.80701043109873982</v>
      </c>
      <c r="E569">
        <f t="shared" si="58"/>
        <v>1</v>
      </c>
      <c r="F569">
        <f t="shared" ca="1" si="59"/>
        <v>1</v>
      </c>
      <c r="G569">
        <f t="shared" ca="1" si="60"/>
        <v>1</v>
      </c>
      <c r="H569">
        <f t="shared" ca="1" si="61"/>
        <v>0</v>
      </c>
      <c r="I569">
        <f t="shared" ca="1" si="62"/>
        <v>0</v>
      </c>
      <c r="N569">
        <v>1</v>
      </c>
      <c r="O569">
        <v>1</v>
      </c>
      <c r="P569">
        <v>1</v>
      </c>
    </row>
    <row r="570" spans="1:16">
      <c r="A570">
        <v>569</v>
      </c>
      <c r="B570">
        <v>3</v>
      </c>
      <c r="C570" s="46">
        <f t="shared" ca="1" si="56"/>
        <v>1.4497382515635255</v>
      </c>
      <c r="D570" s="46">
        <f t="shared" ca="1" si="57"/>
        <v>0.6780407608910799</v>
      </c>
      <c r="E570">
        <f t="shared" si="58"/>
        <v>1</v>
      </c>
      <c r="F570">
        <f t="shared" ca="1" si="59"/>
        <v>1</v>
      </c>
      <c r="G570">
        <f t="shared" ca="1" si="60"/>
        <v>1</v>
      </c>
      <c r="H570">
        <f t="shared" ca="1" si="61"/>
        <v>0</v>
      </c>
      <c r="I570">
        <f t="shared" ca="1" si="62"/>
        <v>0</v>
      </c>
      <c r="N570">
        <v>1</v>
      </c>
      <c r="O570">
        <v>1</v>
      </c>
      <c r="P570">
        <v>1</v>
      </c>
    </row>
    <row r="571" spans="1:16">
      <c r="A571">
        <v>570</v>
      </c>
      <c r="B571">
        <v>3</v>
      </c>
      <c r="C571" s="46">
        <f t="shared" ca="1" si="56"/>
        <v>0.83585927309614383</v>
      </c>
      <c r="D571" s="46">
        <f t="shared" ca="1" si="57"/>
        <v>1.3108626881579561</v>
      </c>
      <c r="E571">
        <f t="shared" si="58"/>
        <v>1</v>
      </c>
      <c r="F571">
        <f t="shared" ca="1" si="59"/>
        <v>1</v>
      </c>
      <c r="G571">
        <f t="shared" ca="1" si="60"/>
        <v>1</v>
      </c>
      <c r="H571">
        <f t="shared" ca="1" si="61"/>
        <v>0</v>
      </c>
      <c r="I571">
        <f t="shared" ca="1" si="62"/>
        <v>0</v>
      </c>
      <c r="N571">
        <v>1</v>
      </c>
      <c r="O571">
        <v>1</v>
      </c>
      <c r="P571">
        <v>1</v>
      </c>
    </row>
    <row r="572" spans="1:16">
      <c r="A572">
        <v>571</v>
      </c>
      <c r="B572">
        <v>3</v>
      </c>
      <c r="C572" s="46">
        <f t="shared" ca="1" si="56"/>
        <v>1.3612416186672287</v>
      </c>
      <c r="D572" s="46">
        <f t="shared" ca="1" si="57"/>
        <v>0.82985526083301819</v>
      </c>
      <c r="E572">
        <f t="shared" si="58"/>
        <v>1</v>
      </c>
      <c r="F572">
        <f t="shared" ca="1" si="59"/>
        <v>1</v>
      </c>
      <c r="G572">
        <f t="shared" ca="1" si="60"/>
        <v>1</v>
      </c>
      <c r="H572">
        <f t="shared" ca="1" si="61"/>
        <v>0</v>
      </c>
      <c r="I572">
        <f t="shared" ca="1" si="62"/>
        <v>0</v>
      </c>
      <c r="N572">
        <v>1</v>
      </c>
      <c r="O572">
        <v>1</v>
      </c>
      <c r="P572">
        <v>1</v>
      </c>
    </row>
    <row r="573" spans="1:16">
      <c r="A573">
        <v>572</v>
      </c>
      <c r="B573">
        <v>3</v>
      </c>
      <c r="C573" s="46">
        <f t="shared" ca="1" si="56"/>
        <v>0.51786916825131835</v>
      </c>
      <c r="D573" s="46">
        <f t="shared" ca="1" si="57"/>
        <v>0.75910139535817578</v>
      </c>
      <c r="E573">
        <f t="shared" si="58"/>
        <v>1</v>
      </c>
      <c r="F573">
        <f t="shared" ca="1" si="59"/>
        <v>1</v>
      </c>
      <c r="G573">
        <f t="shared" ca="1" si="60"/>
        <v>1</v>
      </c>
      <c r="H573">
        <f t="shared" ca="1" si="61"/>
        <v>0</v>
      </c>
      <c r="I573">
        <f t="shared" ca="1" si="62"/>
        <v>0</v>
      </c>
      <c r="N573">
        <v>1</v>
      </c>
      <c r="O573">
        <v>1</v>
      </c>
      <c r="P573">
        <v>1</v>
      </c>
    </row>
    <row r="574" spans="1:16">
      <c r="A574">
        <v>573</v>
      </c>
      <c r="B574">
        <v>3</v>
      </c>
      <c r="C574" s="46">
        <f t="shared" ca="1" si="56"/>
        <v>1.3615787805650121</v>
      </c>
      <c r="D574" s="46">
        <f t="shared" ca="1" si="57"/>
        <v>1.3973506468079362</v>
      </c>
      <c r="E574">
        <f t="shared" si="58"/>
        <v>1</v>
      </c>
      <c r="F574">
        <f t="shared" ca="1" si="59"/>
        <v>1</v>
      </c>
      <c r="G574">
        <f t="shared" ca="1" si="60"/>
        <v>1</v>
      </c>
      <c r="H574">
        <f t="shared" ca="1" si="61"/>
        <v>0</v>
      </c>
      <c r="I574">
        <f t="shared" ca="1" si="62"/>
        <v>0</v>
      </c>
      <c r="N574">
        <v>1</v>
      </c>
      <c r="O574">
        <v>1</v>
      </c>
      <c r="P574">
        <v>1</v>
      </c>
    </row>
    <row r="575" spans="1:16">
      <c r="A575">
        <v>574</v>
      </c>
      <c r="B575">
        <v>3</v>
      </c>
      <c r="C575" s="46">
        <f t="shared" ca="1" si="56"/>
        <v>1.0142116092721682</v>
      </c>
      <c r="D575" s="46">
        <f t="shared" ca="1" si="57"/>
        <v>0.70381171553089927</v>
      </c>
      <c r="E575">
        <f t="shared" si="58"/>
        <v>1</v>
      </c>
      <c r="F575">
        <f t="shared" ca="1" si="59"/>
        <v>1</v>
      </c>
      <c r="G575">
        <f t="shared" ca="1" si="60"/>
        <v>1</v>
      </c>
      <c r="H575">
        <f t="shared" ca="1" si="61"/>
        <v>0</v>
      </c>
      <c r="I575">
        <f t="shared" ca="1" si="62"/>
        <v>0</v>
      </c>
      <c r="N575">
        <v>1</v>
      </c>
      <c r="O575">
        <v>1</v>
      </c>
      <c r="P575">
        <v>1</v>
      </c>
    </row>
    <row r="576" spans="1:16">
      <c r="A576">
        <v>575</v>
      </c>
      <c r="B576">
        <v>3</v>
      </c>
      <c r="C576" s="46">
        <f t="shared" ca="1" si="56"/>
        <v>0.84378454780498857</v>
      </c>
      <c r="D576" s="46">
        <f t="shared" ca="1" si="57"/>
        <v>0.91954960768974114</v>
      </c>
      <c r="E576">
        <f t="shared" si="58"/>
        <v>1</v>
      </c>
      <c r="F576">
        <f t="shared" ca="1" si="59"/>
        <v>1</v>
      </c>
      <c r="G576">
        <f t="shared" ca="1" si="60"/>
        <v>1</v>
      </c>
      <c r="H576">
        <f t="shared" ca="1" si="61"/>
        <v>0</v>
      </c>
      <c r="I576">
        <f t="shared" ca="1" si="62"/>
        <v>0</v>
      </c>
      <c r="N576">
        <v>1</v>
      </c>
      <c r="O576">
        <v>1</v>
      </c>
      <c r="P576">
        <v>1</v>
      </c>
    </row>
    <row r="577" spans="1:16">
      <c r="A577">
        <v>576</v>
      </c>
      <c r="B577">
        <v>3</v>
      </c>
      <c r="C577" s="46">
        <f t="shared" ca="1" si="56"/>
        <v>1.1808894334519362</v>
      </c>
      <c r="D577" s="46">
        <f t="shared" ca="1" si="57"/>
        <v>0.66427590075337117</v>
      </c>
      <c r="E577">
        <f t="shared" si="58"/>
        <v>1</v>
      </c>
      <c r="F577">
        <f t="shared" ca="1" si="59"/>
        <v>1</v>
      </c>
      <c r="G577">
        <f t="shared" ca="1" si="60"/>
        <v>1</v>
      </c>
      <c r="H577">
        <f t="shared" ca="1" si="61"/>
        <v>0</v>
      </c>
      <c r="I577">
        <f t="shared" ca="1" si="62"/>
        <v>0</v>
      </c>
      <c r="N577">
        <v>1</v>
      </c>
      <c r="O577">
        <v>1</v>
      </c>
      <c r="P577">
        <v>1</v>
      </c>
    </row>
    <row r="578" spans="1:16">
      <c r="A578">
        <v>577</v>
      </c>
      <c r="B578">
        <v>3</v>
      </c>
      <c r="C578" s="46">
        <f t="shared" ca="1" si="56"/>
        <v>1.4359578023459814</v>
      </c>
      <c r="D578" s="46">
        <f t="shared" ca="1" si="57"/>
        <v>1.0018690371050165</v>
      </c>
      <c r="E578">
        <f t="shared" si="58"/>
        <v>1</v>
      </c>
      <c r="F578">
        <f t="shared" ca="1" si="59"/>
        <v>1</v>
      </c>
      <c r="G578">
        <f t="shared" ca="1" si="60"/>
        <v>1</v>
      </c>
      <c r="H578">
        <f t="shared" ca="1" si="61"/>
        <v>0</v>
      </c>
      <c r="I578">
        <f t="shared" ca="1" si="62"/>
        <v>0</v>
      </c>
      <c r="N578">
        <v>1</v>
      </c>
      <c r="O578">
        <v>1</v>
      </c>
      <c r="P578">
        <v>1</v>
      </c>
    </row>
    <row r="579" spans="1:16">
      <c r="A579">
        <v>578</v>
      </c>
      <c r="B579">
        <v>3</v>
      </c>
      <c r="C579" s="46">
        <f t="shared" ref="C579:C642" ca="1" si="63">IF(N579=1,RAND()+$S$4,IF(N579=2,(RAND()+$S$5),IF(N579=3,RAND()+$S$6,IF(N579=4,RAND()+$S$7,RAND()+$S$8))))</f>
        <v>1.182505873742856</v>
      </c>
      <c r="D579" s="46">
        <f t="shared" ref="D579:D642" ca="1" si="64">IF(O579=1,RAND()+$S$4,IF(O579=2,(RAND()+$S$5),IF(O579=3,RAND()+$S$6,IF(O579=4,RAND()+$S$7,RAND()+$S$8))))</f>
        <v>1.3888212678085119</v>
      </c>
      <c r="E579">
        <f t="shared" ref="E579:E642" si="65">P579</f>
        <v>1</v>
      </c>
      <c r="F579">
        <f t="shared" ref="F579:F642" ca="1" si="66">IF(C579&lt;=$J$23,1,IF(C579&lt;=$J$24,2,IF(C579&lt;=$J$25,3,IF(C579&lt;=$J$26,4,5))))</f>
        <v>1</v>
      </c>
      <c r="G579">
        <f t="shared" ref="G579:G642" ca="1" si="67">IF(D579&lt;=$J$23,1,IF(D579&lt;=$J$24,2,IF(D579&lt;=$J$25,3,IF(D579&lt;=$J$26,4,5))))</f>
        <v>1</v>
      </c>
      <c r="H579">
        <f t="shared" ref="H579:H642" ca="1" si="68">F579-N579</f>
        <v>0</v>
      </c>
      <c r="I579">
        <f t="shared" ref="I579:I642" ca="1" si="69">G579-O579</f>
        <v>0</v>
      </c>
      <c r="N579">
        <v>1</v>
      </c>
      <c r="O579">
        <v>1</v>
      </c>
      <c r="P579">
        <v>1</v>
      </c>
    </row>
    <row r="580" spans="1:16">
      <c r="A580">
        <v>579</v>
      </c>
      <c r="B580">
        <v>3</v>
      </c>
      <c r="C580" s="46">
        <f t="shared" ca="1" si="63"/>
        <v>0.8939110741727988</v>
      </c>
      <c r="D580" s="46">
        <f t="shared" ca="1" si="64"/>
        <v>0.64509878575391955</v>
      </c>
      <c r="E580">
        <f t="shared" si="65"/>
        <v>1</v>
      </c>
      <c r="F580">
        <f t="shared" ca="1" si="66"/>
        <v>1</v>
      </c>
      <c r="G580">
        <f t="shared" ca="1" si="67"/>
        <v>1</v>
      </c>
      <c r="H580">
        <f t="shared" ca="1" si="68"/>
        <v>0</v>
      </c>
      <c r="I580">
        <f t="shared" ca="1" si="69"/>
        <v>0</v>
      </c>
      <c r="N580">
        <v>1</v>
      </c>
      <c r="O580">
        <v>1</v>
      </c>
      <c r="P580">
        <v>1</v>
      </c>
    </row>
    <row r="581" spans="1:16">
      <c r="A581">
        <v>580</v>
      </c>
      <c r="B581">
        <v>3</v>
      </c>
      <c r="C581" s="46">
        <f t="shared" ca="1" si="63"/>
        <v>0.5101312666346447</v>
      </c>
      <c r="D581" s="46">
        <f t="shared" ca="1" si="64"/>
        <v>0.69081632214693123</v>
      </c>
      <c r="E581">
        <f t="shared" si="65"/>
        <v>1</v>
      </c>
      <c r="F581">
        <f t="shared" ca="1" si="66"/>
        <v>1</v>
      </c>
      <c r="G581">
        <f t="shared" ca="1" si="67"/>
        <v>1</v>
      </c>
      <c r="H581">
        <f t="shared" ca="1" si="68"/>
        <v>0</v>
      </c>
      <c r="I581">
        <f t="shared" ca="1" si="69"/>
        <v>0</v>
      </c>
      <c r="N581">
        <v>1</v>
      </c>
      <c r="O581">
        <v>1</v>
      </c>
      <c r="P581">
        <v>1</v>
      </c>
    </row>
    <row r="582" spans="1:16">
      <c r="A582">
        <v>581</v>
      </c>
      <c r="B582">
        <v>3</v>
      </c>
      <c r="C582" s="46">
        <f t="shared" ca="1" si="63"/>
        <v>0.6102899809040091</v>
      </c>
      <c r="D582" s="46">
        <f t="shared" ca="1" si="64"/>
        <v>1.4320817732441844</v>
      </c>
      <c r="E582">
        <f t="shared" si="65"/>
        <v>1</v>
      </c>
      <c r="F582">
        <f t="shared" ca="1" si="66"/>
        <v>1</v>
      </c>
      <c r="G582">
        <f t="shared" ca="1" si="67"/>
        <v>1</v>
      </c>
      <c r="H582">
        <f t="shared" ca="1" si="68"/>
        <v>0</v>
      </c>
      <c r="I582">
        <f t="shared" ca="1" si="69"/>
        <v>0</v>
      </c>
      <c r="N582">
        <v>1</v>
      </c>
      <c r="O582">
        <v>1</v>
      </c>
      <c r="P582">
        <v>1</v>
      </c>
    </row>
    <row r="583" spans="1:16">
      <c r="A583">
        <v>582</v>
      </c>
      <c r="B583">
        <v>3</v>
      </c>
      <c r="C583" s="46">
        <f t="shared" ca="1" si="63"/>
        <v>1.1865218902099843</v>
      </c>
      <c r="D583" s="46">
        <f t="shared" ca="1" si="64"/>
        <v>0.75931194981419114</v>
      </c>
      <c r="E583">
        <f t="shared" si="65"/>
        <v>1</v>
      </c>
      <c r="F583">
        <f t="shared" ca="1" si="66"/>
        <v>1</v>
      </c>
      <c r="G583">
        <f t="shared" ca="1" si="67"/>
        <v>1</v>
      </c>
      <c r="H583">
        <f t="shared" ca="1" si="68"/>
        <v>0</v>
      </c>
      <c r="I583">
        <f t="shared" ca="1" si="69"/>
        <v>0</v>
      </c>
      <c r="N583">
        <v>1</v>
      </c>
      <c r="O583">
        <v>1</v>
      </c>
      <c r="P583">
        <v>1</v>
      </c>
    </row>
    <row r="584" spans="1:16">
      <c r="A584">
        <v>583</v>
      </c>
      <c r="B584">
        <v>3</v>
      </c>
      <c r="C584" s="46">
        <f t="shared" ca="1" si="63"/>
        <v>1.2380503152918878</v>
      </c>
      <c r="D584" s="46">
        <f t="shared" ca="1" si="64"/>
        <v>0.72563675552037543</v>
      </c>
      <c r="E584">
        <f t="shared" si="65"/>
        <v>1</v>
      </c>
      <c r="F584">
        <f t="shared" ca="1" si="66"/>
        <v>1</v>
      </c>
      <c r="G584">
        <f t="shared" ca="1" si="67"/>
        <v>1</v>
      </c>
      <c r="H584">
        <f t="shared" ca="1" si="68"/>
        <v>0</v>
      </c>
      <c r="I584">
        <f t="shared" ca="1" si="69"/>
        <v>0</v>
      </c>
      <c r="N584">
        <v>1</v>
      </c>
      <c r="O584">
        <v>1</v>
      </c>
      <c r="P584">
        <v>1</v>
      </c>
    </row>
    <row r="585" spans="1:16">
      <c r="A585">
        <v>584</v>
      </c>
      <c r="B585">
        <v>3</v>
      </c>
      <c r="C585" s="46">
        <f t="shared" ca="1" si="63"/>
        <v>0.92920599152632199</v>
      </c>
      <c r="D585" s="46">
        <f t="shared" ca="1" si="64"/>
        <v>1.4899285170623493</v>
      </c>
      <c r="E585">
        <f t="shared" si="65"/>
        <v>1</v>
      </c>
      <c r="F585">
        <f t="shared" ca="1" si="66"/>
        <v>1</v>
      </c>
      <c r="G585">
        <f t="shared" ca="1" si="67"/>
        <v>1</v>
      </c>
      <c r="H585">
        <f t="shared" ca="1" si="68"/>
        <v>0</v>
      </c>
      <c r="I585">
        <f t="shared" ca="1" si="69"/>
        <v>0</v>
      </c>
      <c r="N585">
        <v>1</v>
      </c>
      <c r="O585">
        <v>1</v>
      </c>
      <c r="P585">
        <v>1</v>
      </c>
    </row>
    <row r="586" spans="1:16">
      <c r="A586">
        <v>585</v>
      </c>
      <c r="B586">
        <v>3</v>
      </c>
      <c r="C586" s="46">
        <f t="shared" ca="1" si="63"/>
        <v>0.82948327477451889</v>
      </c>
      <c r="D586" s="46">
        <f t="shared" ca="1" si="64"/>
        <v>1.1656338030262692</v>
      </c>
      <c r="E586">
        <f t="shared" si="65"/>
        <v>1</v>
      </c>
      <c r="F586">
        <f t="shared" ca="1" si="66"/>
        <v>1</v>
      </c>
      <c r="G586">
        <f t="shared" ca="1" si="67"/>
        <v>1</v>
      </c>
      <c r="H586">
        <f t="shared" ca="1" si="68"/>
        <v>0</v>
      </c>
      <c r="I586">
        <f t="shared" ca="1" si="69"/>
        <v>0</v>
      </c>
      <c r="N586">
        <v>1</v>
      </c>
      <c r="O586">
        <v>1</v>
      </c>
      <c r="P586">
        <v>1</v>
      </c>
    </row>
    <row r="587" spans="1:16">
      <c r="A587">
        <v>586</v>
      </c>
      <c r="B587">
        <v>3</v>
      </c>
      <c r="C587" s="46">
        <f t="shared" ca="1" si="63"/>
        <v>0.65490121896071685</v>
      </c>
      <c r="D587" s="46">
        <f t="shared" ca="1" si="64"/>
        <v>0.9807688126092674</v>
      </c>
      <c r="E587">
        <f t="shared" si="65"/>
        <v>1</v>
      </c>
      <c r="F587">
        <f t="shared" ca="1" si="66"/>
        <v>1</v>
      </c>
      <c r="G587">
        <f t="shared" ca="1" si="67"/>
        <v>1</v>
      </c>
      <c r="H587">
        <f t="shared" ca="1" si="68"/>
        <v>0</v>
      </c>
      <c r="I587">
        <f t="shared" ca="1" si="69"/>
        <v>0</v>
      </c>
      <c r="N587">
        <v>1</v>
      </c>
      <c r="O587">
        <v>1</v>
      </c>
      <c r="P587">
        <v>1</v>
      </c>
    </row>
    <row r="588" spans="1:16">
      <c r="A588">
        <v>587</v>
      </c>
      <c r="B588">
        <v>3</v>
      </c>
      <c r="C588" s="46">
        <f t="shared" ca="1" si="63"/>
        <v>0.67899608030442449</v>
      </c>
      <c r="D588" s="46">
        <f t="shared" ca="1" si="64"/>
        <v>1.3496142587226858</v>
      </c>
      <c r="E588">
        <f t="shared" si="65"/>
        <v>1</v>
      </c>
      <c r="F588">
        <f t="shared" ca="1" si="66"/>
        <v>1</v>
      </c>
      <c r="G588">
        <f t="shared" ca="1" si="67"/>
        <v>1</v>
      </c>
      <c r="H588">
        <f t="shared" ca="1" si="68"/>
        <v>0</v>
      </c>
      <c r="I588">
        <f t="shared" ca="1" si="69"/>
        <v>0</v>
      </c>
      <c r="N588">
        <v>1</v>
      </c>
      <c r="O588">
        <v>1</v>
      </c>
      <c r="P588">
        <v>1</v>
      </c>
    </row>
    <row r="589" spans="1:16">
      <c r="A589">
        <v>588</v>
      </c>
      <c r="B589">
        <v>3</v>
      </c>
      <c r="C589" s="46">
        <f t="shared" ca="1" si="63"/>
        <v>1.2819377593753711</v>
      </c>
      <c r="D589" s="46">
        <f t="shared" ca="1" si="64"/>
        <v>1.0106406860824164</v>
      </c>
      <c r="E589">
        <f t="shared" si="65"/>
        <v>1</v>
      </c>
      <c r="F589">
        <f t="shared" ca="1" si="66"/>
        <v>1</v>
      </c>
      <c r="G589">
        <f t="shared" ca="1" si="67"/>
        <v>1</v>
      </c>
      <c r="H589">
        <f t="shared" ca="1" si="68"/>
        <v>0</v>
      </c>
      <c r="I589">
        <f t="shared" ca="1" si="69"/>
        <v>0</v>
      </c>
      <c r="N589">
        <v>1</v>
      </c>
      <c r="O589">
        <v>1</v>
      </c>
      <c r="P589">
        <v>1</v>
      </c>
    </row>
    <row r="590" spans="1:16">
      <c r="A590">
        <v>589</v>
      </c>
      <c r="B590">
        <v>3</v>
      </c>
      <c r="C590" s="46">
        <f t="shared" ca="1" si="63"/>
        <v>1.1271087537200062</v>
      </c>
      <c r="D590" s="46">
        <f t="shared" ca="1" si="64"/>
        <v>1.2075314411686542</v>
      </c>
      <c r="E590">
        <f t="shared" si="65"/>
        <v>1</v>
      </c>
      <c r="F590">
        <f t="shared" ca="1" si="66"/>
        <v>1</v>
      </c>
      <c r="G590">
        <f t="shared" ca="1" si="67"/>
        <v>1</v>
      </c>
      <c r="H590">
        <f t="shared" ca="1" si="68"/>
        <v>0</v>
      </c>
      <c r="I590">
        <f t="shared" ca="1" si="69"/>
        <v>0</v>
      </c>
      <c r="N590">
        <v>1</v>
      </c>
      <c r="O590">
        <v>1</v>
      </c>
      <c r="P590">
        <v>1</v>
      </c>
    </row>
    <row r="591" spans="1:16">
      <c r="A591">
        <v>590</v>
      </c>
      <c r="B591">
        <v>3</v>
      </c>
      <c r="C591" s="46">
        <f t="shared" ca="1" si="63"/>
        <v>1.2109117466288186</v>
      </c>
      <c r="D591" s="46">
        <f t="shared" ca="1" si="64"/>
        <v>1.279897443614348</v>
      </c>
      <c r="E591">
        <f t="shared" si="65"/>
        <v>1</v>
      </c>
      <c r="F591">
        <f t="shared" ca="1" si="66"/>
        <v>1</v>
      </c>
      <c r="G591">
        <f t="shared" ca="1" si="67"/>
        <v>1</v>
      </c>
      <c r="H591">
        <f t="shared" ca="1" si="68"/>
        <v>0</v>
      </c>
      <c r="I591">
        <f t="shared" ca="1" si="69"/>
        <v>0</v>
      </c>
      <c r="N591">
        <v>1</v>
      </c>
      <c r="O591">
        <v>1</v>
      </c>
      <c r="P591">
        <v>1</v>
      </c>
    </row>
    <row r="592" spans="1:16">
      <c r="A592">
        <v>591</v>
      </c>
      <c r="B592">
        <v>3</v>
      </c>
      <c r="C592" s="46">
        <f t="shared" ca="1" si="63"/>
        <v>1.1911116385431029</v>
      </c>
      <c r="D592" s="46">
        <f t="shared" ca="1" si="64"/>
        <v>0.89615000057274108</v>
      </c>
      <c r="E592">
        <f t="shared" si="65"/>
        <v>1</v>
      </c>
      <c r="F592">
        <f t="shared" ca="1" si="66"/>
        <v>1</v>
      </c>
      <c r="G592">
        <f t="shared" ca="1" si="67"/>
        <v>1</v>
      </c>
      <c r="H592">
        <f t="shared" ca="1" si="68"/>
        <v>0</v>
      </c>
      <c r="I592">
        <f t="shared" ca="1" si="69"/>
        <v>0</v>
      </c>
      <c r="N592">
        <v>1</v>
      </c>
      <c r="O592">
        <v>1</v>
      </c>
      <c r="P592">
        <v>1</v>
      </c>
    </row>
    <row r="593" spans="1:16">
      <c r="A593">
        <v>592</v>
      </c>
      <c r="B593">
        <v>3</v>
      </c>
      <c r="C593" s="46">
        <f t="shared" ca="1" si="63"/>
        <v>0.87380119806942469</v>
      </c>
      <c r="D593" s="46">
        <f t="shared" ca="1" si="64"/>
        <v>1.0252187500794805</v>
      </c>
      <c r="E593">
        <f t="shared" si="65"/>
        <v>1</v>
      </c>
      <c r="F593">
        <f t="shared" ca="1" si="66"/>
        <v>1</v>
      </c>
      <c r="G593">
        <f t="shared" ca="1" si="67"/>
        <v>1</v>
      </c>
      <c r="H593">
        <f t="shared" ca="1" si="68"/>
        <v>0</v>
      </c>
      <c r="I593">
        <f t="shared" ca="1" si="69"/>
        <v>0</v>
      </c>
      <c r="N593">
        <v>1</v>
      </c>
      <c r="O593">
        <v>1</v>
      </c>
      <c r="P593">
        <v>1</v>
      </c>
    </row>
    <row r="594" spans="1:16">
      <c r="A594">
        <v>593</v>
      </c>
      <c r="B594">
        <v>3</v>
      </c>
      <c r="C594" s="46">
        <f t="shared" ca="1" si="63"/>
        <v>0.57001029534713388</v>
      </c>
      <c r="D594" s="46">
        <f t="shared" ca="1" si="64"/>
        <v>0.74476851714125425</v>
      </c>
      <c r="E594">
        <f t="shared" si="65"/>
        <v>3</v>
      </c>
      <c r="F594">
        <f t="shared" ca="1" si="66"/>
        <v>1</v>
      </c>
      <c r="G594">
        <f t="shared" ca="1" si="67"/>
        <v>1</v>
      </c>
      <c r="H594">
        <f t="shared" ca="1" si="68"/>
        <v>0</v>
      </c>
      <c r="I594">
        <f t="shared" ca="1" si="69"/>
        <v>0</v>
      </c>
      <c r="N594">
        <v>1</v>
      </c>
      <c r="O594">
        <v>1</v>
      </c>
      <c r="P594">
        <v>3</v>
      </c>
    </row>
    <row r="595" spans="1:16">
      <c r="A595">
        <v>594</v>
      </c>
      <c r="B595">
        <v>3</v>
      </c>
      <c r="C595" s="46">
        <f t="shared" ca="1" si="63"/>
        <v>0.7442877591127206</v>
      </c>
      <c r="D595" s="46">
        <f t="shared" ca="1" si="64"/>
        <v>0.51187087766526029</v>
      </c>
      <c r="E595">
        <f t="shared" si="65"/>
        <v>3</v>
      </c>
      <c r="F595">
        <f t="shared" ca="1" si="66"/>
        <v>1</v>
      </c>
      <c r="G595">
        <f t="shared" ca="1" si="67"/>
        <v>1</v>
      </c>
      <c r="H595">
        <f t="shared" ca="1" si="68"/>
        <v>0</v>
      </c>
      <c r="I595">
        <f t="shared" ca="1" si="69"/>
        <v>0</v>
      </c>
      <c r="N595">
        <v>1</v>
      </c>
      <c r="O595">
        <v>1</v>
      </c>
      <c r="P595">
        <v>3</v>
      </c>
    </row>
    <row r="596" spans="1:16">
      <c r="A596">
        <v>595</v>
      </c>
      <c r="B596">
        <v>3</v>
      </c>
      <c r="C596" s="46">
        <f t="shared" ca="1" si="63"/>
        <v>0.70860961264532618</v>
      </c>
      <c r="D596" s="46">
        <f t="shared" ca="1" si="64"/>
        <v>0.91403420675301494</v>
      </c>
      <c r="E596">
        <f t="shared" si="65"/>
        <v>3</v>
      </c>
      <c r="F596">
        <f t="shared" ca="1" si="66"/>
        <v>1</v>
      </c>
      <c r="G596">
        <f t="shared" ca="1" si="67"/>
        <v>1</v>
      </c>
      <c r="H596">
        <f t="shared" ca="1" si="68"/>
        <v>0</v>
      </c>
      <c r="I596">
        <f t="shared" ca="1" si="69"/>
        <v>0</v>
      </c>
      <c r="N596">
        <v>1</v>
      </c>
      <c r="O596">
        <v>1</v>
      </c>
      <c r="P596">
        <v>3</v>
      </c>
    </row>
    <row r="597" spans="1:16">
      <c r="A597">
        <v>596</v>
      </c>
      <c r="B597">
        <v>3</v>
      </c>
      <c r="C597" s="46">
        <f t="shared" ca="1" si="63"/>
        <v>1.163277510226512</v>
      </c>
      <c r="D597" s="46">
        <f t="shared" ca="1" si="64"/>
        <v>1.1557678560678961</v>
      </c>
      <c r="E597">
        <f t="shared" si="65"/>
        <v>3</v>
      </c>
      <c r="F597">
        <f t="shared" ca="1" si="66"/>
        <v>1</v>
      </c>
      <c r="G597">
        <f t="shared" ca="1" si="67"/>
        <v>1</v>
      </c>
      <c r="H597">
        <f t="shared" ca="1" si="68"/>
        <v>0</v>
      </c>
      <c r="I597">
        <f t="shared" ca="1" si="69"/>
        <v>0</v>
      </c>
      <c r="N597">
        <v>1</v>
      </c>
      <c r="O597">
        <v>1</v>
      </c>
      <c r="P597">
        <v>3</v>
      </c>
    </row>
    <row r="598" spans="1:16">
      <c r="A598">
        <v>597</v>
      </c>
      <c r="B598">
        <v>3</v>
      </c>
      <c r="C598" s="46">
        <f t="shared" ca="1" si="63"/>
        <v>1.4646277456458057</v>
      </c>
      <c r="D598" s="46">
        <f t="shared" ca="1" si="64"/>
        <v>1.0311880519536989</v>
      </c>
      <c r="E598">
        <f t="shared" si="65"/>
        <v>3</v>
      </c>
      <c r="F598">
        <f t="shared" ca="1" si="66"/>
        <v>1</v>
      </c>
      <c r="G598">
        <f t="shared" ca="1" si="67"/>
        <v>1</v>
      </c>
      <c r="H598">
        <f t="shared" ca="1" si="68"/>
        <v>0</v>
      </c>
      <c r="I598">
        <f t="shared" ca="1" si="69"/>
        <v>0</v>
      </c>
      <c r="N598">
        <v>1</v>
      </c>
      <c r="O598">
        <v>1</v>
      </c>
      <c r="P598">
        <v>3</v>
      </c>
    </row>
    <row r="599" spans="1:16">
      <c r="A599">
        <v>598</v>
      </c>
      <c r="B599">
        <v>3</v>
      </c>
      <c r="C599" s="46">
        <f t="shared" ca="1" si="63"/>
        <v>1.0271577332454551</v>
      </c>
      <c r="D599" s="46">
        <f t="shared" ca="1" si="64"/>
        <v>0.52635582203946674</v>
      </c>
      <c r="E599">
        <f t="shared" si="65"/>
        <v>3</v>
      </c>
      <c r="F599">
        <f t="shared" ca="1" si="66"/>
        <v>1</v>
      </c>
      <c r="G599">
        <f t="shared" ca="1" si="67"/>
        <v>1</v>
      </c>
      <c r="H599">
        <f t="shared" ca="1" si="68"/>
        <v>0</v>
      </c>
      <c r="I599">
        <f t="shared" ca="1" si="69"/>
        <v>0</v>
      </c>
      <c r="N599">
        <v>1</v>
      </c>
      <c r="O599">
        <v>1</v>
      </c>
      <c r="P599">
        <v>3</v>
      </c>
    </row>
    <row r="600" spans="1:16">
      <c r="A600">
        <v>599</v>
      </c>
      <c r="B600">
        <v>3</v>
      </c>
      <c r="C600" s="46">
        <f t="shared" ca="1" si="63"/>
        <v>1.4070763305788829</v>
      </c>
      <c r="D600" s="46">
        <f t="shared" ca="1" si="64"/>
        <v>0.9321246624685996</v>
      </c>
      <c r="E600">
        <f t="shared" si="65"/>
        <v>3</v>
      </c>
      <c r="F600">
        <f t="shared" ca="1" si="66"/>
        <v>1</v>
      </c>
      <c r="G600">
        <f t="shared" ca="1" si="67"/>
        <v>1</v>
      </c>
      <c r="H600">
        <f t="shared" ca="1" si="68"/>
        <v>0</v>
      </c>
      <c r="I600">
        <f t="shared" ca="1" si="69"/>
        <v>0</v>
      </c>
      <c r="N600">
        <v>1</v>
      </c>
      <c r="O600">
        <v>1</v>
      </c>
      <c r="P600">
        <v>3</v>
      </c>
    </row>
    <row r="601" spans="1:16">
      <c r="A601">
        <v>600</v>
      </c>
      <c r="B601">
        <v>3</v>
      </c>
      <c r="C601" s="46">
        <f t="shared" ca="1" si="63"/>
        <v>0.65429400765462353</v>
      </c>
      <c r="D601" s="46">
        <f t="shared" ca="1" si="64"/>
        <v>1.0983869434208116</v>
      </c>
      <c r="E601">
        <f t="shared" si="65"/>
        <v>3</v>
      </c>
      <c r="F601">
        <f t="shared" ca="1" si="66"/>
        <v>1</v>
      </c>
      <c r="G601">
        <f t="shared" ca="1" si="67"/>
        <v>1</v>
      </c>
      <c r="H601">
        <f t="shared" ca="1" si="68"/>
        <v>0</v>
      </c>
      <c r="I601">
        <f t="shared" ca="1" si="69"/>
        <v>0</v>
      </c>
      <c r="N601">
        <v>1</v>
      </c>
      <c r="O601">
        <v>1</v>
      </c>
      <c r="P601">
        <v>3</v>
      </c>
    </row>
    <row r="602" spans="1:16">
      <c r="A602">
        <v>601</v>
      </c>
      <c r="B602">
        <v>4</v>
      </c>
      <c r="C602" s="46">
        <f t="shared" ca="1" si="63"/>
        <v>0.58641761927009539</v>
      </c>
      <c r="D602" s="46">
        <f t="shared" ca="1" si="64"/>
        <v>1.3904866966578127</v>
      </c>
      <c r="E602">
        <f t="shared" si="65"/>
        <v>3</v>
      </c>
      <c r="F602">
        <f t="shared" ca="1" si="66"/>
        <v>1</v>
      </c>
      <c r="G602">
        <f t="shared" ca="1" si="67"/>
        <v>1</v>
      </c>
      <c r="H602">
        <f t="shared" ca="1" si="68"/>
        <v>0</v>
      </c>
      <c r="I602">
        <f t="shared" ca="1" si="69"/>
        <v>0</v>
      </c>
      <c r="N602">
        <v>1</v>
      </c>
      <c r="O602">
        <v>1</v>
      </c>
      <c r="P602">
        <v>3</v>
      </c>
    </row>
    <row r="603" spans="1:16">
      <c r="A603">
        <v>602</v>
      </c>
      <c r="B603">
        <v>4</v>
      </c>
      <c r="C603" s="46">
        <f t="shared" ca="1" si="63"/>
        <v>0.60573997144214964</v>
      </c>
      <c r="D603" s="46">
        <f t="shared" ca="1" si="64"/>
        <v>0.96101829119223825</v>
      </c>
      <c r="E603">
        <f t="shared" si="65"/>
        <v>3</v>
      </c>
      <c r="F603">
        <f t="shared" ca="1" si="66"/>
        <v>1</v>
      </c>
      <c r="G603">
        <f t="shared" ca="1" si="67"/>
        <v>1</v>
      </c>
      <c r="H603">
        <f t="shared" ca="1" si="68"/>
        <v>0</v>
      </c>
      <c r="I603">
        <f t="shared" ca="1" si="69"/>
        <v>0</v>
      </c>
      <c r="N603">
        <v>1</v>
      </c>
      <c r="O603">
        <v>1</v>
      </c>
      <c r="P603">
        <v>3</v>
      </c>
    </row>
    <row r="604" spans="1:16">
      <c r="A604">
        <v>603</v>
      </c>
      <c r="B604">
        <v>4</v>
      </c>
      <c r="C604" s="46">
        <f t="shared" ca="1" si="63"/>
        <v>1.435281177354605</v>
      </c>
      <c r="D604" s="46">
        <f t="shared" ca="1" si="64"/>
        <v>0.62636528688551829</v>
      </c>
      <c r="E604">
        <f t="shared" si="65"/>
        <v>3</v>
      </c>
      <c r="F604">
        <f t="shared" ca="1" si="66"/>
        <v>1</v>
      </c>
      <c r="G604">
        <f t="shared" ca="1" si="67"/>
        <v>1</v>
      </c>
      <c r="H604">
        <f t="shared" ca="1" si="68"/>
        <v>0</v>
      </c>
      <c r="I604">
        <f t="shared" ca="1" si="69"/>
        <v>0</v>
      </c>
      <c r="N604">
        <v>1</v>
      </c>
      <c r="O604">
        <v>1</v>
      </c>
      <c r="P604">
        <v>3</v>
      </c>
    </row>
    <row r="605" spans="1:16">
      <c r="A605">
        <v>604</v>
      </c>
      <c r="B605">
        <v>4</v>
      </c>
      <c r="C605" s="46">
        <f t="shared" ca="1" si="63"/>
        <v>0.80021183204214741</v>
      </c>
      <c r="D605" s="46">
        <f t="shared" ca="1" si="64"/>
        <v>1.4600675441929289</v>
      </c>
      <c r="E605">
        <f t="shared" si="65"/>
        <v>3</v>
      </c>
      <c r="F605">
        <f t="shared" ca="1" si="66"/>
        <v>1</v>
      </c>
      <c r="G605">
        <f t="shared" ca="1" si="67"/>
        <v>1</v>
      </c>
      <c r="H605">
        <f t="shared" ca="1" si="68"/>
        <v>0</v>
      </c>
      <c r="I605">
        <f t="shared" ca="1" si="69"/>
        <v>0</v>
      </c>
      <c r="N605">
        <v>1</v>
      </c>
      <c r="O605">
        <v>1</v>
      </c>
      <c r="P605">
        <v>3</v>
      </c>
    </row>
    <row r="606" spans="1:16">
      <c r="A606">
        <v>605</v>
      </c>
      <c r="B606">
        <v>4</v>
      </c>
      <c r="C606" s="46">
        <f t="shared" ca="1" si="63"/>
        <v>1.1318069678631066</v>
      </c>
      <c r="D606" s="46">
        <f t="shared" ca="1" si="64"/>
        <v>1.0260034744390658</v>
      </c>
      <c r="E606">
        <f t="shared" si="65"/>
        <v>3</v>
      </c>
      <c r="F606">
        <f t="shared" ca="1" si="66"/>
        <v>1</v>
      </c>
      <c r="G606">
        <f t="shared" ca="1" si="67"/>
        <v>1</v>
      </c>
      <c r="H606">
        <f t="shared" ca="1" si="68"/>
        <v>0</v>
      </c>
      <c r="I606">
        <f t="shared" ca="1" si="69"/>
        <v>0</v>
      </c>
      <c r="N606">
        <v>1</v>
      </c>
      <c r="O606">
        <v>1</v>
      </c>
      <c r="P606">
        <v>3</v>
      </c>
    </row>
    <row r="607" spans="1:16">
      <c r="A607">
        <v>606</v>
      </c>
      <c r="B607">
        <v>4</v>
      </c>
      <c r="C607" s="46">
        <f t="shared" ca="1" si="63"/>
        <v>1.1667429070776059</v>
      </c>
      <c r="D607" s="46">
        <f t="shared" ca="1" si="64"/>
        <v>1.4177433923775167</v>
      </c>
      <c r="E607">
        <f t="shared" si="65"/>
        <v>3</v>
      </c>
      <c r="F607">
        <f t="shared" ca="1" si="66"/>
        <v>1</v>
      </c>
      <c r="G607">
        <f t="shared" ca="1" si="67"/>
        <v>1</v>
      </c>
      <c r="H607">
        <f t="shared" ca="1" si="68"/>
        <v>0</v>
      </c>
      <c r="I607">
        <f t="shared" ca="1" si="69"/>
        <v>0</v>
      </c>
      <c r="N607">
        <v>1</v>
      </c>
      <c r="O607">
        <v>1</v>
      </c>
      <c r="P607">
        <v>3</v>
      </c>
    </row>
    <row r="608" spans="1:16">
      <c r="A608">
        <v>607</v>
      </c>
      <c r="B608">
        <v>4</v>
      </c>
      <c r="C608" s="46">
        <f t="shared" ca="1" si="63"/>
        <v>1.333947952058935</v>
      </c>
      <c r="D608" s="46">
        <f t="shared" ca="1" si="64"/>
        <v>1.4951452257186111</v>
      </c>
      <c r="E608">
        <f t="shared" si="65"/>
        <v>3</v>
      </c>
      <c r="F608">
        <f t="shared" ca="1" si="66"/>
        <v>1</v>
      </c>
      <c r="G608">
        <f t="shared" ca="1" si="67"/>
        <v>1</v>
      </c>
      <c r="H608">
        <f t="shared" ca="1" si="68"/>
        <v>0</v>
      </c>
      <c r="I608">
        <f t="shared" ca="1" si="69"/>
        <v>0</v>
      </c>
      <c r="N608">
        <v>1</v>
      </c>
      <c r="O608">
        <v>1</v>
      </c>
      <c r="P608">
        <v>3</v>
      </c>
    </row>
    <row r="609" spans="1:16">
      <c r="A609">
        <v>608</v>
      </c>
      <c r="B609">
        <v>4</v>
      </c>
      <c r="C609" s="46">
        <f t="shared" ca="1" si="63"/>
        <v>1.4228760720430431</v>
      </c>
      <c r="D609" s="46">
        <f t="shared" ca="1" si="64"/>
        <v>1.0508171744651098</v>
      </c>
      <c r="E609">
        <f t="shared" si="65"/>
        <v>3</v>
      </c>
      <c r="F609">
        <f t="shared" ca="1" si="66"/>
        <v>1</v>
      </c>
      <c r="G609">
        <f t="shared" ca="1" si="67"/>
        <v>1</v>
      </c>
      <c r="H609">
        <f t="shared" ca="1" si="68"/>
        <v>0</v>
      </c>
      <c r="I609">
        <f t="shared" ca="1" si="69"/>
        <v>0</v>
      </c>
      <c r="N609">
        <v>1</v>
      </c>
      <c r="O609">
        <v>1</v>
      </c>
      <c r="P609">
        <v>3</v>
      </c>
    </row>
    <row r="610" spans="1:16">
      <c r="A610">
        <v>609</v>
      </c>
      <c r="B610">
        <v>4</v>
      </c>
      <c r="C610" s="46">
        <f t="shared" ca="1" si="63"/>
        <v>1.3058765126731788</v>
      </c>
      <c r="D610" s="46">
        <f t="shared" ca="1" si="64"/>
        <v>1.4406083157245237</v>
      </c>
      <c r="E610">
        <f t="shared" si="65"/>
        <v>3</v>
      </c>
      <c r="F610">
        <f t="shared" ca="1" si="66"/>
        <v>1</v>
      </c>
      <c r="G610">
        <f t="shared" ca="1" si="67"/>
        <v>1</v>
      </c>
      <c r="H610">
        <f t="shared" ca="1" si="68"/>
        <v>0</v>
      </c>
      <c r="I610">
        <f t="shared" ca="1" si="69"/>
        <v>0</v>
      </c>
      <c r="N610">
        <v>1</v>
      </c>
      <c r="O610">
        <v>1</v>
      </c>
      <c r="P610">
        <v>3</v>
      </c>
    </row>
    <row r="611" spans="1:16">
      <c r="A611">
        <v>610</v>
      </c>
      <c r="B611">
        <v>4</v>
      </c>
      <c r="C611" s="46">
        <f t="shared" ca="1" si="63"/>
        <v>0.64170528941714</v>
      </c>
      <c r="D611" s="46">
        <f t="shared" ca="1" si="64"/>
        <v>0.89879141574912724</v>
      </c>
      <c r="E611">
        <f t="shared" si="65"/>
        <v>3</v>
      </c>
      <c r="F611">
        <f t="shared" ca="1" si="66"/>
        <v>1</v>
      </c>
      <c r="G611">
        <f t="shared" ca="1" si="67"/>
        <v>1</v>
      </c>
      <c r="H611">
        <f t="shared" ca="1" si="68"/>
        <v>0</v>
      </c>
      <c r="I611">
        <f t="shared" ca="1" si="69"/>
        <v>0</v>
      </c>
      <c r="N611">
        <v>1</v>
      </c>
      <c r="O611">
        <v>1</v>
      </c>
      <c r="P611">
        <v>3</v>
      </c>
    </row>
    <row r="612" spans="1:16">
      <c r="A612">
        <v>611</v>
      </c>
      <c r="B612">
        <v>4</v>
      </c>
      <c r="C612" s="46">
        <f t="shared" ca="1" si="63"/>
        <v>1.1246955560975169</v>
      </c>
      <c r="D612" s="46">
        <f t="shared" ca="1" si="64"/>
        <v>1.2880874619568885</v>
      </c>
      <c r="E612">
        <f t="shared" si="65"/>
        <v>3</v>
      </c>
      <c r="F612">
        <f t="shared" ca="1" si="66"/>
        <v>1</v>
      </c>
      <c r="G612">
        <f t="shared" ca="1" si="67"/>
        <v>1</v>
      </c>
      <c r="H612">
        <f t="shared" ca="1" si="68"/>
        <v>0</v>
      </c>
      <c r="I612">
        <f t="shared" ca="1" si="69"/>
        <v>0</v>
      </c>
      <c r="N612">
        <v>1</v>
      </c>
      <c r="O612">
        <v>1</v>
      </c>
      <c r="P612">
        <v>3</v>
      </c>
    </row>
    <row r="613" spans="1:16">
      <c r="A613">
        <v>612</v>
      </c>
      <c r="B613">
        <v>4</v>
      </c>
      <c r="C613" s="46">
        <f t="shared" ca="1" si="63"/>
        <v>1.0218450651041255</v>
      </c>
      <c r="D613" s="46">
        <f t="shared" ca="1" si="64"/>
        <v>1.3011277582492542</v>
      </c>
      <c r="E613">
        <f t="shared" si="65"/>
        <v>3</v>
      </c>
      <c r="F613">
        <f t="shared" ca="1" si="66"/>
        <v>1</v>
      </c>
      <c r="G613">
        <f t="shared" ca="1" si="67"/>
        <v>1</v>
      </c>
      <c r="H613">
        <f t="shared" ca="1" si="68"/>
        <v>0</v>
      </c>
      <c r="I613">
        <f t="shared" ca="1" si="69"/>
        <v>0</v>
      </c>
      <c r="N613">
        <v>1</v>
      </c>
      <c r="O613">
        <v>1</v>
      </c>
      <c r="P613">
        <v>3</v>
      </c>
    </row>
    <row r="614" spans="1:16">
      <c r="A614">
        <v>613</v>
      </c>
      <c r="B614">
        <v>4</v>
      </c>
      <c r="C614" s="46">
        <f t="shared" ca="1" si="63"/>
        <v>1.4306311367492397</v>
      </c>
      <c r="D614" s="46">
        <f t="shared" ca="1" si="64"/>
        <v>0.60224998570011989</v>
      </c>
      <c r="E614">
        <f t="shared" si="65"/>
        <v>3</v>
      </c>
      <c r="F614">
        <f t="shared" ca="1" si="66"/>
        <v>1</v>
      </c>
      <c r="G614">
        <f t="shared" ca="1" si="67"/>
        <v>1</v>
      </c>
      <c r="H614">
        <f t="shared" ca="1" si="68"/>
        <v>0</v>
      </c>
      <c r="I614">
        <f t="shared" ca="1" si="69"/>
        <v>0</v>
      </c>
      <c r="N614">
        <v>1</v>
      </c>
      <c r="O614">
        <v>1</v>
      </c>
      <c r="P614">
        <v>3</v>
      </c>
    </row>
    <row r="615" spans="1:16">
      <c r="A615">
        <v>614</v>
      </c>
      <c r="B615">
        <v>4</v>
      </c>
      <c r="C615" s="46">
        <f t="shared" ca="1" si="63"/>
        <v>1.4683465452988171</v>
      </c>
      <c r="D615" s="46">
        <f t="shared" ca="1" si="64"/>
        <v>1.3731635377851585</v>
      </c>
      <c r="E615">
        <f t="shared" si="65"/>
        <v>3</v>
      </c>
      <c r="F615">
        <f t="shared" ca="1" si="66"/>
        <v>1</v>
      </c>
      <c r="G615">
        <f t="shared" ca="1" si="67"/>
        <v>1</v>
      </c>
      <c r="H615">
        <f t="shared" ca="1" si="68"/>
        <v>0</v>
      </c>
      <c r="I615">
        <f t="shared" ca="1" si="69"/>
        <v>0</v>
      </c>
      <c r="N615">
        <v>1</v>
      </c>
      <c r="O615">
        <v>1</v>
      </c>
      <c r="P615">
        <v>3</v>
      </c>
    </row>
    <row r="616" spans="1:16">
      <c r="A616">
        <v>615</v>
      </c>
      <c r="B616">
        <v>4</v>
      </c>
      <c r="C616" s="46">
        <f t="shared" ca="1" si="63"/>
        <v>0.58111157290730742</v>
      </c>
      <c r="D616" s="46">
        <f t="shared" ca="1" si="64"/>
        <v>0.85492494660005613</v>
      </c>
      <c r="E616">
        <f t="shared" si="65"/>
        <v>3</v>
      </c>
      <c r="F616">
        <f t="shared" ca="1" si="66"/>
        <v>1</v>
      </c>
      <c r="G616">
        <f t="shared" ca="1" si="67"/>
        <v>1</v>
      </c>
      <c r="H616">
        <f t="shared" ca="1" si="68"/>
        <v>0</v>
      </c>
      <c r="I616">
        <f t="shared" ca="1" si="69"/>
        <v>0</v>
      </c>
      <c r="N616">
        <v>1</v>
      </c>
      <c r="O616">
        <v>1</v>
      </c>
      <c r="P616">
        <v>3</v>
      </c>
    </row>
    <row r="617" spans="1:16">
      <c r="A617">
        <v>616</v>
      </c>
      <c r="B617">
        <v>4</v>
      </c>
      <c r="C617" s="46">
        <f t="shared" ca="1" si="63"/>
        <v>1.1203299343728479</v>
      </c>
      <c r="D617" s="46">
        <f t="shared" ca="1" si="64"/>
        <v>0.67849245960404114</v>
      </c>
      <c r="E617">
        <f t="shared" si="65"/>
        <v>3</v>
      </c>
      <c r="F617">
        <f t="shared" ca="1" si="66"/>
        <v>1</v>
      </c>
      <c r="G617">
        <f t="shared" ca="1" si="67"/>
        <v>1</v>
      </c>
      <c r="H617">
        <f t="shared" ca="1" si="68"/>
        <v>0</v>
      </c>
      <c r="I617">
        <f t="shared" ca="1" si="69"/>
        <v>0</v>
      </c>
      <c r="N617">
        <v>1</v>
      </c>
      <c r="O617">
        <v>1</v>
      </c>
      <c r="P617">
        <v>3</v>
      </c>
    </row>
    <row r="618" spans="1:16">
      <c r="A618">
        <v>617</v>
      </c>
      <c r="B618">
        <v>4</v>
      </c>
      <c r="C618" s="46">
        <f t="shared" ca="1" si="63"/>
        <v>1.29149497300231</v>
      </c>
      <c r="D618" s="46">
        <f t="shared" ca="1" si="64"/>
        <v>0.64811808875489063</v>
      </c>
      <c r="E618">
        <f t="shared" si="65"/>
        <v>3</v>
      </c>
      <c r="F618">
        <f t="shared" ca="1" si="66"/>
        <v>1</v>
      </c>
      <c r="G618">
        <f t="shared" ca="1" si="67"/>
        <v>1</v>
      </c>
      <c r="H618">
        <f t="shared" ca="1" si="68"/>
        <v>0</v>
      </c>
      <c r="I618">
        <f t="shared" ca="1" si="69"/>
        <v>0</v>
      </c>
      <c r="N618">
        <v>1</v>
      </c>
      <c r="O618">
        <v>1</v>
      </c>
      <c r="P618">
        <v>3</v>
      </c>
    </row>
    <row r="619" spans="1:16">
      <c r="A619">
        <v>618</v>
      </c>
      <c r="B619">
        <v>4</v>
      </c>
      <c r="C619" s="46">
        <f t="shared" ca="1" si="63"/>
        <v>0.94590705939846598</v>
      </c>
      <c r="D619" s="46">
        <f t="shared" ca="1" si="64"/>
        <v>0.82788854550940449</v>
      </c>
      <c r="E619">
        <f t="shared" si="65"/>
        <v>3</v>
      </c>
      <c r="F619">
        <f t="shared" ca="1" si="66"/>
        <v>1</v>
      </c>
      <c r="G619">
        <f t="shared" ca="1" si="67"/>
        <v>1</v>
      </c>
      <c r="H619">
        <f t="shared" ca="1" si="68"/>
        <v>0</v>
      </c>
      <c r="I619">
        <f t="shared" ca="1" si="69"/>
        <v>0</v>
      </c>
      <c r="N619">
        <v>1</v>
      </c>
      <c r="O619">
        <v>1</v>
      </c>
      <c r="P619">
        <v>3</v>
      </c>
    </row>
    <row r="620" spans="1:16">
      <c r="A620">
        <v>619</v>
      </c>
      <c r="B620">
        <v>4</v>
      </c>
      <c r="C620" s="46">
        <f t="shared" ca="1" si="63"/>
        <v>1.4719237670728407</v>
      </c>
      <c r="D620" s="46">
        <f t="shared" ca="1" si="64"/>
        <v>1.3418226775086657</v>
      </c>
      <c r="E620">
        <f t="shared" si="65"/>
        <v>3</v>
      </c>
      <c r="F620">
        <f t="shared" ca="1" si="66"/>
        <v>1</v>
      </c>
      <c r="G620">
        <f t="shared" ca="1" si="67"/>
        <v>1</v>
      </c>
      <c r="H620">
        <f t="shared" ca="1" si="68"/>
        <v>0</v>
      </c>
      <c r="I620">
        <f t="shared" ca="1" si="69"/>
        <v>0</v>
      </c>
      <c r="N620">
        <v>1</v>
      </c>
      <c r="O620">
        <v>1</v>
      </c>
      <c r="P620">
        <v>3</v>
      </c>
    </row>
    <row r="621" spans="1:16">
      <c r="A621">
        <v>620</v>
      </c>
      <c r="B621">
        <v>4</v>
      </c>
      <c r="C621" s="46">
        <f t="shared" ca="1" si="63"/>
        <v>0.58294643716531214</v>
      </c>
      <c r="D621" s="46">
        <f t="shared" ca="1" si="64"/>
        <v>0.9718949845789927</v>
      </c>
      <c r="E621">
        <f t="shared" si="65"/>
        <v>3</v>
      </c>
      <c r="F621">
        <f t="shared" ca="1" si="66"/>
        <v>1</v>
      </c>
      <c r="G621">
        <f t="shared" ca="1" si="67"/>
        <v>1</v>
      </c>
      <c r="H621">
        <f t="shared" ca="1" si="68"/>
        <v>0</v>
      </c>
      <c r="I621">
        <f t="shared" ca="1" si="69"/>
        <v>0</v>
      </c>
      <c r="N621">
        <v>1</v>
      </c>
      <c r="O621">
        <v>1</v>
      </c>
      <c r="P621">
        <v>3</v>
      </c>
    </row>
    <row r="622" spans="1:16">
      <c r="A622">
        <v>621</v>
      </c>
      <c r="B622">
        <v>4</v>
      </c>
      <c r="C622" s="46">
        <f t="shared" ca="1" si="63"/>
        <v>1.0860389202533176</v>
      </c>
      <c r="D622" s="46">
        <f t="shared" ca="1" si="64"/>
        <v>0.7866217019713917</v>
      </c>
      <c r="E622">
        <f t="shared" si="65"/>
        <v>3</v>
      </c>
      <c r="F622">
        <f t="shared" ca="1" si="66"/>
        <v>1</v>
      </c>
      <c r="G622">
        <f t="shared" ca="1" si="67"/>
        <v>1</v>
      </c>
      <c r="H622">
        <f t="shared" ca="1" si="68"/>
        <v>0</v>
      </c>
      <c r="I622">
        <f t="shared" ca="1" si="69"/>
        <v>0</v>
      </c>
      <c r="N622">
        <v>1</v>
      </c>
      <c r="O622">
        <v>1</v>
      </c>
      <c r="P622">
        <v>3</v>
      </c>
    </row>
    <row r="623" spans="1:16">
      <c r="A623">
        <v>622</v>
      </c>
      <c r="B623">
        <v>4</v>
      </c>
      <c r="C623" s="46">
        <f t="shared" ca="1" si="63"/>
        <v>0.65234556705196112</v>
      </c>
      <c r="D623" s="46">
        <f t="shared" ca="1" si="64"/>
        <v>0.79097000753463398</v>
      </c>
      <c r="E623">
        <f t="shared" si="65"/>
        <v>3</v>
      </c>
      <c r="F623">
        <f t="shared" ca="1" si="66"/>
        <v>1</v>
      </c>
      <c r="G623">
        <f t="shared" ca="1" si="67"/>
        <v>1</v>
      </c>
      <c r="H623">
        <f t="shared" ca="1" si="68"/>
        <v>0</v>
      </c>
      <c r="I623">
        <f t="shared" ca="1" si="69"/>
        <v>0</v>
      </c>
      <c r="N623">
        <v>1</v>
      </c>
      <c r="O623">
        <v>1</v>
      </c>
      <c r="P623">
        <v>3</v>
      </c>
    </row>
    <row r="624" spans="1:16">
      <c r="A624">
        <v>623</v>
      </c>
      <c r="B624">
        <v>4</v>
      </c>
      <c r="C624" s="46">
        <f t="shared" ca="1" si="63"/>
        <v>0.74785708063142253</v>
      </c>
      <c r="D624" s="46">
        <f t="shared" ca="1" si="64"/>
        <v>0.75418052772705912</v>
      </c>
      <c r="E624">
        <f t="shared" si="65"/>
        <v>3</v>
      </c>
      <c r="F624">
        <f t="shared" ca="1" si="66"/>
        <v>1</v>
      </c>
      <c r="G624">
        <f t="shared" ca="1" si="67"/>
        <v>1</v>
      </c>
      <c r="H624">
        <f t="shared" ca="1" si="68"/>
        <v>0</v>
      </c>
      <c r="I624">
        <f t="shared" ca="1" si="69"/>
        <v>0</v>
      </c>
      <c r="N624">
        <v>1</v>
      </c>
      <c r="O624">
        <v>1</v>
      </c>
      <c r="P624">
        <v>3</v>
      </c>
    </row>
    <row r="625" spans="1:16">
      <c r="A625">
        <v>624</v>
      </c>
      <c r="B625">
        <v>4</v>
      </c>
      <c r="C625" s="46">
        <f t="shared" ca="1" si="63"/>
        <v>1.4593142033559923</v>
      </c>
      <c r="D625" s="46">
        <f t="shared" ca="1" si="64"/>
        <v>0.63893195087060972</v>
      </c>
      <c r="E625">
        <f t="shared" si="65"/>
        <v>3</v>
      </c>
      <c r="F625">
        <f t="shared" ca="1" si="66"/>
        <v>1</v>
      </c>
      <c r="G625">
        <f t="shared" ca="1" si="67"/>
        <v>1</v>
      </c>
      <c r="H625">
        <f t="shared" ca="1" si="68"/>
        <v>0</v>
      </c>
      <c r="I625">
        <f t="shared" ca="1" si="69"/>
        <v>0</v>
      </c>
      <c r="N625">
        <v>1</v>
      </c>
      <c r="O625">
        <v>1</v>
      </c>
      <c r="P625">
        <v>3</v>
      </c>
    </row>
    <row r="626" spans="1:16">
      <c r="A626">
        <v>625</v>
      </c>
      <c r="B626">
        <v>4</v>
      </c>
      <c r="C626" s="46">
        <f t="shared" ca="1" si="63"/>
        <v>1.1531910992102019</v>
      </c>
      <c r="D626" s="46">
        <f t="shared" ca="1" si="64"/>
        <v>0.59872058038577869</v>
      </c>
      <c r="E626">
        <f t="shared" si="65"/>
        <v>3</v>
      </c>
      <c r="F626">
        <f t="shared" ca="1" si="66"/>
        <v>1</v>
      </c>
      <c r="G626">
        <f t="shared" ca="1" si="67"/>
        <v>1</v>
      </c>
      <c r="H626">
        <f t="shared" ca="1" si="68"/>
        <v>0</v>
      </c>
      <c r="I626">
        <f t="shared" ca="1" si="69"/>
        <v>0</v>
      </c>
      <c r="N626">
        <v>1</v>
      </c>
      <c r="O626">
        <v>1</v>
      </c>
      <c r="P626">
        <v>3</v>
      </c>
    </row>
    <row r="627" spans="1:16">
      <c r="A627">
        <v>626</v>
      </c>
      <c r="B627">
        <v>4</v>
      </c>
      <c r="C627" s="46">
        <f t="shared" ca="1" si="63"/>
        <v>0.69522819944243308</v>
      </c>
      <c r="D627" s="46">
        <f t="shared" ca="1" si="64"/>
        <v>0.88531796970979326</v>
      </c>
      <c r="E627">
        <f t="shared" si="65"/>
        <v>3</v>
      </c>
      <c r="F627">
        <f t="shared" ca="1" si="66"/>
        <v>1</v>
      </c>
      <c r="G627">
        <f t="shared" ca="1" si="67"/>
        <v>1</v>
      </c>
      <c r="H627">
        <f t="shared" ca="1" si="68"/>
        <v>0</v>
      </c>
      <c r="I627">
        <f t="shared" ca="1" si="69"/>
        <v>0</v>
      </c>
      <c r="N627">
        <v>1</v>
      </c>
      <c r="O627">
        <v>1</v>
      </c>
      <c r="P627">
        <v>3</v>
      </c>
    </row>
    <row r="628" spans="1:16">
      <c r="A628">
        <v>627</v>
      </c>
      <c r="B628">
        <v>4</v>
      </c>
      <c r="C628" s="46">
        <f t="shared" ca="1" si="63"/>
        <v>0.9302339806179909</v>
      </c>
      <c r="D628" s="46">
        <f t="shared" ca="1" si="64"/>
        <v>1.1900097256255195</v>
      </c>
      <c r="E628">
        <f t="shared" si="65"/>
        <v>3</v>
      </c>
      <c r="F628">
        <f t="shared" ca="1" si="66"/>
        <v>1</v>
      </c>
      <c r="G628">
        <f t="shared" ca="1" si="67"/>
        <v>1</v>
      </c>
      <c r="H628">
        <f t="shared" ca="1" si="68"/>
        <v>0</v>
      </c>
      <c r="I628">
        <f t="shared" ca="1" si="69"/>
        <v>0</v>
      </c>
      <c r="N628">
        <v>1</v>
      </c>
      <c r="O628">
        <v>1</v>
      </c>
      <c r="P628">
        <v>3</v>
      </c>
    </row>
    <row r="629" spans="1:16">
      <c r="A629">
        <v>628</v>
      </c>
      <c r="B629">
        <v>4</v>
      </c>
      <c r="C629" s="46">
        <f t="shared" ca="1" si="63"/>
        <v>1.3274608758958961</v>
      </c>
      <c r="D629" s="46">
        <f t="shared" ca="1" si="64"/>
        <v>1.3700806597866748</v>
      </c>
      <c r="E629">
        <f t="shared" si="65"/>
        <v>3</v>
      </c>
      <c r="F629">
        <f t="shared" ca="1" si="66"/>
        <v>1</v>
      </c>
      <c r="G629">
        <f t="shared" ca="1" si="67"/>
        <v>1</v>
      </c>
      <c r="H629">
        <f t="shared" ca="1" si="68"/>
        <v>0</v>
      </c>
      <c r="I629">
        <f t="shared" ca="1" si="69"/>
        <v>0</v>
      </c>
      <c r="N629">
        <v>1</v>
      </c>
      <c r="O629">
        <v>1</v>
      </c>
      <c r="P629">
        <v>3</v>
      </c>
    </row>
    <row r="630" spans="1:16">
      <c r="A630">
        <v>629</v>
      </c>
      <c r="B630">
        <v>4</v>
      </c>
      <c r="C630" s="46">
        <f t="shared" ca="1" si="63"/>
        <v>0.81024570058121426</v>
      </c>
      <c r="D630" s="46">
        <f t="shared" ca="1" si="64"/>
        <v>1.4490730106020842</v>
      </c>
      <c r="E630">
        <f t="shared" si="65"/>
        <v>3</v>
      </c>
      <c r="F630">
        <f t="shared" ca="1" si="66"/>
        <v>1</v>
      </c>
      <c r="G630">
        <f t="shared" ca="1" si="67"/>
        <v>1</v>
      </c>
      <c r="H630">
        <f t="shared" ca="1" si="68"/>
        <v>0</v>
      </c>
      <c r="I630">
        <f t="shared" ca="1" si="69"/>
        <v>0</v>
      </c>
      <c r="N630">
        <v>1</v>
      </c>
      <c r="O630">
        <v>1</v>
      </c>
      <c r="P630">
        <v>3</v>
      </c>
    </row>
    <row r="631" spans="1:16">
      <c r="A631">
        <v>630</v>
      </c>
      <c r="B631">
        <v>4</v>
      </c>
      <c r="C631" s="46">
        <f t="shared" ca="1" si="63"/>
        <v>1.1665526067855618</v>
      </c>
      <c r="D631" s="46">
        <f t="shared" ca="1" si="64"/>
        <v>1.4254971354444246</v>
      </c>
      <c r="E631">
        <f t="shared" si="65"/>
        <v>3</v>
      </c>
      <c r="F631">
        <f t="shared" ca="1" si="66"/>
        <v>1</v>
      </c>
      <c r="G631">
        <f t="shared" ca="1" si="67"/>
        <v>1</v>
      </c>
      <c r="H631">
        <f t="shared" ca="1" si="68"/>
        <v>0</v>
      </c>
      <c r="I631">
        <f t="shared" ca="1" si="69"/>
        <v>0</v>
      </c>
      <c r="N631">
        <v>1</v>
      </c>
      <c r="O631">
        <v>1</v>
      </c>
      <c r="P631">
        <v>3</v>
      </c>
    </row>
    <row r="632" spans="1:16">
      <c r="A632">
        <v>631</v>
      </c>
      <c r="B632">
        <v>4</v>
      </c>
      <c r="C632" s="46">
        <f t="shared" ca="1" si="63"/>
        <v>0.84260204666627603</v>
      </c>
      <c r="D632" s="46">
        <f t="shared" ca="1" si="64"/>
        <v>1.0218029376444884</v>
      </c>
      <c r="E632">
        <f t="shared" si="65"/>
        <v>3</v>
      </c>
      <c r="F632">
        <f t="shared" ca="1" si="66"/>
        <v>1</v>
      </c>
      <c r="G632">
        <f t="shared" ca="1" si="67"/>
        <v>1</v>
      </c>
      <c r="H632">
        <f t="shared" ca="1" si="68"/>
        <v>0</v>
      </c>
      <c r="I632">
        <f t="shared" ca="1" si="69"/>
        <v>0</v>
      </c>
      <c r="N632">
        <v>1</v>
      </c>
      <c r="O632">
        <v>1</v>
      </c>
      <c r="P632">
        <v>3</v>
      </c>
    </row>
    <row r="633" spans="1:16">
      <c r="A633">
        <v>632</v>
      </c>
      <c r="B633">
        <v>4</v>
      </c>
      <c r="C633" s="46">
        <f t="shared" ca="1" si="63"/>
        <v>1.3766924242916572</v>
      </c>
      <c r="D633" s="46">
        <f t="shared" ca="1" si="64"/>
        <v>1.1451627654669139</v>
      </c>
      <c r="E633">
        <f t="shared" si="65"/>
        <v>3</v>
      </c>
      <c r="F633">
        <f t="shared" ca="1" si="66"/>
        <v>1</v>
      </c>
      <c r="G633">
        <f t="shared" ca="1" si="67"/>
        <v>1</v>
      </c>
      <c r="H633">
        <f t="shared" ca="1" si="68"/>
        <v>0</v>
      </c>
      <c r="I633">
        <f t="shared" ca="1" si="69"/>
        <v>0</v>
      </c>
      <c r="N633">
        <v>1</v>
      </c>
      <c r="O633">
        <v>1</v>
      </c>
      <c r="P633">
        <v>3</v>
      </c>
    </row>
    <row r="634" spans="1:16">
      <c r="A634">
        <v>633</v>
      </c>
      <c r="B634">
        <v>4</v>
      </c>
      <c r="C634" s="46">
        <f t="shared" ca="1" si="63"/>
        <v>0.88851886622036891</v>
      </c>
      <c r="D634" s="46">
        <f t="shared" ca="1" si="64"/>
        <v>1.4999358210934299</v>
      </c>
      <c r="E634">
        <f t="shared" si="65"/>
        <v>3</v>
      </c>
      <c r="F634">
        <f t="shared" ca="1" si="66"/>
        <v>1</v>
      </c>
      <c r="G634">
        <f t="shared" ca="1" si="67"/>
        <v>1</v>
      </c>
      <c r="H634">
        <f t="shared" ca="1" si="68"/>
        <v>0</v>
      </c>
      <c r="I634">
        <f t="shared" ca="1" si="69"/>
        <v>0</v>
      </c>
      <c r="N634">
        <v>1</v>
      </c>
      <c r="O634">
        <v>1</v>
      </c>
      <c r="P634">
        <v>3</v>
      </c>
    </row>
    <row r="635" spans="1:16">
      <c r="A635">
        <v>634</v>
      </c>
      <c r="B635">
        <v>4</v>
      </c>
      <c r="C635" s="46">
        <f t="shared" ca="1" si="63"/>
        <v>0.57280150526582474</v>
      </c>
      <c r="D635" s="46">
        <f t="shared" ca="1" si="64"/>
        <v>0.60688982271119929</v>
      </c>
      <c r="E635">
        <f t="shared" si="65"/>
        <v>3</v>
      </c>
      <c r="F635">
        <f t="shared" ca="1" si="66"/>
        <v>1</v>
      </c>
      <c r="G635">
        <f t="shared" ca="1" si="67"/>
        <v>1</v>
      </c>
      <c r="H635">
        <f t="shared" ca="1" si="68"/>
        <v>0</v>
      </c>
      <c r="I635">
        <f t="shared" ca="1" si="69"/>
        <v>0</v>
      </c>
      <c r="N635">
        <v>1</v>
      </c>
      <c r="O635">
        <v>1</v>
      </c>
      <c r="P635">
        <v>3</v>
      </c>
    </row>
    <row r="636" spans="1:16">
      <c r="A636">
        <v>635</v>
      </c>
      <c r="B636">
        <v>4</v>
      </c>
      <c r="C636" s="46">
        <f t="shared" ca="1" si="63"/>
        <v>1.0530629056294636</v>
      </c>
      <c r="D636" s="46">
        <f t="shared" ca="1" si="64"/>
        <v>1.2434474714230366</v>
      </c>
      <c r="E636">
        <f t="shared" si="65"/>
        <v>3</v>
      </c>
      <c r="F636">
        <f t="shared" ca="1" si="66"/>
        <v>1</v>
      </c>
      <c r="G636">
        <f t="shared" ca="1" si="67"/>
        <v>1</v>
      </c>
      <c r="H636">
        <f t="shared" ca="1" si="68"/>
        <v>0</v>
      </c>
      <c r="I636">
        <f t="shared" ca="1" si="69"/>
        <v>0</v>
      </c>
      <c r="N636">
        <v>1</v>
      </c>
      <c r="O636">
        <v>1</v>
      </c>
      <c r="P636">
        <v>3</v>
      </c>
    </row>
    <row r="637" spans="1:16">
      <c r="A637">
        <v>636</v>
      </c>
      <c r="B637">
        <v>4</v>
      </c>
      <c r="C637" s="46">
        <f t="shared" ca="1" si="63"/>
        <v>0.58549137350149971</v>
      </c>
      <c r="D637" s="46">
        <f t="shared" ca="1" si="64"/>
        <v>1.0341144191148679</v>
      </c>
      <c r="E637">
        <f t="shared" si="65"/>
        <v>3</v>
      </c>
      <c r="F637">
        <f t="shared" ca="1" si="66"/>
        <v>1</v>
      </c>
      <c r="G637">
        <f t="shared" ca="1" si="67"/>
        <v>1</v>
      </c>
      <c r="H637">
        <f t="shared" ca="1" si="68"/>
        <v>0</v>
      </c>
      <c r="I637">
        <f t="shared" ca="1" si="69"/>
        <v>0</v>
      </c>
      <c r="N637">
        <v>1</v>
      </c>
      <c r="O637">
        <v>1</v>
      </c>
      <c r="P637">
        <v>3</v>
      </c>
    </row>
    <row r="638" spans="1:16">
      <c r="A638">
        <v>637</v>
      </c>
      <c r="B638">
        <v>4</v>
      </c>
      <c r="C638" s="46">
        <f t="shared" ca="1" si="63"/>
        <v>1.2377282740770867</v>
      </c>
      <c r="D638" s="46">
        <f t="shared" ca="1" si="64"/>
        <v>1.3178414634653288</v>
      </c>
      <c r="E638">
        <f t="shared" si="65"/>
        <v>3</v>
      </c>
      <c r="F638">
        <f t="shared" ca="1" si="66"/>
        <v>1</v>
      </c>
      <c r="G638">
        <f t="shared" ca="1" si="67"/>
        <v>1</v>
      </c>
      <c r="H638">
        <f t="shared" ca="1" si="68"/>
        <v>0</v>
      </c>
      <c r="I638">
        <f t="shared" ca="1" si="69"/>
        <v>0</v>
      </c>
      <c r="N638">
        <v>1</v>
      </c>
      <c r="O638">
        <v>1</v>
      </c>
      <c r="P638">
        <v>3</v>
      </c>
    </row>
    <row r="639" spans="1:16">
      <c r="A639">
        <v>638</v>
      </c>
      <c r="B639">
        <v>4</v>
      </c>
      <c r="C639" s="46">
        <f t="shared" ca="1" si="63"/>
        <v>0.84873002160232214</v>
      </c>
      <c r="D639" s="46">
        <f t="shared" ca="1" si="64"/>
        <v>0.95709374253639512</v>
      </c>
      <c r="E639">
        <f t="shared" si="65"/>
        <v>3</v>
      </c>
      <c r="F639">
        <f t="shared" ca="1" si="66"/>
        <v>1</v>
      </c>
      <c r="G639">
        <f t="shared" ca="1" si="67"/>
        <v>1</v>
      </c>
      <c r="H639">
        <f t="shared" ca="1" si="68"/>
        <v>0</v>
      </c>
      <c r="I639">
        <f t="shared" ca="1" si="69"/>
        <v>0</v>
      </c>
      <c r="N639">
        <v>1</v>
      </c>
      <c r="O639">
        <v>1</v>
      </c>
      <c r="P639">
        <v>3</v>
      </c>
    </row>
    <row r="640" spans="1:16">
      <c r="A640">
        <v>639</v>
      </c>
      <c r="B640">
        <v>4</v>
      </c>
      <c r="C640" s="46">
        <f t="shared" ca="1" si="63"/>
        <v>1.4972118692184773</v>
      </c>
      <c r="D640" s="46">
        <f t="shared" ca="1" si="64"/>
        <v>1.408463507737413</v>
      </c>
      <c r="E640">
        <f t="shared" si="65"/>
        <v>3</v>
      </c>
      <c r="F640">
        <f t="shared" ca="1" si="66"/>
        <v>1</v>
      </c>
      <c r="G640">
        <f t="shared" ca="1" si="67"/>
        <v>1</v>
      </c>
      <c r="H640">
        <f t="shared" ca="1" si="68"/>
        <v>0</v>
      </c>
      <c r="I640">
        <f t="shared" ca="1" si="69"/>
        <v>0</v>
      </c>
      <c r="N640">
        <v>1</v>
      </c>
      <c r="O640">
        <v>1</v>
      </c>
      <c r="P640">
        <v>3</v>
      </c>
    </row>
    <row r="641" spans="1:16">
      <c r="A641">
        <v>640</v>
      </c>
      <c r="B641">
        <v>4</v>
      </c>
      <c r="C641" s="46">
        <f t="shared" ca="1" si="63"/>
        <v>0.61260556813808076</v>
      </c>
      <c r="D641" s="46">
        <f t="shared" ca="1" si="64"/>
        <v>0.71656785788325239</v>
      </c>
      <c r="E641">
        <f t="shared" si="65"/>
        <v>3</v>
      </c>
      <c r="F641">
        <f t="shared" ca="1" si="66"/>
        <v>1</v>
      </c>
      <c r="G641">
        <f t="shared" ca="1" si="67"/>
        <v>1</v>
      </c>
      <c r="H641">
        <f t="shared" ca="1" si="68"/>
        <v>0</v>
      </c>
      <c r="I641">
        <f t="shared" ca="1" si="69"/>
        <v>0</v>
      </c>
      <c r="N641">
        <v>1</v>
      </c>
      <c r="O641">
        <v>1</v>
      </c>
      <c r="P641">
        <v>3</v>
      </c>
    </row>
    <row r="642" spans="1:16">
      <c r="A642">
        <v>641</v>
      </c>
      <c r="B642">
        <v>4</v>
      </c>
      <c r="C642" s="46">
        <f t="shared" ca="1" si="63"/>
        <v>1.0496609741173377</v>
      </c>
      <c r="D642" s="46">
        <f t="shared" ca="1" si="64"/>
        <v>1.3649329427545203</v>
      </c>
      <c r="E642">
        <f t="shared" si="65"/>
        <v>3</v>
      </c>
      <c r="F642">
        <f t="shared" ca="1" si="66"/>
        <v>1</v>
      </c>
      <c r="G642">
        <f t="shared" ca="1" si="67"/>
        <v>1</v>
      </c>
      <c r="H642">
        <f t="shared" ca="1" si="68"/>
        <v>0</v>
      </c>
      <c r="I642">
        <f t="shared" ca="1" si="69"/>
        <v>0</v>
      </c>
      <c r="N642">
        <v>1</v>
      </c>
      <c r="O642">
        <v>1</v>
      </c>
      <c r="P642">
        <v>3</v>
      </c>
    </row>
    <row r="643" spans="1:16">
      <c r="A643">
        <v>642</v>
      </c>
      <c r="B643">
        <v>4</v>
      </c>
      <c r="C643" s="46">
        <f t="shared" ref="C643:C706" ca="1" si="70">IF(N643=1,RAND()+$S$4,IF(N643=2,(RAND()+$S$5),IF(N643=3,RAND()+$S$6,IF(N643=4,RAND()+$S$7,RAND()+$S$8))))</f>
        <v>0.89553330372342022</v>
      </c>
      <c r="D643" s="46">
        <f t="shared" ref="D643:D706" ca="1" si="71">IF(O643=1,RAND()+$S$4,IF(O643=2,(RAND()+$S$5),IF(O643=3,RAND()+$S$6,IF(O643=4,RAND()+$S$7,RAND()+$S$8))))</f>
        <v>1.4288076946287795</v>
      </c>
      <c r="E643">
        <f t="shared" ref="E643:E706" si="72">P643</f>
        <v>3</v>
      </c>
      <c r="F643">
        <f t="shared" ref="F643:F706" ca="1" si="73">IF(C643&lt;=$J$23,1,IF(C643&lt;=$J$24,2,IF(C643&lt;=$J$25,3,IF(C643&lt;=$J$26,4,5))))</f>
        <v>1</v>
      </c>
      <c r="G643">
        <f t="shared" ref="G643:G706" ca="1" si="74">IF(D643&lt;=$J$23,1,IF(D643&lt;=$J$24,2,IF(D643&lt;=$J$25,3,IF(D643&lt;=$J$26,4,5))))</f>
        <v>1</v>
      </c>
      <c r="H643">
        <f t="shared" ref="H643:H706" ca="1" si="75">F643-N643</f>
        <v>0</v>
      </c>
      <c r="I643">
        <f t="shared" ref="I643:I706" ca="1" si="76">G643-O643</f>
        <v>0</v>
      </c>
      <c r="N643">
        <v>1</v>
      </c>
      <c r="O643">
        <v>1</v>
      </c>
      <c r="P643">
        <v>3</v>
      </c>
    </row>
    <row r="644" spans="1:16">
      <c r="A644">
        <v>643</v>
      </c>
      <c r="B644">
        <v>4</v>
      </c>
      <c r="C644" s="46">
        <f t="shared" ca="1" si="70"/>
        <v>0.9005100764024655</v>
      </c>
      <c r="D644" s="46">
        <f t="shared" ca="1" si="71"/>
        <v>1.1448375716544286</v>
      </c>
      <c r="E644">
        <f t="shared" si="72"/>
        <v>3</v>
      </c>
      <c r="F644">
        <f t="shared" ca="1" si="73"/>
        <v>1</v>
      </c>
      <c r="G644">
        <f t="shared" ca="1" si="74"/>
        <v>1</v>
      </c>
      <c r="H644">
        <f t="shared" ca="1" si="75"/>
        <v>0</v>
      </c>
      <c r="I644">
        <f t="shared" ca="1" si="76"/>
        <v>0</v>
      </c>
      <c r="N644">
        <v>1</v>
      </c>
      <c r="O644">
        <v>1</v>
      </c>
      <c r="P644">
        <v>3</v>
      </c>
    </row>
    <row r="645" spans="1:16">
      <c r="A645">
        <v>644</v>
      </c>
      <c r="B645">
        <v>4</v>
      </c>
      <c r="C645" s="46">
        <f t="shared" ca="1" si="70"/>
        <v>1.2427586061928342</v>
      </c>
      <c r="D645" s="46">
        <f t="shared" ca="1" si="71"/>
        <v>1.5794309263590742</v>
      </c>
      <c r="E645">
        <f t="shared" si="72"/>
        <v>3</v>
      </c>
      <c r="F645">
        <f t="shared" ca="1" si="73"/>
        <v>1</v>
      </c>
      <c r="G645">
        <f t="shared" ca="1" si="74"/>
        <v>2</v>
      </c>
      <c r="H645">
        <f t="shared" ca="1" si="75"/>
        <v>0</v>
      </c>
      <c r="I645">
        <f t="shared" ca="1" si="76"/>
        <v>0</v>
      </c>
      <c r="N645">
        <v>1</v>
      </c>
      <c r="O645">
        <v>2</v>
      </c>
      <c r="P645">
        <v>3</v>
      </c>
    </row>
    <row r="646" spans="1:16">
      <c r="A646">
        <v>645</v>
      </c>
      <c r="B646">
        <v>4</v>
      </c>
      <c r="C646" s="46">
        <f t="shared" ca="1" si="70"/>
        <v>1.2572866787263668</v>
      </c>
      <c r="D646" s="46">
        <f t="shared" ca="1" si="71"/>
        <v>1.2355635765470381</v>
      </c>
      <c r="E646">
        <f t="shared" si="72"/>
        <v>3</v>
      </c>
      <c r="F646">
        <f t="shared" ca="1" si="73"/>
        <v>1</v>
      </c>
      <c r="G646">
        <f t="shared" ca="1" si="74"/>
        <v>1</v>
      </c>
      <c r="H646">
        <f t="shared" ca="1" si="75"/>
        <v>0</v>
      </c>
      <c r="I646">
        <f t="shared" ca="1" si="76"/>
        <v>0</v>
      </c>
      <c r="N646">
        <v>1</v>
      </c>
      <c r="O646">
        <v>1</v>
      </c>
      <c r="P646">
        <v>3</v>
      </c>
    </row>
    <row r="647" spans="1:16">
      <c r="A647">
        <v>646</v>
      </c>
      <c r="B647">
        <v>4</v>
      </c>
      <c r="C647" s="46">
        <f t="shared" ca="1" si="70"/>
        <v>0.95016115595057937</v>
      </c>
      <c r="D647" s="46">
        <f t="shared" ca="1" si="71"/>
        <v>0.77010253258402794</v>
      </c>
      <c r="E647">
        <f t="shared" si="72"/>
        <v>3</v>
      </c>
      <c r="F647">
        <f t="shared" ca="1" si="73"/>
        <v>1</v>
      </c>
      <c r="G647">
        <f t="shared" ca="1" si="74"/>
        <v>1</v>
      </c>
      <c r="H647">
        <f t="shared" ca="1" si="75"/>
        <v>0</v>
      </c>
      <c r="I647">
        <f t="shared" ca="1" si="76"/>
        <v>0</v>
      </c>
      <c r="N647">
        <v>1</v>
      </c>
      <c r="O647">
        <v>1</v>
      </c>
      <c r="P647">
        <v>3</v>
      </c>
    </row>
    <row r="648" spans="1:16">
      <c r="A648">
        <v>647</v>
      </c>
      <c r="B648">
        <v>4</v>
      </c>
      <c r="C648" s="46">
        <f t="shared" ca="1" si="70"/>
        <v>0.79687940179406591</v>
      </c>
      <c r="D648" s="46">
        <f t="shared" ca="1" si="71"/>
        <v>1.3241287387593446</v>
      </c>
      <c r="E648">
        <f t="shared" si="72"/>
        <v>3</v>
      </c>
      <c r="F648">
        <f t="shared" ca="1" si="73"/>
        <v>1</v>
      </c>
      <c r="G648">
        <f t="shared" ca="1" si="74"/>
        <v>1</v>
      </c>
      <c r="H648">
        <f t="shared" ca="1" si="75"/>
        <v>0</v>
      </c>
      <c r="I648">
        <f t="shared" ca="1" si="76"/>
        <v>0</v>
      </c>
      <c r="N648">
        <v>1</v>
      </c>
      <c r="O648">
        <v>1</v>
      </c>
      <c r="P648">
        <v>3</v>
      </c>
    </row>
    <row r="649" spans="1:16">
      <c r="A649">
        <v>648</v>
      </c>
      <c r="B649">
        <v>4</v>
      </c>
      <c r="C649" s="46">
        <f t="shared" ca="1" si="70"/>
        <v>1.2912145027452178</v>
      </c>
      <c r="D649" s="46">
        <f t="shared" ca="1" si="71"/>
        <v>2.1270171049042617</v>
      </c>
      <c r="E649">
        <f t="shared" si="72"/>
        <v>3</v>
      </c>
      <c r="F649">
        <f t="shared" ca="1" si="73"/>
        <v>1</v>
      </c>
      <c r="G649">
        <f t="shared" ca="1" si="74"/>
        <v>2</v>
      </c>
      <c r="H649">
        <f t="shared" ca="1" si="75"/>
        <v>0</v>
      </c>
      <c r="I649">
        <f t="shared" ca="1" si="76"/>
        <v>0</v>
      </c>
      <c r="N649">
        <v>1</v>
      </c>
      <c r="O649">
        <v>2</v>
      </c>
      <c r="P649">
        <v>3</v>
      </c>
    </row>
    <row r="650" spans="1:16">
      <c r="A650">
        <v>649</v>
      </c>
      <c r="B650">
        <v>4</v>
      </c>
      <c r="C650" s="46">
        <f t="shared" ca="1" si="70"/>
        <v>0.74178017717010913</v>
      </c>
      <c r="D650" s="46">
        <f t="shared" ca="1" si="71"/>
        <v>1.7086525354656759</v>
      </c>
      <c r="E650">
        <f t="shared" si="72"/>
        <v>3</v>
      </c>
      <c r="F650">
        <f t="shared" ca="1" si="73"/>
        <v>1</v>
      </c>
      <c r="G650">
        <f t="shared" ca="1" si="74"/>
        <v>2</v>
      </c>
      <c r="H650">
        <f t="shared" ca="1" si="75"/>
        <v>0</v>
      </c>
      <c r="I650">
        <f t="shared" ca="1" si="76"/>
        <v>0</v>
      </c>
      <c r="N650">
        <v>1</v>
      </c>
      <c r="O650">
        <v>2</v>
      </c>
      <c r="P650">
        <v>3</v>
      </c>
    </row>
    <row r="651" spans="1:16">
      <c r="A651">
        <v>650</v>
      </c>
      <c r="B651">
        <v>4</v>
      </c>
      <c r="C651" s="46">
        <f t="shared" ca="1" si="70"/>
        <v>0.66637122222032263</v>
      </c>
      <c r="D651" s="46">
        <f t="shared" ca="1" si="71"/>
        <v>1.7052730544036101</v>
      </c>
      <c r="E651">
        <f t="shared" si="72"/>
        <v>3</v>
      </c>
      <c r="F651">
        <f t="shared" ca="1" si="73"/>
        <v>1</v>
      </c>
      <c r="G651">
        <f t="shared" ca="1" si="74"/>
        <v>2</v>
      </c>
      <c r="H651">
        <f t="shared" ca="1" si="75"/>
        <v>0</v>
      </c>
      <c r="I651">
        <f t="shared" ca="1" si="76"/>
        <v>0</v>
      </c>
      <c r="N651">
        <v>1</v>
      </c>
      <c r="O651">
        <v>2</v>
      </c>
      <c r="P651">
        <v>3</v>
      </c>
    </row>
    <row r="652" spans="1:16">
      <c r="A652">
        <v>651</v>
      </c>
      <c r="B652">
        <v>4</v>
      </c>
      <c r="C652" s="46">
        <f t="shared" ca="1" si="70"/>
        <v>0.61666401365555512</v>
      </c>
      <c r="D652" s="46">
        <f t="shared" ca="1" si="71"/>
        <v>2.2472758189476409</v>
      </c>
      <c r="E652">
        <f t="shared" si="72"/>
        <v>3</v>
      </c>
      <c r="F652">
        <f t="shared" ca="1" si="73"/>
        <v>1</v>
      </c>
      <c r="G652">
        <f t="shared" ca="1" si="74"/>
        <v>2</v>
      </c>
      <c r="H652">
        <f t="shared" ca="1" si="75"/>
        <v>0</v>
      </c>
      <c r="I652">
        <f t="shared" ca="1" si="76"/>
        <v>0</v>
      </c>
      <c r="N652">
        <v>1</v>
      </c>
      <c r="O652">
        <v>2</v>
      </c>
      <c r="P652">
        <v>3</v>
      </c>
    </row>
    <row r="653" spans="1:16">
      <c r="A653">
        <v>652</v>
      </c>
      <c r="B653">
        <v>4</v>
      </c>
      <c r="C653" s="46">
        <f t="shared" ca="1" si="70"/>
        <v>0.90597773734236553</v>
      </c>
      <c r="D653" s="46">
        <f t="shared" ca="1" si="71"/>
        <v>1.2562269370345929</v>
      </c>
      <c r="E653">
        <f t="shared" si="72"/>
        <v>3</v>
      </c>
      <c r="F653">
        <f t="shared" ca="1" si="73"/>
        <v>1</v>
      </c>
      <c r="G653">
        <f t="shared" ca="1" si="74"/>
        <v>1</v>
      </c>
      <c r="H653">
        <f t="shared" ca="1" si="75"/>
        <v>0</v>
      </c>
      <c r="I653">
        <f t="shared" ca="1" si="76"/>
        <v>0</v>
      </c>
      <c r="N653">
        <v>1</v>
      </c>
      <c r="O653">
        <v>1</v>
      </c>
      <c r="P653">
        <v>3</v>
      </c>
    </row>
    <row r="654" spans="1:16">
      <c r="A654">
        <v>653</v>
      </c>
      <c r="B654">
        <v>4</v>
      </c>
      <c r="C654" s="46">
        <f t="shared" ca="1" si="70"/>
        <v>0.81857876493785908</v>
      </c>
      <c r="D654" s="46">
        <f t="shared" ca="1" si="71"/>
        <v>0.84061753784824933</v>
      </c>
      <c r="E654">
        <f t="shared" si="72"/>
        <v>3</v>
      </c>
      <c r="F654">
        <f t="shared" ca="1" si="73"/>
        <v>1</v>
      </c>
      <c r="G654">
        <f t="shared" ca="1" si="74"/>
        <v>1</v>
      </c>
      <c r="H654">
        <f t="shared" ca="1" si="75"/>
        <v>0</v>
      </c>
      <c r="I654">
        <f t="shared" ca="1" si="76"/>
        <v>0</v>
      </c>
      <c r="N654">
        <v>1</v>
      </c>
      <c r="O654">
        <v>1</v>
      </c>
      <c r="P654">
        <v>3</v>
      </c>
    </row>
    <row r="655" spans="1:16">
      <c r="A655">
        <v>654</v>
      </c>
      <c r="B655">
        <v>4</v>
      </c>
      <c r="C655" s="46">
        <f t="shared" ca="1" si="70"/>
        <v>0.54572621649843767</v>
      </c>
      <c r="D655" s="46">
        <f t="shared" ca="1" si="71"/>
        <v>1.2182195376488572</v>
      </c>
      <c r="E655">
        <f t="shared" si="72"/>
        <v>3</v>
      </c>
      <c r="F655">
        <f t="shared" ca="1" si="73"/>
        <v>1</v>
      </c>
      <c r="G655">
        <f t="shared" ca="1" si="74"/>
        <v>1</v>
      </c>
      <c r="H655">
        <f t="shared" ca="1" si="75"/>
        <v>0</v>
      </c>
      <c r="I655">
        <f t="shared" ca="1" si="76"/>
        <v>0</v>
      </c>
      <c r="N655">
        <v>1</v>
      </c>
      <c r="O655">
        <v>1</v>
      </c>
      <c r="P655">
        <v>3</v>
      </c>
    </row>
    <row r="656" spans="1:16">
      <c r="A656">
        <v>655</v>
      </c>
      <c r="B656">
        <v>4</v>
      </c>
      <c r="C656" s="46">
        <f t="shared" ca="1" si="70"/>
        <v>1.0352029869640698</v>
      </c>
      <c r="D656" s="46">
        <f t="shared" ca="1" si="71"/>
        <v>0.87054360902350603</v>
      </c>
      <c r="E656">
        <f t="shared" si="72"/>
        <v>3</v>
      </c>
      <c r="F656">
        <f t="shared" ca="1" si="73"/>
        <v>1</v>
      </c>
      <c r="G656">
        <f t="shared" ca="1" si="74"/>
        <v>1</v>
      </c>
      <c r="H656">
        <f t="shared" ca="1" si="75"/>
        <v>0</v>
      </c>
      <c r="I656">
        <f t="shared" ca="1" si="76"/>
        <v>0</v>
      </c>
      <c r="N656">
        <v>1</v>
      </c>
      <c r="O656">
        <v>1</v>
      </c>
      <c r="P656">
        <v>3</v>
      </c>
    </row>
    <row r="657" spans="1:16">
      <c r="A657">
        <v>656</v>
      </c>
      <c r="B657">
        <v>4</v>
      </c>
      <c r="C657" s="46">
        <f t="shared" ca="1" si="70"/>
        <v>0.72685600203159217</v>
      </c>
      <c r="D657" s="46">
        <f t="shared" ca="1" si="71"/>
        <v>0.93800436595519399</v>
      </c>
      <c r="E657">
        <f t="shared" si="72"/>
        <v>3</v>
      </c>
      <c r="F657">
        <f t="shared" ca="1" si="73"/>
        <v>1</v>
      </c>
      <c r="G657">
        <f t="shared" ca="1" si="74"/>
        <v>1</v>
      </c>
      <c r="H657">
        <f t="shared" ca="1" si="75"/>
        <v>0</v>
      </c>
      <c r="I657">
        <f t="shared" ca="1" si="76"/>
        <v>0</v>
      </c>
      <c r="N657">
        <v>1</v>
      </c>
      <c r="O657">
        <v>1</v>
      </c>
      <c r="P657">
        <v>3</v>
      </c>
    </row>
    <row r="658" spans="1:16">
      <c r="A658">
        <v>657</v>
      </c>
      <c r="B658">
        <v>4</v>
      </c>
      <c r="C658" s="46">
        <f t="shared" ca="1" si="70"/>
        <v>0.86013266556136114</v>
      </c>
      <c r="D658" s="46">
        <f t="shared" ca="1" si="71"/>
        <v>0.56823530808272382</v>
      </c>
      <c r="E658">
        <f t="shared" si="72"/>
        <v>3</v>
      </c>
      <c r="F658">
        <f t="shared" ca="1" si="73"/>
        <v>1</v>
      </c>
      <c r="G658">
        <f t="shared" ca="1" si="74"/>
        <v>1</v>
      </c>
      <c r="H658">
        <f t="shared" ca="1" si="75"/>
        <v>0</v>
      </c>
      <c r="I658">
        <f t="shared" ca="1" si="76"/>
        <v>0</v>
      </c>
      <c r="N658">
        <v>1</v>
      </c>
      <c r="O658">
        <v>1</v>
      </c>
      <c r="P658">
        <v>3</v>
      </c>
    </row>
    <row r="659" spans="1:16">
      <c r="A659">
        <v>658</v>
      </c>
      <c r="B659">
        <v>4</v>
      </c>
      <c r="C659" s="46">
        <f t="shared" ca="1" si="70"/>
        <v>1.176881846508627</v>
      </c>
      <c r="D659" s="46">
        <f t="shared" ca="1" si="71"/>
        <v>0.7886779704703164</v>
      </c>
      <c r="E659">
        <f t="shared" si="72"/>
        <v>3</v>
      </c>
      <c r="F659">
        <f t="shared" ca="1" si="73"/>
        <v>1</v>
      </c>
      <c r="G659">
        <f t="shared" ca="1" si="74"/>
        <v>1</v>
      </c>
      <c r="H659">
        <f t="shared" ca="1" si="75"/>
        <v>0</v>
      </c>
      <c r="I659">
        <f t="shared" ca="1" si="76"/>
        <v>0</v>
      </c>
      <c r="N659">
        <v>1</v>
      </c>
      <c r="O659">
        <v>1</v>
      </c>
      <c r="P659">
        <v>3</v>
      </c>
    </row>
    <row r="660" spans="1:16">
      <c r="A660">
        <v>659</v>
      </c>
      <c r="B660">
        <v>4</v>
      </c>
      <c r="C660" s="46">
        <f t="shared" ca="1" si="70"/>
        <v>0.57149420847951715</v>
      </c>
      <c r="D660" s="46">
        <f t="shared" ca="1" si="71"/>
        <v>2.1544526232651702</v>
      </c>
      <c r="E660">
        <f t="shared" si="72"/>
        <v>4</v>
      </c>
      <c r="F660">
        <f t="shared" ca="1" si="73"/>
        <v>1</v>
      </c>
      <c r="G660">
        <f t="shared" ca="1" si="74"/>
        <v>2</v>
      </c>
      <c r="H660">
        <f t="shared" ca="1" si="75"/>
        <v>0</v>
      </c>
      <c r="I660">
        <f t="shared" ca="1" si="76"/>
        <v>0</v>
      </c>
      <c r="N660">
        <v>1</v>
      </c>
      <c r="O660">
        <v>2</v>
      </c>
      <c r="P660">
        <v>4</v>
      </c>
    </row>
    <row r="661" spans="1:16">
      <c r="A661">
        <v>660</v>
      </c>
      <c r="B661">
        <v>4</v>
      </c>
      <c r="C661" s="46">
        <f t="shared" ca="1" si="70"/>
        <v>1.4899596278168716</v>
      </c>
      <c r="D661" s="46">
        <f t="shared" ca="1" si="71"/>
        <v>1.3432578504583206</v>
      </c>
      <c r="E661">
        <f t="shared" si="72"/>
        <v>4</v>
      </c>
      <c r="F661">
        <f t="shared" ca="1" si="73"/>
        <v>1</v>
      </c>
      <c r="G661">
        <f t="shared" ca="1" si="74"/>
        <v>1</v>
      </c>
      <c r="H661">
        <f t="shared" ca="1" si="75"/>
        <v>0</v>
      </c>
      <c r="I661">
        <f t="shared" ca="1" si="76"/>
        <v>0</v>
      </c>
      <c r="N661">
        <v>1</v>
      </c>
      <c r="O661">
        <v>1</v>
      </c>
      <c r="P661">
        <v>4</v>
      </c>
    </row>
    <row r="662" spans="1:16">
      <c r="A662">
        <v>661</v>
      </c>
      <c r="B662">
        <v>4</v>
      </c>
      <c r="C662" s="46">
        <f t="shared" ca="1" si="70"/>
        <v>1.2190459493013908</v>
      </c>
      <c r="D662" s="46">
        <f t="shared" ca="1" si="71"/>
        <v>1.8729903038111753</v>
      </c>
      <c r="E662">
        <f t="shared" si="72"/>
        <v>4</v>
      </c>
      <c r="F662">
        <f t="shared" ca="1" si="73"/>
        <v>1</v>
      </c>
      <c r="G662">
        <f t="shared" ca="1" si="74"/>
        <v>2</v>
      </c>
      <c r="H662">
        <f t="shared" ca="1" si="75"/>
        <v>0</v>
      </c>
      <c r="I662">
        <f t="shared" ca="1" si="76"/>
        <v>0</v>
      </c>
      <c r="N662">
        <v>1</v>
      </c>
      <c r="O662">
        <v>2</v>
      </c>
      <c r="P662">
        <v>4</v>
      </c>
    </row>
    <row r="663" spans="1:16">
      <c r="A663">
        <v>662</v>
      </c>
      <c r="B663">
        <v>4</v>
      </c>
      <c r="C663" s="46">
        <f t="shared" ca="1" si="70"/>
        <v>0.51451776076293365</v>
      </c>
      <c r="D663" s="46">
        <f t="shared" ca="1" si="71"/>
        <v>1.9122734310660419</v>
      </c>
      <c r="E663">
        <f t="shared" si="72"/>
        <v>4</v>
      </c>
      <c r="F663">
        <f t="shared" ca="1" si="73"/>
        <v>1</v>
      </c>
      <c r="G663">
        <f t="shared" ca="1" si="74"/>
        <v>2</v>
      </c>
      <c r="H663">
        <f t="shared" ca="1" si="75"/>
        <v>0</v>
      </c>
      <c r="I663">
        <f t="shared" ca="1" si="76"/>
        <v>0</v>
      </c>
      <c r="N663">
        <v>1</v>
      </c>
      <c r="O663">
        <v>2</v>
      </c>
      <c r="P663">
        <v>4</v>
      </c>
    </row>
    <row r="664" spans="1:16">
      <c r="A664">
        <v>663</v>
      </c>
      <c r="B664">
        <v>4</v>
      </c>
      <c r="C664" s="46">
        <f t="shared" ca="1" si="70"/>
        <v>1.0180357286127255</v>
      </c>
      <c r="D664" s="46">
        <f t="shared" ca="1" si="71"/>
        <v>1.8495696346806196</v>
      </c>
      <c r="E664">
        <f t="shared" si="72"/>
        <v>4</v>
      </c>
      <c r="F664">
        <f t="shared" ca="1" si="73"/>
        <v>1</v>
      </c>
      <c r="G664">
        <f t="shared" ca="1" si="74"/>
        <v>2</v>
      </c>
      <c r="H664">
        <f t="shared" ca="1" si="75"/>
        <v>0</v>
      </c>
      <c r="I664">
        <f t="shared" ca="1" si="76"/>
        <v>0</v>
      </c>
      <c r="N664">
        <v>1</v>
      </c>
      <c r="O664">
        <v>2</v>
      </c>
      <c r="P664">
        <v>4</v>
      </c>
    </row>
    <row r="665" spans="1:16">
      <c r="A665">
        <v>664</v>
      </c>
      <c r="B665">
        <v>4</v>
      </c>
      <c r="C665" s="46">
        <f t="shared" ca="1" si="70"/>
        <v>0.99789898674507505</v>
      </c>
      <c r="D665" s="46">
        <f t="shared" ca="1" si="71"/>
        <v>3.6894912819277317</v>
      </c>
      <c r="E665">
        <f t="shared" si="72"/>
        <v>4</v>
      </c>
      <c r="F665">
        <f t="shared" ca="1" si="73"/>
        <v>1</v>
      </c>
      <c r="G665">
        <f t="shared" ca="1" si="74"/>
        <v>4</v>
      </c>
      <c r="H665">
        <f t="shared" ca="1" si="75"/>
        <v>0</v>
      </c>
      <c r="I665">
        <f t="shared" ca="1" si="76"/>
        <v>0</v>
      </c>
      <c r="N665">
        <v>1</v>
      </c>
      <c r="O665">
        <v>4</v>
      </c>
      <c r="P665">
        <v>4</v>
      </c>
    </row>
    <row r="666" spans="1:16">
      <c r="A666">
        <v>665</v>
      </c>
      <c r="B666">
        <v>4</v>
      </c>
      <c r="C666" s="46">
        <f t="shared" ca="1" si="70"/>
        <v>0.88454431492362562</v>
      </c>
      <c r="D666" s="46">
        <f t="shared" ca="1" si="71"/>
        <v>1.2686450436958638</v>
      </c>
      <c r="E666">
        <f t="shared" si="72"/>
        <v>4</v>
      </c>
      <c r="F666">
        <f t="shared" ca="1" si="73"/>
        <v>1</v>
      </c>
      <c r="G666">
        <f t="shared" ca="1" si="74"/>
        <v>1</v>
      </c>
      <c r="H666">
        <f t="shared" ca="1" si="75"/>
        <v>0</v>
      </c>
      <c r="I666">
        <f t="shared" ca="1" si="76"/>
        <v>0</v>
      </c>
      <c r="N666">
        <v>1</v>
      </c>
      <c r="O666">
        <v>1</v>
      </c>
      <c r="P666">
        <v>4</v>
      </c>
    </row>
    <row r="667" spans="1:16">
      <c r="A667">
        <v>666</v>
      </c>
      <c r="B667">
        <v>4</v>
      </c>
      <c r="C667" s="46">
        <f t="shared" ca="1" si="70"/>
        <v>0.5915213505533613</v>
      </c>
      <c r="D667" s="46">
        <f t="shared" ca="1" si="71"/>
        <v>0.84985226511518841</v>
      </c>
      <c r="E667">
        <f t="shared" si="72"/>
        <v>4</v>
      </c>
      <c r="F667">
        <f t="shared" ca="1" si="73"/>
        <v>1</v>
      </c>
      <c r="G667">
        <f t="shared" ca="1" si="74"/>
        <v>1</v>
      </c>
      <c r="H667">
        <f t="shared" ca="1" si="75"/>
        <v>0</v>
      </c>
      <c r="I667">
        <f t="shared" ca="1" si="76"/>
        <v>0</v>
      </c>
      <c r="N667">
        <v>1</v>
      </c>
      <c r="O667">
        <v>1</v>
      </c>
      <c r="P667">
        <v>4</v>
      </c>
    </row>
    <row r="668" spans="1:16">
      <c r="A668">
        <v>667</v>
      </c>
      <c r="B668">
        <v>4</v>
      </c>
      <c r="C668" s="46">
        <f t="shared" ca="1" si="70"/>
        <v>1.2143825063420506</v>
      </c>
      <c r="D668" s="46">
        <f t="shared" ca="1" si="71"/>
        <v>1.4832017549904384</v>
      </c>
      <c r="E668">
        <f t="shared" si="72"/>
        <v>4</v>
      </c>
      <c r="F668">
        <f t="shared" ca="1" si="73"/>
        <v>1</v>
      </c>
      <c r="G668">
        <f t="shared" ca="1" si="74"/>
        <v>1</v>
      </c>
      <c r="H668">
        <f t="shared" ca="1" si="75"/>
        <v>0</v>
      </c>
      <c r="I668">
        <f t="shared" ca="1" si="76"/>
        <v>0</v>
      </c>
      <c r="N668">
        <v>1</v>
      </c>
      <c r="O668">
        <v>1</v>
      </c>
      <c r="P668">
        <v>4</v>
      </c>
    </row>
    <row r="669" spans="1:16">
      <c r="A669">
        <v>668</v>
      </c>
      <c r="B669">
        <v>4</v>
      </c>
      <c r="C669" s="46">
        <f t="shared" ca="1" si="70"/>
        <v>1.1948000215520027</v>
      </c>
      <c r="D669" s="46">
        <f t="shared" ca="1" si="71"/>
        <v>1.4218020079661391</v>
      </c>
      <c r="E669">
        <f t="shared" si="72"/>
        <v>4</v>
      </c>
      <c r="F669">
        <f t="shared" ca="1" si="73"/>
        <v>1</v>
      </c>
      <c r="G669">
        <f t="shared" ca="1" si="74"/>
        <v>1</v>
      </c>
      <c r="H669">
        <f t="shared" ca="1" si="75"/>
        <v>0</v>
      </c>
      <c r="I669">
        <f t="shared" ca="1" si="76"/>
        <v>0</v>
      </c>
      <c r="N669">
        <v>1</v>
      </c>
      <c r="O669">
        <v>1</v>
      </c>
      <c r="P669">
        <v>4</v>
      </c>
    </row>
    <row r="670" spans="1:16">
      <c r="A670">
        <v>669</v>
      </c>
      <c r="B670">
        <v>4</v>
      </c>
      <c r="C670" s="46">
        <f t="shared" ca="1" si="70"/>
        <v>0.57604049181359473</v>
      </c>
      <c r="D670" s="46">
        <f t="shared" ca="1" si="71"/>
        <v>1.2473297274668151</v>
      </c>
      <c r="E670">
        <f t="shared" si="72"/>
        <v>4</v>
      </c>
      <c r="F670">
        <f t="shared" ca="1" si="73"/>
        <v>1</v>
      </c>
      <c r="G670">
        <f t="shared" ca="1" si="74"/>
        <v>1</v>
      </c>
      <c r="H670">
        <f t="shared" ca="1" si="75"/>
        <v>0</v>
      </c>
      <c r="I670">
        <f t="shared" ca="1" si="76"/>
        <v>0</v>
      </c>
      <c r="N670">
        <v>1</v>
      </c>
      <c r="O670">
        <v>1</v>
      </c>
      <c r="P670">
        <v>4</v>
      </c>
    </row>
    <row r="671" spans="1:16">
      <c r="A671">
        <v>670</v>
      </c>
      <c r="B671">
        <v>4</v>
      </c>
      <c r="C671" s="46">
        <f t="shared" ca="1" si="70"/>
        <v>1.1199831151596427</v>
      </c>
      <c r="D671" s="46">
        <f t="shared" ca="1" si="71"/>
        <v>1.319788596345207</v>
      </c>
      <c r="E671">
        <f t="shared" si="72"/>
        <v>4</v>
      </c>
      <c r="F671">
        <f t="shared" ca="1" si="73"/>
        <v>1</v>
      </c>
      <c r="G671">
        <f t="shared" ca="1" si="74"/>
        <v>1</v>
      </c>
      <c r="H671">
        <f t="shared" ca="1" si="75"/>
        <v>0</v>
      </c>
      <c r="I671">
        <f t="shared" ca="1" si="76"/>
        <v>0</v>
      </c>
      <c r="N671">
        <v>1</v>
      </c>
      <c r="O671">
        <v>1</v>
      </c>
      <c r="P671">
        <v>4</v>
      </c>
    </row>
    <row r="672" spans="1:16">
      <c r="A672">
        <v>671</v>
      </c>
      <c r="B672">
        <v>4</v>
      </c>
      <c r="C672" s="46">
        <f t="shared" ca="1" si="70"/>
        <v>0.75811524986575096</v>
      </c>
      <c r="D672" s="46">
        <f t="shared" ca="1" si="71"/>
        <v>1.11871613965808</v>
      </c>
      <c r="E672">
        <f t="shared" si="72"/>
        <v>4</v>
      </c>
      <c r="F672">
        <f t="shared" ca="1" si="73"/>
        <v>1</v>
      </c>
      <c r="G672">
        <f t="shared" ca="1" si="74"/>
        <v>1</v>
      </c>
      <c r="H672">
        <f t="shared" ca="1" si="75"/>
        <v>0</v>
      </c>
      <c r="I672">
        <f t="shared" ca="1" si="76"/>
        <v>0</v>
      </c>
      <c r="N672">
        <v>1</v>
      </c>
      <c r="O672">
        <v>1</v>
      </c>
      <c r="P672">
        <v>4</v>
      </c>
    </row>
    <row r="673" spans="1:16">
      <c r="A673">
        <v>672</v>
      </c>
      <c r="B673">
        <v>4</v>
      </c>
      <c r="C673" s="46">
        <f t="shared" ca="1" si="70"/>
        <v>0.57393300565198235</v>
      </c>
      <c r="D673" s="46">
        <f t="shared" ca="1" si="71"/>
        <v>1.3490027771785724</v>
      </c>
      <c r="E673">
        <f t="shared" si="72"/>
        <v>4</v>
      </c>
      <c r="F673">
        <f t="shared" ca="1" si="73"/>
        <v>1</v>
      </c>
      <c r="G673">
        <f t="shared" ca="1" si="74"/>
        <v>1</v>
      </c>
      <c r="H673">
        <f t="shared" ca="1" si="75"/>
        <v>0</v>
      </c>
      <c r="I673">
        <f t="shared" ca="1" si="76"/>
        <v>0</v>
      </c>
      <c r="N673">
        <v>1</v>
      </c>
      <c r="O673">
        <v>1</v>
      </c>
      <c r="P673">
        <v>4</v>
      </c>
    </row>
    <row r="674" spans="1:16">
      <c r="A674">
        <v>673</v>
      </c>
      <c r="B674">
        <v>4</v>
      </c>
      <c r="C674" s="46">
        <f t="shared" ca="1" si="70"/>
        <v>1.1282778531063649</v>
      </c>
      <c r="D674" s="46">
        <f t="shared" ca="1" si="71"/>
        <v>1.6611713237469585</v>
      </c>
      <c r="E674">
        <f t="shared" si="72"/>
        <v>4</v>
      </c>
      <c r="F674">
        <f t="shared" ca="1" si="73"/>
        <v>1</v>
      </c>
      <c r="G674">
        <f t="shared" ca="1" si="74"/>
        <v>2</v>
      </c>
      <c r="H674">
        <f t="shared" ca="1" si="75"/>
        <v>0</v>
      </c>
      <c r="I674">
        <f t="shared" ca="1" si="76"/>
        <v>0</v>
      </c>
      <c r="N674">
        <v>1</v>
      </c>
      <c r="O674">
        <v>2</v>
      </c>
      <c r="P674">
        <v>4</v>
      </c>
    </row>
    <row r="675" spans="1:16">
      <c r="A675">
        <v>674</v>
      </c>
      <c r="B675">
        <v>4</v>
      </c>
      <c r="C675" s="46">
        <f t="shared" ca="1" si="70"/>
        <v>0.97109754415221106</v>
      </c>
      <c r="D675" s="46">
        <f t="shared" ca="1" si="71"/>
        <v>1.3111597289933634</v>
      </c>
      <c r="E675">
        <f t="shared" si="72"/>
        <v>4</v>
      </c>
      <c r="F675">
        <f t="shared" ca="1" si="73"/>
        <v>1</v>
      </c>
      <c r="G675">
        <f t="shared" ca="1" si="74"/>
        <v>1</v>
      </c>
      <c r="H675">
        <f t="shared" ca="1" si="75"/>
        <v>0</v>
      </c>
      <c r="I675">
        <f t="shared" ca="1" si="76"/>
        <v>0</v>
      </c>
      <c r="N675">
        <v>1</v>
      </c>
      <c r="O675">
        <v>1</v>
      </c>
      <c r="P675">
        <v>4</v>
      </c>
    </row>
    <row r="676" spans="1:16">
      <c r="A676">
        <v>675</v>
      </c>
      <c r="B676">
        <v>4</v>
      </c>
      <c r="C676" s="46">
        <f t="shared" ca="1" si="70"/>
        <v>1.0135295755771749</v>
      </c>
      <c r="D676" s="46">
        <f t="shared" ca="1" si="71"/>
        <v>1.2504830330070651</v>
      </c>
      <c r="E676">
        <f t="shared" si="72"/>
        <v>4</v>
      </c>
      <c r="F676">
        <f t="shared" ca="1" si="73"/>
        <v>1</v>
      </c>
      <c r="G676">
        <f t="shared" ca="1" si="74"/>
        <v>1</v>
      </c>
      <c r="H676">
        <f t="shared" ca="1" si="75"/>
        <v>0</v>
      </c>
      <c r="I676">
        <f t="shared" ca="1" si="76"/>
        <v>0</v>
      </c>
      <c r="N676">
        <v>1</v>
      </c>
      <c r="O676">
        <v>1</v>
      </c>
      <c r="P676">
        <v>4</v>
      </c>
    </row>
    <row r="677" spans="1:16">
      <c r="A677">
        <v>676</v>
      </c>
      <c r="B677">
        <v>4</v>
      </c>
      <c r="C677" s="46">
        <f t="shared" ca="1" si="70"/>
        <v>0.93307698710235698</v>
      </c>
      <c r="D677" s="46">
        <f t="shared" ca="1" si="71"/>
        <v>0.54720896589653645</v>
      </c>
      <c r="E677">
        <f t="shared" si="72"/>
        <v>4</v>
      </c>
      <c r="F677">
        <f t="shared" ca="1" si="73"/>
        <v>1</v>
      </c>
      <c r="G677">
        <f t="shared" ca="1" si="74"/>
        <v>1</v>
      </c>
      <c r="H677">
        <f t="shared" ca="1" si="75"/>
        <v>0</v>
      </c>
      <c r="I677">
        <f t="shared" ca="1" si="76"/>
        <v>0</v>
      </c>
      <c r="N677">
        <v>1</v>
      </c>
      <c r="O677">
        <v>1</v>
      </c>
      <c r="P677">
        <v>4</v>
      </c>
    </row>
    <row r="678" spans="1:16">
      <c r="A678">
        <v>677</v>
      </c>
      <c r="B678">
        <v>4</v>
      </c>
      <c r="C678" s="46">
        <f t="shared" ca="1" si="70"/>
        <v>0.8907809877028201</v>
      </c>
      <c r="D678" s="46">
        <f t="shared" ca="1" si="71"/>
        <v>0.9783213441642975</v>
      </c>
      <c r="E678">
        <f t="shared" si="72"/>
        <v>4</v>
      </c>
      <c r="F678">
        <f t="shared" ca="1" si="73"/>
        <v>1</v>
      </c>
      <c r="G678">
        <f t="shared" ca="1" si="74"/>
        <v>1</v>
      </c>
      <c r="H678">
        <f t="shared" ca="1" si="75"/>
        <v>0</v>
      </c>
      <c r="I678">
        <f t="shared" ca="1" si="76"/>
        <v>0</v>
      </c>
      <c r="N678">
        <v>1</v>
      </c>
      <c r="O678">
        <v>1</v>
      </c>
      <c r="P678">
        <v>4</v>
      </c>
    </row>
    <row r="679" spans="1:16">
      <c r="A679">
        <v>678</v>
      </c>
      <c r="B679">
        <v>4</v>
      </c>
      <c r="C679" s="46">
        <f t="shared" ca="1" si="70"/>
        <v>1.1657414465320937</v>
      </c>
      <c r="D679" s="46">
        <f t="shared" ca="1" si="71"/>
        <v>0.54576152471194062</v>
      </c>
      <c r="E679">
        <f t="shared" si="72"/>
        <v>4</v>
      </c>
      <c r="F679">
        <f t="shared" ca="1" si="73"/>
        <v>1</v>
      </c>
      <c r="G679">
        <f t="shared" ca="1" si="74"/>
        <v>1</v>
      </c>
      <c r="H679">
        <f t="shared" ca="1" si="75"/>
        <v>0</v>
      </c>
      <c r="I679">
        <f t="shared" ca="1" si="76"/>
        <v>0</v>
      </c>
      <c r="N679">
        <v>1</v>
      </c>
      <c r="O679">
        <v>1</v>
      </c>
      <c r="P679">
        <v>4</v>
      </c>
    </row>
    <row r="680" spans="1:16">
      <c r="A680">
        <v>679</v>
      </c>
      <c r="B680">
        <v>4</v>
      </c>
      <c r="C680" s="46">
        <f t="shared" ca="1" si="70"/>
        <v>1.2664539117548119</v>
      </c>
      <c r="D680" s="46">
        <f t="shared" ca="1" si="71"/>
        <v>0.89496456799055601</v>
      </c>
      <c r="E680">
        <f t="shared" si="72"/>
        <v>4</v>
      </c>
      <c r="F680">
        <f t="shared" ca="1" si="73"/>
        <v>1</v>
      </c>
      <c r="G680">
        <f t="shared" ca="1" si="74"/>
        <v>1</v>
      </c>
      <c r="H680">
        <f t="shared" ca="1" si="75"/>
        <v>0</v>
      </c>
      <c r="I680">
        <f t="shared" ca="1" si="76"/>
        <v>0</v>
      </c>
      <c r="N680">
        <v>1</v>
      </c>
      <c r="O680">
        <v>1</v>
      </c>
      <c r="P680">
        <v>4</v>
      </c>
    </row>
    <row r="681" spans="1:16">
      <c r="A681">
        <v>680</v>
      </c>
      <c r="B681">
        <v>4</v>
      </c>
      <c r="C681" s="46">
        <f t="shared" ca="1" si="70"/>
        <v>1.3501153312412999</v>
      </c>
      <c r="D681" s="46">
        <f t="shared" ca="1" si="71"/>
        <v>0.90660337577936101</v>
      </c>
      <c r="E681">
        <f t="shared" si="72"/>
        <v>4</v>
      </c>
      <c r="F681">
        <f t="shared" ca="1" si="73"/>
        <v>1</v>
      </c>
      <c r="G681">
        <f t="shared" ca="1" si="74"/>
        <v>1</v>
      </c>
      <c r="H681">
        <f t="shared" ca="1" si="75"/>
        <v>0</v>
      </c>
      <c r="I681">
        <f t="shared" ca="1" si="76"/>
        <v>0</v>
      </c>
      <c r="N681">
        <v>1</v>
      </c>
      <c r="O681">
        <v>1</v>
      </c>
      <c r="P681">
        <v>4</v>
      </c>
    </row>
    <row r="682" spans="1:16">
      <c r="A682">
        <v>681</v>
      </c>
      <c r="B682">
        <v>4</v>
      </c>
      <c r="C682" s="46">
        <f t="shared" ca="1" si="70"/>
        <v>0.91106902923159461</v>
      </c>
      <c r="D682" s="46">
        <f t="shared" ca="1" si="71"/>
        <v>2.0585580269512378</v>
      </c>
      <c r="E682">
        <f t="shared" si="72"/>
        <v>4</v>
      </c>
      <c r="F682">
        <f t="shared" ca="1" si="73"/>
        <v>1</v>
      </c>
      <c r="G682">
        <f t="shared" ca="1" si="74"/>
        <v>2</v>
      </c>
      <c r="H682">
        <f t="shared" ca="1" si="75"/>
        <v>0</v>
      </c>
      <c r="I682">
        <f t="shared" ca="1" si="76"/>
        <v>0</v>
      </c>
      <c r="N682">
        <v>1</v>
      </c>
      <c r="O682">
        <v>2</v>
      </c>
      <c r="P682">
        <v>4</v>
      </c>
    </row>
    <row r="683" spans="1:16">
      <c r="A683">
        <v>682</v>
      </c>
      <c r="B683">
        <v>4</v>
      </c>
      <c r="C683" s="46">
        <f t="shared" ca="1" si="70"/>
        <v>0.85850366048708227</v>
      </c>
      <c r="D683" s="46">
        <f t="shared" ca="1" si="71"/>
        <v>1.7321688642455717</v>
      </c>
      <c r="E683">
        <f t="shared" si="72"/>
        <v>4</v>
      </c>
      <c r="F683">
        <f t="shared" ca="1" si="73"/>
        <v>1</v>
      </c>
      <c r="G683">
        <f t="shared" ca="1" si="74"/>
        <v>2</v>
      </c>
      <c r="H683">
        <f t="shared" ca="1" si="75"/>
        <v>0</v>
      </c>
      <c r="I683">
        <f t="shared" ca="1" si="76"/>
        <v>0</v>
      </c>
      <c r="N683">
        <v>1</v>
      </c>
      <c r="O683">
        <v>2</v>
      </c>
      <c r="P683">
        <v>4</v>
      </c>
    </row>
    <row r="684" spans="1:16">
      <c r="A684">
        <v>683</v>
      </c>
      <c r="B684">
        <v>4</v>
      </c>
      <c r="C684" s="46">
        <f t="shared" ca="1" si="70"/>
        <v>0.59960626453046173</v>
      </c>
      <c r="D684" s="46">
        <f t="shared" ca="1" si="71"/>
        <v>2.4972459712332533</v>
      </c>
      <c r="E684">
        <f t="shared" si="72"/>
        <v>4</v>
      </c>
      <c r="F684">
        <f t="shared" ca="1" si="73"/>
        <v>1</v>
      </c>
      <c r="G684">
        <f t="shared" ca="1" si="74"/>
        <v>2</v>
      </c>
      <c r="H684">
        <f t="shared" ca="1" si="75"/>
        <v>0</v>
      </c>
      <c r="I684">
        <f t="shared" ca="1" si="76"/>
        <v>0</v>
      </c>
      <c r="N684">
        <v>1</v>
      </c>
      <c r="O684">
        <v>2</v>
      </c>
      <c r="P684">
        <v>4</v>
      </c>
    </row>
    <row r="685" spans="1:16">
      <c r="A685">
        <v>684</v>
      </c>
      <c r="B685">
        <v>4</v>
      </c>
      <c r="C685" s="46">
        <f t="shared" ca="1" si="70"/>
        <v>0.66120771033335202</v>
      </c>
      <c r="D685" s="46">
        <f t="shared" ca="1" si="71"/>
        <v>0.68135716051016648</v>
      </c>
      <c r="E685">
        <f t="shared" si="72"/>
        <v>4</v>
      </c>
      <c r="F685">
        <f t="shared" ca="1" si="73"/>
        <v>1</v>
      </c>
      <c r="G685">
        <f t="shared" ca="1" si="74"/>
        <v>1</v>
      </c>
      <c r="H685">
        <f t="shared" ca="1" si="75"/>
        <v>0</v>
      </c>
      <c r="I685">
        <f t="shared" ca="1" si="76"/>
        <v>0</v>
      </c>
      <c r="N685">
        <v>1</v>
      </c>
      <c r="O685">
        <v>1</v>
      </c>
      <c r="P685">
        <v>4</v>
      </c>
    </row>
    <row r="686" spans="1:16">
      <c r="A686">
        <v>685</v>
      </c>
      <c r="B686">
        <v>4</v>
      </c>
      <c r="C686" s="46">
        <f t="shared" ca="1" si="70"/>
        <v>1.4635825494483665</v>
      </c>
      <c r="D686" s="46">
        <f t="shared" ca="1" si="71"/>
        <v>0.96198989878973484</v>
      </c>
      <c r="E686">
        <f t="shared" si="72"/>
        <v>2</v>
      </c>
      <c r="F686">
        <f t="shared" ca="1" si="73"/>
        <v>1</v>
      </c>
      <c r="G686">
        <f t="shared" ca="1" si="74"/>
        <v>1</v>
      </c>
      <c r="H686">
        <f t="shared" ca="1" si="75"/>
        <v>0</v>
      </c>
      <c r="I686">
        <f t="shared" ca="1" si="76"/>
        <v>0</v>
      </c>
      <c r="N686">
        <v>1</v>
      </c>
      <c r="O686">
        <v>1</v>
      </c>
      <c r="P686">
        <v>2</v>
      </c>
    </row>
    <row r="687" spans="1:16">
      <c r="A687">
        <v>686</v>
      </c>
      <c r="B687">
        <v>4</v>
      </c>
      <c r="C687" s="46">
        <f t="shared" ca="1" si="70"/>
        <v>0.71785238232078663</v>
      </c>
      <c r="D687" s="46">
        <f t="shared" ca="1" si="71"/>
        <v>1.2471633890156224</v>
      </c>
      <c r="E687">
        <f t="shared" si="72"/>
        <v>2</v>
      </c>
      <c r="F687">
        <f t="shared" ca="1" si="73"/>
        <v>1</v>
      </c>
      <c r="G687">
        <f t="shared" ca="1" si="74"/>
        <v>1</v>
      </c>
      <c r="H687">
        <f t="shared" ca="1" si="75"/>
        <v>0</v>
      </c>
      <c r="I687">
        <f t="shared" ca="1" si="76"/>
        <v>0</v>
      </c>
      <c r="N687">
        <v>1</v>
      </c>
      <c r="O687">
        <v>1</v>
      </c>
      <c r="P687">
        <v>2</v>
      </c>
    </row>
    <row r="688" spans="1:16">
      <c r="A688">
        <v>687</v>
      </c>
      <c r="B688">
        <v>4</v>
      </c>
      <c r="C688" s="46">
        <f t="shared" ca="1" si="70"/>
        <v>0.79510055493001053</v>
      </c>
      <c r="D688" s="46">
        <f t="shared" ca="1" si="71"/>
        <v>0.71439109232177989</v>
      </c>
      <c r="E688">
        <f t="shared" si="72"/>
        <v>2</v>
      </c>
      <c r="F688">
        <f t="shared" ca="1" si="73"/>
        <v>1</v>
      </c>
      <c r="G688">
        <f t="shared" ca="1" si="74"/>
        <v>1</v>
      </c>
      <c r="H688">
        <f t="shared" ca="1" si="75"/>
        <v>0</v>
      </c>
      <c r="I688">
        <f t="shared" ca="1" si="76"/>
        <v>0</v>
      </c>
      <c r="N688">
        <v>1</v>
      </c>
      <c r="O688">
        <v>1</v>
      </c>
      <c r="P688">
        <v>2</v>
      </c>
    </row>
    <row r="689" spans="1:16">
      <c r="A689">
        <v>688</v>
      </c>
      <c r="B689">
        <v>4</v>
      </c>
      <c r="C689" s="46">
        <f t="shared" ca="1" si="70"/>
        <v>0.71265957235047883</v>
      </c>
      <c r="D689" s="46">
        <f t="shared" ca="1" si="71"/>
        <v>1.608832703403388</v>
      </c>
      <c r="E689">
        <f t="shared" si="72"/>
        <v>2</v>
      </c>
      <c r="F689">
        <f t="shared" ca="1" si="73"/>
        <v>1</v>
      </c>
      <c r="G689">
        <f t="shared" ca="1" si="74"/>
        <v>2</v>
      </c>
      <c r="H689">
        <f t="shared" ca="1" si="75"/>
        <v>0</v>
      </c>
      <c r="I689">
        <f t="shared" ca="1" si="76"/>
        <v>0</v>
      </c>
      <c r="N689">
        <v>1</v>
      </c>
      <c r="O689">
        <v>2</v>
      </c>
      <c r="P689">
        <v>2</v>
      </c>
    </row>
    <row r="690" spans="1:16">
      <c r="A690">
        <v>689</v>
      </c>
      <c r="B690">
        <v>4</v>
      </c>
      <c r="C690" s="46">
        <f t="shared" ca="1" si="70"/>
        <v>1.3548317030800856</v>
      </c>
      <c r="D690" s="46">
        <f t="shared" ca="1" si="71"/>
        <v>1.7983573464242539</v>
      </c>
      <c r="E690">
        <f t="shared" si="72"/>
        <v>2</v>
      </c>
      <c r="F690">
        <f t="shared" ca="1" si="73"/>
        <v>1</v>
      </c>
      <c r="G690">
        <f t="shared" ca="1" si="74"/>
        <v>2</v>
      </c>
      <c r="H690">
        <f t="shared" ca="1" si="75"/>
        <v>0</v>
      </c>
      <c r="I690">
        <f t="shared" ca="1" si="76"/>
        <v>0</v>
      </c>
      <c r="N690">
        <v>1</v>
      </c>
      <c r="O690">
        <v>2</v>
      </c>
      <c r="P690">
        <v>2</v>
      </c>
    </row>
    <row r="691" spans="1:16">
      <c r="A691">
        <v>690</v>
      </c>
      <c r="B691">
        <v>4</v>
      </c>
      <c r="C691" s="46">
        <f t="shared" ca="1" si="70"/>
        <v>0.71512910145363195</v>
      </c>
      <c r="D691" s="46">
        <f t="shared" ca="1" si="71"/>
        <v>2.0565909266217499</v>
      </c>
      <c r="E691">
        <f t="shared" si="72"/>
        <v>2</v>
      </c>
      <c r="F691">
        <f t="shared" ca="1" si="73"/>
        <v>1</v>
      </c>
      <c r="G691">
        <f t="shared" ca="1" si="74"/>
        <v>2</v>
      </c>
      <c r="H691">
        <f t="shared" ca="1" si="75"/>
        <v>0</v>
      </c>
      <c r="I691">
        <f t="shared" ca="1" si="76"/>
        <v>0</v>
      </c>
      <c r="N691">
        <v>1</v>
      </c>
      <c r="O691">
        <v>2</v>
      </c>
      <c r="P691">
        <v>2</v>
      </c>
    </row>
    <row r="692" spans="1:16">
      <c r="A692">
        <v>691</v>
      </c>
      <c r="B692">
        <v>4</v>
      </c>
      <c r="C692" s="46">
        <f t="shared" ca="1" si="70"/>
        <v>0.73192560993314515</v>
      </c>
      <c r="D692" s="46">
        <f t="shared" ca="1" si="71"/>
        <v>1.5443369348717355</v>
      </c>
      <c r="E692">
        <f t="shared" si="72"/>
        <v>2</v>
      </c>
      <c r="F692">
        <f t="shared" ca="1" si="73"/>
        <v>1</v>
      </c>
      <c r="G692">
        <f t="shared" ca="1" si="74"/>
        <v>2</v>
      </c>
      <c r="H692">
        <f t="shared" ca="1" si="75"/>
        <v>0</v>
      </c>
      <c r="I692">
        <f t="shared" ca="1" si="76"/>
        <v>0</v>
      </c>
      <c r="N692">
        <v>1</v>
      </c>
      <c r="O692">
        <v>2</v>
      </c>
      <c r="P692">
        <v>2</v>
      </c>
    </row>
    <row r="693" spans="1:16">
      <c r="A693">
        <v>692</v>
      </c>
      <c r="B693">
        <v>4</v>
      </c>
      <c r="C693" s="46">
        <f t="shared" ca="1" si="70"/>
        <v>0.68034521814498417</v>
      </c>
      <c r="D693" s="46">
        <f t="shared" ca="1" si="71"/>
        <v>1.4777843981542185</v>
      </c>
      <c r="E693">
        <f t="shared" si="72"/>
        <v>2</v>
      </c>
      <c r="F693">
        <f t="shared" ca="1" si="73"/>
        <v>1</v>
      </c>
      <c r="G693">
        <f t="shared" ca="1" si="74"/>
        <v>1</v>
      </c>
      <c r="H693">
        <f t="shared" ca="1" si="75"/>
        <v>0</v>
      </c>
      <c r="I693">
        <f t="shared" ca="1" si="76"/>
        <v>0</v>
      </c>
      <c r="N693">
        <v>1</v>
      </c>
      <c r="O693">
        <v>1</v>
      </c>
      <c r="P693">
        <v>2</v>
      </c>
    </row>
    <row r="694" spans="1:16">
      <c r="A694">
        <v>693</v>
      </c>
      <c r="B694">
        <v>4</v>
      </c>
      <c r="C694" s="46">
        <f t="shared" ca="1" si="70"/>
        <v>1.3077349036474128</v>
      </c>
      <c r="D694" s="46">
        <f t="shared" ca="1" si="71"/>
        <v>1.0434926416447377</v>
      </c>
      <c r="E694">
        <f t="shared" si="72"/>
        <v>2</v>
      </c>
      <c r="F694">
        <f t="shared" ca="1" si="73"/>
        <v>1</v>
      </c>
      <c r="G694">
        <f t="shared" ca="1" si="74"/>
        <v>1</v>
      </c>
      <c r="H694">
        <f t="shared" ca="1" si="75"/>
        <v>0</v>
      </c>
      <c r="I694">
        <f t="shared" ca="1" si="76"/>
        <v>0</v>
      </c>
      <c r="N694">
        <v>1</v>
      </c>
      <c r="O694">
        <v>1</v>
      </c>
      <c r="P694">
        <v>2</v>
      </c>
    </row>
    <row r="695" spans="1:16">
      <c r="A695">
        <v>694</v>
      </c>
      <c r="B695">
        <v>4</v>
      </c>
      <c r="C695" s="46">
        <f t="shared" ca="1" si="70"/>
        <v>0.78690522241948158</v>
      </c>
      <c r="D695" s="46">
        <f t="shared" ca="1" si="71"/>
        <v>0.65176761731021271</v>
      </c>
      <c r="E695">
        <f t="shared" si="72"/>
        <v>2</v>
      </c>
      <c r="F695">
        <f t="shared" ca="1" si="73"/>
        <v>1</v>
      </c>
      <c r="G695">
        <f t="shared" ca="1" si="74"/>
        <v>1</v>
      </c>
      <c r="H695">
        <f t="shared" ca="1" si="75"/>
        <v>0</v>
      </c>
      <c r="I695">
        <f t="shared" ca="1" si="76"/>
        <v>0</v>
      </c>
      <c r="N695">
        <v>1</v>
      </c>
      <c r="O695">
        <v>1</v>
      </c>
      <c r="P695">
        <v>2</v>
      </c>
    </row>
    <row r="696" spans="1:16">
      <c r="A696">
        <v>695</v>
      </c>
      <c r="B696">
        <v>4</v>
      </c>
      <c r="C696" s="46">
        <f t="shared" ca="1" si="70"/>
        <v>1.4192880920276252</v>
      </c>
      <c r="D696" s="46">
        <f t="shared" ca="1" si="71"/>
        <v>1.1759429361286386</v>
      </c>
      <c r="E696">
        <f t="shared" si="72"/>
        <v>2</v>
      </c>
      <c r="F696">
        <f t="shared" ca="1" si="73"/>
        <v>1</v>
      </c>
      <c r="G696">
        <f t="shared" ca="1" si="74"/>
        <v>1</v>
      </c>
      <c r="H696">
        <f t="shared" ca="1" si="75"/>
        <v>0</v>
      </c>
      <c r="I696">
        <f t="shared" ca="1" si="76"/>
        <v>0</v>
      </c>
      <c r="N696">
        <v>1</v>
      </c>
      <c r="O696">
        <v>1</v>
      </c>
      <c r="P696">
        <v>2</v>
      </c>
    </row>
    <row r="697" spans="1:16">
      <c r="A697">
        <v>696</v>
      </c>
      <c r="B697">
        <v>4</v>
      </c>
      <c r="C697" s="46">
        <f t="shared" ca="1" si="70"/>
        <v>1.1119871279821218</v>
      </c>
      <c r="D697" s="46">
        <f t="shared" ca="1" si="71"/>
        <v>1.99191564569582</v>
      </c>
      <c r="E697">
        <f t="shared" si="72"/>
        <v>2</v>
      </c>
      <c r="F697">
        <f t="shared" ca="1" si="73"/>
        <v>1</v>
      </c>
      <c r="G697">
        <f t="shared" ca="1" si="74"/>
        <v>2</v>
      </c>
      <c r="H697">
        <f t="shared" ca="1" si="75"/>
        <v>0</v>
      </c>
      <c r="I697">
        <f t="shared" ca="1" si="76"/>
        <v>0</v>
      </c>
      <c r="N697">
        <v>1</v>
      </c>
      <c r="O697">
        <v>2</v>
      </c>
      <c r="P697">
        <v>2</v>
      </c>
    </row>
    <row r="698" spans="1:16">
      <c r="A698">
        <v>697</v>
      </c>
      <c r="B698">
        <v>4</v>
      </c>
      <c r="C698" s="46">
        <f t="shared" ca="1" si="70"/>
        <v>1.0826972943669155</v>
      </c>
      <c r="D698" s="46">
        <f t="shared" ca="1" si="71"/>
        <v>2.285505592563462</v>
      </c>
      <c r="E698">
        <f t="shared" si="72"/>
        <v>2</v>
      </c>
      <c r="F698">
        <f t="shared" ca="1" si="73"/>
        <v>1</v>
      </c>
      <c r="G698">
        <f t="shared" ca="1" si="74"/>
        <v>2</v>
      </c>
      <c r="H698">
        <f t="shared" ca="1" si="75"/>
        <v>0</v>
      </c>
      <c r="I698">
        <f t="shared" ca="1" si="76"/>
        <v>0</v>
      </c>
      <c r="N698">
        <v>1</v>
      </c>
      <c r="O698">
        <v>2</v>
      </c>
      <c r="P698">
        <v>2</v>
      </c>
    </row>
    <row r="699" spans="1:16">
      <c r="A699">
        <v>698</v>
      </c>
      <c r="B699">
        <v>4</v>
      </c>
      <c r="C699" s="46">
        <f t="shared" ca="1" si="70"/>
        <v>0.60693821381095248</v>
      </c>
      <c r="D699" s="46">
        <f t="shared" ca="1" si="71"/>
        <v>1.8132887538303875</v>
      </c>
      <c r="E699">
        <f t="shared" si="72"/>
        <v>2</v>
      </c>
      <c r="F699">
        <f t="shared" ca="1" si="73"/>
        <v>1</v>
      </c>
      <c r="G699">
        <f t="shared" ca="1" si="74"/>
        <v>2</v>
      </c>
      <c r="H699">
        <f t="shared" ca="1" si="75"/>
        <v>0</v>
      </c>
      <c r="I699">
        <f t="shared" ca="1" si="76"/>
        <v>0</v>
      </c>
      <c r="N699">
        <v>1</v>
      </c>
      <c r="O699">
        <v>2</v>
      </c>
      <c r="P699">
        <v>2</v>
      </c>
    </row>
    <row r="700" spans="1:16">
      <c r="A700">
        <v>699</v>
      </c>
      <c r="B700">
        <v>4</v>
      </c>
      <c r="C700" s="46">
        <f t="shared" ca="1" si="70"/>
        <v>1.4411491727173451</v>
      </c>
      <c r="D700" s="46">
        <f t="shared" ca="1" si="71"/>
        <v>0.98889912215997999</v>
      </c>
      <c r="E700">
        <f t="shared" si="72"/>
        <v>2</v>
      </c>
      <c r="F700">
        <f t="shared" ca="1" si="73"/>
        <v>1</v>
      </c>
      <c r="G700">
        <f t="shared" ca="1" si="74"/>
        <v>1</v>
      </c>
      <c r="H700">
        <f t="shared" ca="1" si="75"/>
        <v>0</v>
      </c>
      <c r="I700">
        <f t="shared" ca="1" si="76"/>
        <v>0</v>
      </c>
      <c r="N700">
        <v>1</v>
      </c>
      <c r="O700">
        <v>1</v>
      </c>
      <c r="P700">
        <v>2</v>
      </c>
    </row>
    <row r="701" spans="1:16">
      <c r="A701">
        <v>700</v>
      </c>
      <c r="B701">
        <v>4</v>
      </c>
      <c r="C701" s="46">
        <f t="shared" ca="1" si="70"/>
        <v>0.85224363255911617</v>
      </c>
      <c r="D701" s="46">
        <f t="shared" ca="1" si="71"/>
        <v>0.9408690093271892</v>
      </c>
      <c r="E701">
        <f t="shared" si="72"/>
        <v>2</v>
      </c>
      <c r="F701">
        <f t="shared" ca="1" si="73"/>
        <v>1</v>
      </c>
      <c r="G701">
        <f t="shared" ca="1" si="74"/>
        <v>1</v>
      </c>
      <c r="H701">
        <f t="shared" ca="1" si="75"/>
        <v>0</v>
      </c>
      <c r="I701">
        <f t="shared" ca="1" si="76"/>
        <v>0</v>
      </c>
      <c r="N701">
        <v>1</v>
      </c>
      <c r="O701">
        <v>1</v>
      </c>
      <c r="P701">
        <v>2</v>
      </c>
    </row>
    <row r="702" spans="1:16">
      <c r="A702">
        <v>701</v>
      </c>
      <c r="B702">
        <v>4</v>
      </c>
      <c r="C702" s="46">
        <f t="shared" ca="1" si="70"/>
        <v>1.3461650511831493</v>
      </c>
      <c r="D702" s="46">
        <f t="shared" ca="1" si="71"/>
        <v>1.3718093899693891</v>
      </c>
      <c r="E702">
        <f t="shared" si="72"/>
        <v>2</v>
      </c>
      <c r="F702">
        <f t="shared" ca="1" si="73"/>
        <v>1</v>
      </c>
      <c r="G702">
        <f t="shared" ca="1" si="74"/>
        <v>1</v>
      </c>
      <c r="H702">
        <f t="shared" ca="1" si="75"/>
        <v>0</v>
      </c>
      <c r="I702">
        <f t="shared" ca="1" si="76"/>
        <v>0</v>
      </c>
      <c r="N702">
        <v>1</v>
      </c>
      <c r="O702">
        <v>1</v>
      </c>
      <c r="P702">
        <v>2</v>
      </c>
    </row>
    <row r="703" spans="1:16">
      <c r="A703">
        <v>702</v>
      </c>
      <c r="B703">
        <v>4</v>
      </c>
      <c r="C703" s="46">
        <f t="shared" ca="1" si="70"/>
        <v>1.1600644554741193</v>
      </c>
      <c r="D703" s="46">
        <f t="shared" ca="1" si="71"/>
        <v>1.405231056168041</v>
      </c>
      <c r="E703">
        <f t="shared" si="72"/>
        <v>2</v>
      </c>
      <c r="F703">
        <f t="shared" ca="1" si="73"/>
        <v>1</v>
      </c>
      <c r="G703">
        <f t="shared" ca="1" si="74"/>
        <v>1</v>
      </c>
      <c r="H703">
        <f t="shared" ca="1" si="75"/>
        <v>0</v>
      </c>
      <c r="I703">
        <f t="shared" ca="1" si="76"/>
        <v>0</v>
      </c>
      <c r="N703">
        <v>1</v>
      </c>
      <c r="O703">
        <v>1</v>
      </c>
      <c r="P703">
        <v>2</v>
      </c>
    </row>
    <row r="704" spans="1:16">
      <c r="A704">
        <v>703</v>
      </c>
      <c r="B704">
        <v>4</v>
      </c>
      <c r="C704" s="46">
        <f t="shared" ca="1" si="70"/>
        <v>1.1449780261964553</v>
      </c>
      <c r="D704" s="46">
        <f t="shared" ca="1" si="71"/>
        <v>1.0475139244004377</v>
      </c>
      <c r="E704">
        <f t="shared" si="72"/>
        <v>2</v>
      </c>
      <c r="F704">
        <f t="shared" ca="1" si="73"/>
        <v>1</v>
      </c>
      <c r="G704">
        <f t="shared" ca="1" si="74"/>
        <v>1</v>
      </c>
      <c r="H704">
        <f t="shared" ca="1" si="75"/>
        <v>0</v>
      </c>
      <c r="I704">
        <f t="shared" ca="1" si="76"/>
        <v>0</v>
      </c>
      <c r="N704">
        <v>1</v>
      </c>
      <c r="O704">
        <v>1</v>
      </c>
      <c r="P704">
        <v>2</v>
      </c>
    </row>
    <row r="705" spans="1:16">
      <c r="A705">
        <v>704</v>
      </c>
      <c r="B705">
        <v>4</v>
      </c>
      <c r="C705" s="46">
        <f t="shared" ca="1" si="70"/>
        <v>0.54298277959120689</v>
      </c>
      <c r="D705" s="46">
        <f t="shared" ca="1" si="71"/>
        <v>1.154178287319207</v>
      </c>
      <c r="E705">
        <f t="shared" si="72"/>
        <v>2</v>
      </c>
      <c r="F705">
        <f t="shared" ca="1" si="73"/>
        <v>1</v>
      </c>
      <c r="G705">
        <f t="shared" ca="1" si="74"/>
        <v>1</v>
      </c>
      <c r="H705">
        <f t="shared" ca="1" si="75"/>
        <v>0</v>
      </c>
      <c r="I705">
        <f t="shared" ca="1" si="76"/>
        <v>0</v>
      </c>
      <c r="N705">
        <v>1</v>
      </c>
      <c r="O705">
        <v>1</v>
      </c>
      <c r="P705">
        <v>2</v>
      </c>
    </row>
    <row r="706" spans="1:16">
      <c r="A706">
        <v>705</v>
      </c>
      <c r="B706">
        <v>4</v>
      </c>
      <c r="C706" s="46">
        <f t="shared" ca="1" si="70"/>
        <v>0.62563391872707641</v>
      </c>
      <c r="D706" s="46">
        <f t="shared" ca="1" si="71"/>
        <v>0.86175316137796942</v>
      </c>
      <c r="E706">
        <f t="shared" si="72"/>
        <v>2</v>
      </c>
      <c r="F706">
        <f t="shared" ca="1" si="73"/>
        <v>1</v>
      </c>
      <c r="G706">
        <f t="shared" ca="1" si="74"/>
        <v>1</v>
      </c>
      <c r="H706">
        <f t="shared" ca="1" si="75"/>
        <v>0</v>
      </c>
      <c r="I706">
        <f t="shared" ca="1" si="76"/>
        <v>0</v>
      </c>
      <c r="N706">
        <v>1</v>
      </c>
      <c r="O706">
        <v>1</v>
      </c>
      <c r="P706">
        <v>2</v>
      </c>
    </row>
    <row r="707" spans="1:16">
      <c r="A707">
        <v>706</v>
      </c>
      <c r="B707">
        <v>4</v>
      </c>
      <c r="C707" s="46">
        <f t="shared" ref="C707:C770" ca="1" si="77">IF(N707=1,RAND()+$S$4,IF(N707=2,(RAND()+$S$5),IF(N707=3,RAND()+$S$6,IF(N707=4,RAND()+$S$7,RAND()+$S$8))))</f>
        <v>0.68473717759208474</v>
      </c>
      <c r="D707" s="46">
        <f t="shared" ref="D707:D770" ca="1" si="78">IF(O707=1,RAND()+$S$4,IF(O707=2,(RAND()+$S$5),IF(O707=3,RAND()+$S$6,IF(O707=4,RAND()+$S$7,RAND()+$S$8))))</f>
        <v>0.83882113641497502</v>
      </c>
      <c r="E707">
        <f t="shared" ref="E707:E770" si="79">P707</f>
        <v>2</v>
      </c>
      <c r="F707">
        <f t="shared" ref="F707:F770" ca="1" si="80">IF(C707&lt;=$J$23,1,IF(C707&lt;=$J$24,2,IF(C707&lt;=$J$25,3,IF(C707&lt;=$J$26,4,5))))</f>
        <v>1</v>
      </c>
      <c r="G707">
        <f t="shared" ref="G707:G770" ca="1" si="81">IF(D707&lt;=$J$23,1,IF(D707&lt;=$J$24,2,IF(D707&lt;=$J$25,3,IF(D707&lt;=$J$26,4,5))))</f>
        <v>1</v>
      </c>
      <c r="H707">
        <f t="shared" ref="H707:H770" ca="1" si="82">F707-N707</f>
        <v>0</v>
      </c>
      <c r="I707">
        <f t="shared" ref="I707:I770" ca="1" si="83">G707-O707</f>
        <v>0</v>
      </c>
      <c r="N707">
        <v>1</v>
      </c>
      <c r="O707">
        <v>1</v>
      </c>
      <c r="P707">
        <v>2</v>
      </c>
    </row>
    <row r="708" spans="1:16">
      <c r="A708">
        <v>707</v>
      </c>
      <c r="B708">
        <v>4</v>
      </c>
      <c r="C708" s="46">
        <f t="shared" ca="1" si="77"/>
        <v>0.50727645424392065</v>
      </c>
      <c r="D708" s="46">
        <f t="shared" ca="1" si="78"/>
        <v>0.59329724038278564</v>
      </c>
      <c r="E708">
        <f t="shared" si="79"/>
        <v>2</v>
      </c>
      <c r="F708">
        <f t="shared" ca="1" si="80"/>
        <v>1</v>
      </c>
      <c r="G708">
        <f t="shared" ca="1" si="81"/>
        <v>1</v>
      </c>
      <c r="H708">
        <f t="shared" ca="1" si="82"/>
        <v>0</v>
      </c>
      <c r="I708">
        <f t="shared" ca="1" si="83"/>
        <v>0</v>
      </c>
      <c r="N708">
        <v>1</v>
      </c>
      <c r="O708">
        <v>1</v>
      </c>
      <c r="P708">
        <v>2</v>
      </c>
    </row>
    <row r="709" spans="1:16">
      <c r="A709">
        <v>708</v>
      </c>
      <c r="B709">
        <v>4</v>
      </c>
      <c r="C709" s="46">
        <f t="shared" ca="1" si="77"/>
        <v>0.97964073438884525</v>
      </c>
      <c r="D709" s="46">
        <f t="shared" ca="1" si="78"/>
        <v>0.84275767307716842</v>
      </c>
      <c r="E709">
        <f t="shared" si="79"/>
        <v>2</v>
      </c>
      <c r="F709">
        <f t="shared" ca="1" si="80"/>
        <v>1</v>
      </c>
      <c r="G709">
        <f t="shared" ca="1" si="81"/>
        <v>1</v>
      </c>
      <c r="H709">
        <f t="shared" ca="1" si="82"/>
        <v>0</v>
      </c>
      <c r="I709">
        <f t="shared" ca="1" si="83"/>
        <v>0</v>
      </c>
      <c r="N709">
        <v>1</v>
      </c>
      <c r="O709">
        <v>1</v>
      </c>
      <c r="P709">
        <v>2</v>
      </c>
    </row>
    <row r="710" spans="1:16">
      <c r="A710">
        <v>709</v>
      </c>
      <c r="B710">
        <v>4</v>
      </c>
      <c r="C710" s="46">
        <f t="shared" ca="1" si="77"/>
        <v>0.6684396507922491</v>
      </c>
      <c r="D710" s="46">
        <f t="shared" ca="1" si="78"/>
        <v>0.99546204348592837</v>
      </c>
      <c r="E710">
        <f t="shared" si="79"/>
        <v>2</v>
      </c>
      <c r="F710">
        <f t="shared" ca="1" si="80"/>
        <v>1</v>
      </c>
      <c r="G710">
        <f t="shared" ca="1" si="81"/>
        <v>1</v>
      </c>
      <c r="H710">
        <f t="shared" ca="1" si="82"/>
        <v>0</v>
      </c>
      <c r="I710">
        <f t="shared" ca="1" si="83"/>
        <v>0</v>
      </c>
      <c r="N710">
        <v>1</v>
      </c>
      <c r="O710">
        <v>1</v>
      </c>
      <c r="P710">
        <v>2</v>
      </c>
    </row>
    <row r="711" spans="1:16">
      <c r="A711">
        <v>710</v>
      </c>
      <c r="B711">
        <v>4</v>
      </c>
      <c r="C711" s="46">
        <f t="shared" ca="1" si="77"/>
        <v>1.0376065415783491</v>
      </c>
      <c r="D711" s="46">
        <f t="shared" ca="1" si="78"/>
        <v>0.85351046536105113</v>
      </c>
      <c r="E711">
        <f t="shared" si="79"/>
        <v>2</v>
      </c>
      <c r="F711">
        <f t="shared" ca="1" si="80"/>
        <v>1</v>
      </c>
      <c r="G711">
        <f t="shared" ca="1" si="81"/>
        <v>1</v>
      </c>
      <c r="H711">
        <f t="shared" ca="1" si="82"/>
        <v>0</v>
      </c>
      <c r="I711">
        <f t="shared" ca="1" si="83"/>
        <v>0</v>
      </c>
      <c r="N711">
        <v>1</v>
      </c>
      <c r="O711">
        <v>1</v>
      </c>
      <c r="P711">
        <v>2</v>
      </c>
    </row>
    <row r="712" spans="1:16">
      <c r="A712">
        <v>711</v>
      </c>
      <c r="B712">
        <v>4</v>
      </c>
      <c r="C712" s="46">
        <f t="shared" ca="1" si="77"/>
        <v>0.87879313061368081</v>
      </c>
      <c r="D712" s="46">
        <f t="shared" ca="1" si="78"/>
        <v>0.97618005239547379</v>
      </c>
      <c r="E712">
        <f t="shared" si="79"/>
        <v>2</v>
      </c>
      <c r="F712">
        <f t="shared" ca="1" si="80"/>
        <v>1</v>
      </c>
      <c r="G712">
        <f t="shared" ca="1" si="81"/>
        <v>1</v>
      </c>
      <c r="H712">
        <f t="shared" ca="1" si="82"/>
        <v>0</v>
      </c>
      <c r="I712">
        <f t="shared" ca="1" si="83"/>
        <v>0</v>
      </c>
      <c r="N712">
        <v>1</v>
      </c>
      <c r="O712">
        <v>1</v>
      </c>
      <c r="P712">
        <v>2</v>
      </c>
    </row>
    <row r="713" spans="1:16">
      <c r="A713">
        <v>712</v>
      </c>
      <c r="B713">
        <v>4</v>
      </c>
      <c r="C713" s="46">
        <f t="shared" ca="1" si="77"/>
        <v>0.63387493350745849</v>
      </c>
      <c r="D713" s="46">
        <f t="shared" ca="1" si="78"/>
        <v>0.79259872350126648</v>
      </c>
      <c r="E713">
        <f t="shared" si="79"/>
        <v>2</v>
      </c>
      <c r="F713">
        <f t="shared" ca="1" si="80"/>
        <v>1</v>
      </c>
      <c r="G713">
        <f t="shared" ca="1" si="81"/>
        <v>1</v>
      </c>
      <c r="H713">
        <f t="shared" ca="1" si="82"/>
        <v>0</v>
      </c>
      <c r="I713">
        <f t="shared" ca="1" si="83"/>
        <v>0</v>
      </c>
      <c r="N713">
        <v>1</v>
      </c>
      <c r="O713">
        <v>1</v>
      </c>
      <c r="P713">
        <v>2</v>
      </c>
    </row>
    <row r="714" spans="1:16">
      <c r="A714">
        <v>713</v>
      </c>
      <c r="B714">
        <v>4</v>
      </c>
      <c r="C714" s="46">
        <f t="shared" ca="1" si="77"/>
        <v>1.4175787849874824</v>
      </c>
      <c r="D714" s="46">
        <f t="shared" ca="1" si="78"/>
        <v>0.95944792585129524</v>
      </c>
      <c r="E714">
        <f t="shared" si="79"/>
        <v>2</v>
      </c>
      <c r="F714">
        <f t="shared" ca="1" si="80"/>
        <v>1</v>
      </c>
      <c r="G714">
        <f t="shared" ca="1" si="81"/>
        <v>1</v>
      </c>
      <c r="H714">
        <f t="shared" ca="1" si="82"/>
        <v>0</v>
      </c>
      <c r="I714">
        <f t="shared" ca="1" si="83"/>
        <v>0</v>
      </c>
      <c r="N714">
        <v>1</v>
      </c>
      <c r="O714">
        <v>1</v>
      </c>
      <c r="P714">
        <v>2</v>
      </c>
    </row>
    <row r="715" spans="1:16">
      <c r="A715">
        <v>714</v>
      </c>
      <c r="B715">
        <v>4</v>
      </c>
      <c r="C715" s="46">
        <f t="shared" ca="1" si="77"/>
        <v>1.2079270852210864</v>
      </c>
      <c r="D715" s="46">
        <f t="shared" ca="1" si="78"/>
        <v>1.0002666766721351</v>
      </c>
      <c r="E715">
        <f t="shared" si="79"/>
        <v>2</v>
      </c>
      <c r="F715">
        <f t="shared" ca="1" si="80"/>
        <v>1</v>
      </c>
      <c r="G715">
        <f t="shared" ca="1" si="81"/>
        <v>1</v>
      </c>
      <c r="H715">
        <f t="shared" ca="1" si="82"/>
        <v>0</v>
      </c>
      <c r="I715">
        <f t="shared" ca="1" si="83"/>
        <v>0</v>
      </c>
      <c r="N715">
        <v>1</v>
      </c>
      <c r="O715">
        <v>1</v>
      </c>
      <c r="P715">
        <v>2</v>
      </c>
    </row>
    <row r="716" spans="1:16">
      <c r="A716">
        <v>715</v>
      </c>
      <c r="B716">
        <v>4</v>
      </c>
      <c r="C716" s="46">
        <f t="shared" ca="1" si="77"/>
        <v>1.3876002414423469</v>
      </c>
      <c r="D716" s="46">
        <f t="shared" ca="1" si="78"/>
        <v>0.87482876237080009</v>
      </c>
      <c r="E716">
        <f t="shared" si="79"/>
        <v>2</v>
      </c>
      <c r="F716">
        <f t="shared" ca="1" si="80"/>
        <v>1</v>
      </c>
      <c r="G716">
        <f t="shared" ca="1" si="81"/>
        <v>1</v>
      </c>
      <c r="H716">
        <f t="shared" ca="1" si="82"/>
        <v>0</v>
      </c>
      <c r="I716">
        <f t="shared" ca="1" si="83"/>
        <v>0</v>
      </c>
      <c r="N716">
        <v>1</v>
      </c>
      <c r="O716">
        <v>1</v>
      </c>
      <c r="P716">
        <v>2</v>
      </c>
    </row>
    <row r="717" spans="1:16">
      <c r="A717">
        <v>716</v>
      </c>
      <c r="B717">
        <v>4</v>
      </c>
      <c r="C717" s="46">
        <f t="shared" ca="1" si="77"/>
        <v>1.112881207127244</v>
      </c>
      <c r="D717" s="46">
        <f t="shared" ca="1" si="78"/>
        <v>1.2199023219766667</v>
      </c>
      <c r="E717">
        <f t="shared" si="79"/>
        <v>2</v>
      </c>
      <c r="F717">
        <f t="shared" ca="1" si="80"/>
        <v>1</v>
      </c>
      <c r="G717">
        <f t="shared" ca="1" si="81"/>
        <v>1</v>
      </c>
      <c r="H717">
        <f t="shared" ca="1" si="82"/>
        <v>0</v>
      </c>
      <c r="I717">
        <f t="shared" ca="1" si="83"/>
        <v>0</v>
      </c>
      <c r="N717">
        <v>1</v>
      </c>
      <c r="O717">
        <v>1</v>
      </c>
      <c r="P717">
        <v>2</v>
      </c>
    </row>
    <row r="718" spans="1:16">
      <c r="A718">
        <v>717</v>
      </c>
      <c r="B718">
        <v>4</v>
      </c>
      <c r="C718" s="46">
        <f t="shared" ca="1" si="77"/>
        <v>1.0721965412101278</v>
      </c>
      <c r="D718" s="46">
        <f t="shared" ca="1" si="78"/>
        <v>3.4454427977255166</v>
      </c>
      <c r="E718">
        <f t="shared" si="79"/>
        <v>2</v>
      </c>
      <c r="F718">
        <f t="shared" ca="1" si="80"/>
        <v>1</v>
      </c>
      <c r="G718">
        <f t="shared" ca="1" si="81"/>
        <v>3</v>
      </c>
      <c r="H718">
        <f t="shared" ca="1" si="82"/>
        <v>0</v>
      </c>
      <c r="I718">
        <f t="shared" ca="1" si="83"/>
        <v>0</v>
      </c>
      <c r="N718">
        <v>1</v>
      </c>
      <c r="O718">
        <v>3</v>
      </c>
      <c r="P718">
        <v>2</v>
      </c>
    </row>
    <row r="719" spans="1:16">
      <c r="A719">
        <v>718</v>
      </c>
      <c r="B719">
        <v>4</v>
      </c>
      <c r="C719" s="46">
        <f t="shared" ca="1" si="77"/>
        <v>1.4803941706558457</v>
      </c>
      <c r="D719" s="46">
        <f t="shared" ca="1" si="78"/>
        <v>3.8202443716569148</v>
      </c>
      <c r="E719">
        <f t="shared" si="79"/>
        <v>2</v>
      </c>
      <c r="F719">
        <f t="shared" ca="1" si="80"/>
        <v>1</v>
      </c>
      <c r="G719">
        <f t="shared" ca="1" si="81"/>
        <v>4</v>
      </c>
      <c r="H719">
        <f t="shared" ca="1" si="82"/>
        <v>0</v>
      </c>
      <c r="I719">
        <f t="shared" ca="1" si="83"/>
        <v>0</v>
      </c>
      <c r="N719">
        <v>1</v>
      </c>
      <c r="O719">
        <v>4</v>
      </c>
      <c r="P719">
        <v>2</v>
      </c>
    </row>
    <row r="720" spans="1:16">
      <c r="A720">
        <v>719</v>
      </c>
      <c r="B720">
        <v>4</v>
      </c>
      <c r="C720" s="46">
        <f t="shared" ca="1" si="77"/>
        <v>0.73634897514601738</v>
      </c>
      <c r="D720" s="46">
        <f t="shared" ca="1" si="78"/>
        <v>2.0371469571966183</v>
      </c>
      <c r="E720">
        <f t="shared" si="79"/>
        <v>2</v>
      </c>
      <c r="F720">
        <f t="shared" ca="1" si="80"/>
        <v>1</v>
      </c>
      <c r="G720">
        <f t="shared" ca="1" si="81"/>
        <v>2</v>
      </c>
      <c r="H720">
        <f t="shared" ca="1" si="82"/>
        <v>0</v>
      </c>
      <c r="I720">
        <f t="shared" ca="1" si="83"/>
        <v>0</v>
      </c>
      <c r="N720">
        <v>1</v>
      </c>
      <c r="O720">
        <v>2</v>
      </c>
      <c r="P720">
        <v>2</v>
      </c>
    </row>
    <row r="721" spans="1:16">
      <c r="A721">
        <v>720</v>
      </c>
      <c r="B721">
        <v>4</v>
      </c>
      <c r="C721" s="46">
        <f t="shared" ca="1" si="77"/>
        <v>0.74790106070716478</v>
      </c>
      <c r="D721" s="46">
        <f t="shared" ca="1" si="78"/>
        <v>1.7880587519683466</v>
      </c>
      <c r="E721">
        <f t="shared" si="79"/>
        <v>2</v>
      </c>
      <c r="F721">
        <f t="shared" ca="1" si="80"/>
        <v>1</v>
      </c>
      <c r="G721">
        <f t="shared" ca="1" si="81"/>
        <v>2</v>
      </c>
      <c r="H721">
        <f t="shared" ca="1" si="82"/>
        <v>0</v>
      </c>
      <c r="I721">
        <f t="shared" ca="1" si="83"/>
        <v>0</v>
      </c>
      <c r="N721">
        <v>1</v>
      </c>
      <c r="O721">
        <v>2</v>
      </c>
      <c r="P721">
        <v>2</v>
      </c>
    </row>
    <row r="722" spans="1:16">
      <c r="A722">
        <v>721</v>
      </c>
      <c r="B722">
        <v>4</v>
      </c>
      <c r="C722" s="46">
        <f t="shared" ca="1" si="77"/>
        <v>0.73516238379020804</v>
      </c>
      <c r="D722" s="46">
        <f t="shared" ca="1" si="78"/>
        <v>3.2563171392686905</v>
      </c>
      <c r="E722">
        <f t="shared" si="79"/>
        <v>2</v>
      </c>
      <c r="F722">
        <f t="shared" ca="1" si="80"/>
        <v>1</v>
      </c>
      <c r="G722">
        <f t="shared" ca="1" si="81"/>
        <v>3</v>
      </c>
      <c r="H722">
        <f t="shared" ca="1" si="82"/>
        <v>0</v>
      </c>
      <c r="I722">
        <f t="shared" ca="1" si="83"/>
        <v>0</v>
      </c>
      <c r="N722">
        <v>1</v>
      </c>
      <c r="O722">
        <v>3</v>
      </c>
      <c r="P722">
        <v>2</v>
      </c>
    </row>
    <row r="723" spans="1:16">
      <c r="A723">
        <v>722</v>
      </c>
      <c r="B723">
        <v>4</v>
      </c>
      <c r="C723" s="46">
        <f t="shared" ca="1" si="77"/>
        <v>0.99806422484101431</v>
      </c>
      <c r="D723" s="46">
        <f t="shared" ca="1" si="78"/>
        <v>0.84580434401867355</v>
      </c>
      <c r="E723">
        <f t="shared" si="79"/>
        <v>2</v>
      </c>
      <c r="F723">
        <f t="shared" ca="1" si="80"/>
        <v>1</v>
      </c>
      <c r="G723">
        <f t="shared" ca="1" si="81"/>
        <v>1</v>
      </c>
      <c r="H723">
        <f t="shared" ca="1" si="82"/>
        <v>0</v>
      </c>
      <c r="I723">
        <f t="shared" ca="1" si="83"/>
        <v>0</v>
      </c>
      <c r="N723">
        <v>1</v>
      </c>
      <c r="O723">
        <v>1</v>
      </c>
      <c r="P723">
        <v>2</v>
      </c>
    </row>
    <row r="724" spans="1:16">
      <c r="A724">
        <v>723</v>
      </c>
      <c r="B724">
        <v>4</v>
      </c>
      <c r="C724" s="46">
        <f t="shared" ca="1" si="77"/>
        <v>1.4983696889129978</v>
      </c>
      <c r="D724" s="46">
        <f t="shared" ca="1" si="78"/>
        <v>1.0611914274290029</v>
      </c>
      <c r="E724">
        <f t="shared" si="79"/>
        <v>2</v>
      </c>
      <c r="F724">
        <f t="shared" ca="1" si="80"/>
        <v>1</v>
      </c>
      <c r="G724">
        <f t="shared" ca="1" si="81"/>
        <v>1</v>
      </c>
      <c r="H724">
        <f t="shared" ca="1" si="82"/>
        <v>0</v>
      </c>
      <c r="I724">
        <f t="shared" ca="1" si="83"/>
        <v>0</v>
      </c>
      <c r="N724">
        <v>1</v>
      </c>
      <c r="O724">
        <v>1</v>
      </c>
      <c r="P724">
        <v>2</v>
      </c>
    </row>
    <row r="725" spans="1:16">
      <c r="A725">
        <v>724</v>
      </c>
      <c r="B725">
        <v>4</v>
      </c>
      <c r="C725" s="46">
        <f t="shared" ca="1" si="77"/>
        <v>1.0936317735156655</v>
      </c>
      <c r="D725" s="46">
        <f t="shared" ca="1" si="78"/>
        <v>0.57904807669213476</v>
      </c>
      <c r="E725">
        <f t="shared" si="79"/>
        <v>2</v>
      </c>
      <c r="F725">
        <f t="shared" ca="1" si="80"/>
        <v>1</v>
      </c>
      <c r="G725">
        <f t="shared" ca="1" si="81"/>
        <v>1</v>
      </c>
      <c r="H725">
        <f t="shared" ca="1" si="82"/>
        <v>0</v>
      </c>
      <c r="I725">
        <f t="shared" ca="1" si="83"/>
        <v>0</v>
      </c>
      <c r="N725">
        <v>1</v>
      </c>
      <c r="O725">
        <v>1</v>
      </c>
      <c r="P725">
        <v>2</v>
      </c>
    </row>
    <row r="726" spans="1:16">
      <c r="A726">
        <v>725</v>
      </c>
      <c r="B726">
        <v>4</v>
      </c>
      <c r="C726" s="46">
        <f t="shared" ca="1" si="77"/>
        <v>1.4531813402851204</v>
      </c>
      <c r="D726" s="46">
        <f t="shared" ca="1" si="78"/>
        <v>1.4263209518582287</v>
      </c>
      <c r="E726">
        <f t="shared" si="79"/>
        <v>2</v>
      </c>
      <c r="F726">
        <f t="shared" ca="1" si="80"/>
        <v>1</v>
      </c>
      <c r="G726">
        <f t="shared" ca="1" si="81"/>
        <v>1</v>
      </c>
      <c r="H726">
        <f t="shared" ca="1" si="82"/>
        <v>0</v>
      </c>
      <c r="I726">
        <f t="shared" ca="1" si="83"/>
        <v>0</v>
      </c>
      <c r="N726">
        <v>1</v>
      </c>
      <c r="O726">
        <v>1</v>
      </c>
      <c r="P726">
        <v>2</v>
      </c>
    </row>
    <row r="727" spans="1:16">
      <c r="A727">
        <v>726</v>
      </c>
      <c r="B727">
        <v>4</v>
      </c>
      <c r="C727" s="46">
        <f t="shared" ca="1" si="77"/>
        <v>1.0586674257851549</v>
      </c>
      <c r="D727" s="46">
        <f t="shared" ca="1" si="78"/>
        <v>0.89885043008485155</v>
      </c>
      <c r="E727">
        <f t="shared" si="79"/>
        <v>2</v>
      </c>
      <c r="F727">
        <f t="shared" ca="1" si="80"/>
        <v>1</v>
      </c>
      <c r="G727">
        <f t="shared" ca="1" si="81"/>
        <v>1</v>
      </c>
      <c r="H727">
        <f t="shared" ca="1" si="82"/>
        <v>0</v>
      </c>
      <c r="I727">
        <f t="shared" ca="1" si="83"/>
        <v>0</v>
      </c>
      <c r="N727">
        <v>1</v>
      </c>
      <c r="O727">
        <v>1</v>
      </c>
      <c r="P727">
        <v>2</v>
      </c>
    </row>
    <row r="728" spans="1:16">
      <c r="A728">
        <v>727</v>
      </c>
      <c r="B728">
        <v>4</v>
      </c>
      <c r="C728" s="46">
        <f t="shared" ca="1" si="77"/>
        <v>1.2834031009731999</v>
      </c>
      <c r="D728" s="46">
        <f t="shared" ca="1" si="78"/>
        <v>1.4422765755530675</v>
      </c>
      <c r="E728">
        <f t="shared" si="79"/>
        <v>2</v>
      </c>
      <c r="F728">
        <f t="shared" ca="1" si="80"/>
        <v>1</v>
      </c>
      <c r="G728">
        <f t="shared" ca="1" si="81"/>
        <v>1</v>
      </c>
      <c r="H728">
        <f t="shared" ca="1" si="82"/>
        <v>0</v>
      </c>
      <c r="I728">
        <f t="shared" ca="1" si="83"/>
        <v>0</v>
      </c>
      <c r="N728">
        <v>1</v>
      </c>
      <c r="O728">
        <v>1</v>
      </c>
      <c r="P728">
        <v>2</v>
      </c>
    </row>
    <row r="729" spans="1:16">
      <c r="A729">
        <v>728</v>
      </c>
      <c r="B729">
        <v>4</v>
      </c>
      <c r="C729" s="46">
        <f t="shared" ca="1" si="77"/>
        <v>0.51954334856077444</v>
      </c>
      <c r="D729" s="46">
        <f t="shared" ca="1" si="78"/>
        <v>0.78847552293383694</v>
      </c>
      <c r="E729">
        <f t="shared" si="79"/>
        <v>2</v>
      </c>
      <c r="F729">
        <f t="shared" ca="1" si="80"/>
        <v>1</v>
      </c>
      <c r="G729">
        <f t="shared" ca="1" si="81"/>
        <v>1</v>
      </c>
      <c r="H729">
        <f t="shared" ca="1" si="82"/>
        <v>0</v>
      </c>
      <c r="I729">
        <f t="shared" ca="1" si="83"/>
        <v>0</v>
      </c>
      <c r="N729">
        <v>1</v>
      </c>
      <c r="O729">
        <v>1</v>
      </c>
      <c r="P729">
        <v>2</v>
      </c>
    </row>
    <row r="730" spans="1:16">
      <c r="A730">
        <v>729</v>
      </c>
      <c r="B730">
        <v>4</v>
      </c>
      <c r="C730" s="46">
        <f t="shared" ca="1" si="77"/>
        <v>1.2454914554371723</v>
      </c>
      <c r="D730" s="46">
        <f t="shared" ca="1" si="78"/>
        <v>1.0150235132769514</v>
      </c>
      <c r="E730">
        <f t="shared" si="79"/>
        <v>2</v>
      </c>
      <c r="F730">
        <f t="shared" ca="1" si="80"/>
        <v>1</v>
      </c>
      <c r="G730">
        <f t="shared" ca="1" si="81"/>
        <v>1</v>
      </c>
      <c r="H730">
        <f t="shared" ca="1" si="82"/>
        <v>0</v>
      </c>
      <c r="I730">
        <f t="shared" ca="1" si="83"/>
        <v>0</v>
      </c>
      <c r="N730">
        <v>1</v>
      </c>
      <c r="O730">
        <v>1</v>
      </c>
      <c r="P730">
        <v>2</v>
      </c>
    </row>
    <row r="731" spans="1:16">
      <c r="A731">
        <v>730</v>
      </c>
      <c r="B731">
        <v>4</v>
      </c>
      <c r="C731" s="46">
        <f t="shared" ca="1" si="77"/>
        <v>1.0405549368631248</v>
      </c>
      <c r="D731" s="46">
        <f t="shared" ca="1" si="78"/>
        <v>0.79864241532672609</v>
      </c>
      <c r="E731">
        <f t="shared" si="79"/>
        <v>2</v>
      </c>
      <c r="F731">
        <f t="shared" ca="1" si="80"/>
        <v>1</v>
      </c>
      <c r="G731">
        <f t="shared" ca="1" si="81"/>
        <v>1</v>
      </c>
      <c r="H731">
        <f t="shared" ca="1" si="82"/>
        <v>0</v>
      </c>
      <c r="I731">
        <f t="shared" ca="1" si="83"/>
        <v>0</v>
      </c>
      <c r="N731">
        <v>1</v>
      </c>
      <c r="O731">
        <v>1</v>
      </c>
      <c r="P731">
        <v>2</v>
      </c>
    </row>
    <row r="732" spans="1:16">
      <c r="A732">
        <v>731</v>
      </c>
      <c r="B732">
        <v>4</v>
      </c>
      <c r="C732" s="46">
        <f t="shared" ca="1" si="77"/>
        <v>0.68721725535504563</v>
      </c>
      <c r="D732" s="46">
        <f t="shared" ca="1" si="78"/>
        <v>1.0080367109712438</v>
      </c>
      <c r="E732">
        <f t="shared" si="79"/>
        <v>2</v>
      </c>
      <c r="F732">
        <f t="shared" ca="1" si="80"/>
        <v>1</v>
      </c>
      <c r="G732">
        <f t="shared" ca="1" si="81"/>
        <v>1</v>
      </c>
      <c r="H732">
        <f t="shared" ca="1" si="82"/>
        <v>0</v>
      </c>
      <c r="I732">
        <f t="shared" ca="1" si="83"/>
        <v>0</v>
      </c>
      <c r="N732">
        <v>1</v>
      </c>
      <c r="O732">
        <v>1</v>
      </c>
      <c r="P732">
        <v>2</v>
      </c>
    </row>
    <row r="733" spans="1:16">
      <c r="A733">
        <v>732</v>
      </c>
      <c r="B733">
        <v>4</v>
      </c>
      <c r="C733" s="46">
        <f t="shared" ca="1" si="77"/>
        <v>1.1743233780790616</v>
      </c>
      <c r="D733" s="46">
        <f t="shared" ca="1" si="78"/>
        <v>0.61157358533356831</v>
      </c>
      <c r="E733">
        <f t="shared" si="79"/>
        <v>2</v>
      </c>
      <c r="F733">
        <f t="shared" ca="1" si="80"/>
        <v>1</v>
      </c>
      <c r="G733">
        <f t="shared" ca="1" si="81"/>
        <v>1</v>
      </c>
      <c r="H733">
        <f t="shared" ca="1" si="82"/>
        <v>0</v>
      </c>
      <c r="I733">
        <f t="shared" ca="1" si="83"/>
        <v>0</v>
      </c>
      <c r="N733">
        <v>1</v>
      </c>
      <c r="O733">
        <v>1</v>
      </c>
      <c r="P733">
        <v>2</v>
      </c>
    </row>
    <row r="734" spans="1:16">
      <c r="A734">
        <v>733</v>
      </c>
      <c r="B734">
        <v>4</v>
      </c>
      <c r="C734" s="46">
        <f t="shared" ca="1" si="77"/>
        <v>0.85265332392262105</v>
      </c>
      <c r="D734" s="46">
        <f t="shared" ca="1" si="78"/>
        <v>3.6277395694620163</v>
      </c>
      <c r="E734">
        <f t="shared" si="79"/>
        <v>2</v>
      </c>
      <c r="F734">
        <f t="shared" ca="1" si="80"/>
        <v>1</v>
      </c>
      <c r="G734">
        <f t="shared" ca="1" si="81"/>
        <v>4</v>
      </c>
      <c r="H734">
        <f t="shared" ca="1" si="82"/>
        <v>0</v>
      </c>
      <c r="I734">
        <f t="shared" ca="1" si="83"/>
        <v>0</v>
      </c>
      <c r="N734">
        <v>1</v>
      </c>
      <c r="O734">
        <v>4</v>
      </c>
      <c r="P734">
        <v>2</v>
      </c>
    </row>
    <row r="735" spans="1:16">
      <c r="A735">
        <v>734</v>
      </c>
      <c r="B735">
        <v>4</v>
      </c>
      <c r="C735" s="46">
        <f t="shared" ca="1" si="77"/>
        <v>1.2694096067483684</v>
      </c>
      <c r="D735" s="46">
        <f t="shared" ca="1" si="78"/>
        <v>5.0373504601398187</v>
      </c>
      <c r="E735">
        <f t="shared" si="79"/>
        <v>2</v>
      </c>
      <c r="F735">
        <f t="shared" ca="1" si="80"/>
        <v>1</v>
      </c>
      <c r="G735">
        <f t="shared" ca="1" si="81"/>
        <v>5</v>
      </c>
      <c r="H735">
        <f t="shared" ca="1" si="82"/>
        <v>0</v>
      </c>
      <c r="I735">
        <f t="shared" ca="1" si="83"/>
        <v>0</v>
      </c>
      <c r="N735">
        <v>1</v>
      </c>
      <c r="O735">
        <v>5</v>
      </c>
      <c r="P735">
        <v>2</v>
      </c>
    </row>
    <row r="736" spans="1:16">
      <c r="A736">
        <v>735</v>
      </c>
      <c r="B736">
        <v>4</v>
      </c>
      <c r="C736" s="46">
        <f t="shared" ca="1" si="77"/>
        <v>0.62864889926375456</v>
      </c>
      <c r="D736" s="46">
        <f t="shared" ca="1" si="78"/>
        <v>3.6490483884927598</v>
      </c>
      <c r="E736">
        <f t="shared" si="79"/>
        <v>2</v>
      </c>
      <c r="F736">
        <f t="shared" ca="1" si="80"/>
        <v>1</v>
      </c>
      <c r="G736">
        <f t="shared" ca="1" si="81"/>
        <v>4</v>
      </c>
      <c r="H736">
        <f t="shared" ca="1" si="82"/>
        <v>0</v>
      </c>
      <c r="I736">
        <f t="shared" ca="1" si="83"/>
        <v>0</v>
      </c>
      <c r="N736">
        <v>1</v>
      </c>
      <c r="O736">
        <v>4</v>
      </c>
      <c r="P736">
        <v>2</v>
      </c>
    </row>
    <row r="737" spans="1:16">
      <c r="A737">
        <v>736</v>
      </c>
      <c r="B737">
        <v>4</v>
      </c>
      <c r="C737" s="46">
        <f t="shared" ca="1" si="77"/>
        <v>0.64658132695951243</v>
      </c>
      <c r="D737" s="46">
        <f t="shared" ca="1" si="78"/>
        <v>2.9957346750693468</v>
      </c>
      <c r="E737">
        <f t="shared" si="79"/>
        <v>2</v>
      </c>
      <c r="F737">
        <f t="shared" ca="1" si="80"/>
        <v>1</v>
      </c>
      <c r="G737">
        <f t="shared" ca="1" si="81"/>
        <v>3</v>
      </c>
      <c r="H737">
        <f t="shared" ca="1" si="82"/>
        <v>0</v>
      </c>
      <c r="I737">
        <f t="shared" ca="1" si="83"/>
        <v>0</v>
      </c>
      <c r="N737">
        <v>1</v>
      </c>
      <c r="O737">
        <v>3</v>
      </c>
      <c r="P737">
        <v>2</v>
      </c>
    </row>
    <row r="738" spans="1:16">
      <c r="A738">
        <v>737</v>
      </c>
      <c r="B738">
        <v>4</v>
      </c>
      <c r="C738" s="46">
        <f t="shared" ca="1" si="77"/>
        <v>0.84515320736179533</v>
      </c>
      <c r="D738" s="46">
        <f t="shared" ca="1" si="78"/>
        <v>0.53496874725705756</v>
      </c>
      <c r="E738">
        <f t="shared" si="79"/>
        <v>2</v>
      </c>
      <c r="F738">
        <f t="shared" ca="1" si="80"/>
        <v>1</v>
      </c>
      <c r="G738">
        <f t="shared" ca="1" si="81"/>
        <v>1</v>
      </c>
      <c r="H738">
        <f t="shared" ca="1" si="82"/>
        <v>0</v>
      </c>
      <c r="I738">
        <f t="shared" ca="1" si="83"/>
        <v>0</v>
      </c>
      <c r="N738">
        <v>1</v>
      </c>
      <c r="O738">
        <v>1</v>
      </c>
      <c r="P738">
        <v>2</v>
      </c>
    </row>
    <row r="739" spans="1:16">
      <c r="A739">
        <v>738</v>
      </c>
      <c r="B739">
        <v>4</v>
      </c>
      <c r="C739" s="46">
        <f t="shared" ca="1" si="77"/>
        <v>1.4061045527655289</v>
      </c>
      <c r="D739" s="46">
        <f t="shared" ca="1" si="78"/>
        <v>3.2543294983372588</v>
      </c>
      <c r="E739">
        <f t="shared" si="79"/>
        <v>2</v>
      </c>
      <c r="F739">
        <f t="shared" ca="1" si="80"/>
        <v>1</v>
      </c>
      <c r="G739">
        <f t="shared" ca="1" si="81"/>
        <v>3</v>
      </c>
      <c r="H739">
        <f t="shared" ca="1" si="82"/>
        <v>0</v>
      </c>
      <c r="I739">
        <f t="shared" ca="1" si="83"/>
        <v>0</v>
      </c>
      <c r="N739">
        <v>1</v>
      </c>
      <c r="O739">
        <v>3</v>
      </c>
      <c r="P739">
        <v>2</v>
      </c>
    </row>
    <row r="740" spans="1:16">
      <c r="A740">
        <v>739</v>
      </c>
      <c r="B740">
        <v>4</v>
      </c>
      <c r="C740" s="46">
        <f t="shared" ca="1" si="77"/>
        <v>0.87844838144273196</v>
      </c>
      <c r="D740" s="46">
        <f t="shared" ca="1" si="78"/>
        <v>0.66010256352610353</v>
      </c>
      <c r="E740">
        <f t="shared" si="79"/>
        <v>2</v>
      </c>
      <c r="F740">
        <f t="shared" ca="1" si="80"/>
        <v>1</v>
      </c>
      <c r="G740">
        <f t="shared" ca="1" si="81"/>
        <v>1</v>
      </c>
      <c r="H740">
        <f t="shared" ca="1" si="82"/>
        <v>0</v>
      </c>
      <c r="I740">
        <f t="shared" ca="1" si="83"/>
        <v>0</v>
      </c>
      <c r="N740">
        <v>1</v>
      </c>
      <c r="O740">
        <v>1</v>
      </c>
      <c r="P740">
        <v>2</v>
      </c>
    </row>
    <row r="741" spans="1:16">
      <c r="A741">
        <v>740</v>
      </c>
      <c r="B741">
        <v>4</v>
      </c>
      <c r="C741" s="46">
        <f t="shared" ca="1" si="77"/>
        <v>0.92218028800164797</v>
      </c>
      <c r="D741" s="46">
        <f t="shared" ca="1" si="78"/>
        <v>1.455357429467222</v>
      </c>
      <c r="E741">
        <f t="shared" si="79"/>
        <v>2</v>
      </c>
      <c r="F741">
        <f t="shared" ca="1" si="80"/>
        <v>1</v>
      </c>
      <c r="G741">
        <f t="shared" ca="1" si="81"/>
        <v>1</v>
      </c>
      <c r="H741">
        <f t="shared" ca="1" si="82"/>
        <v>0</v>
      </c>
      <c r="I741">
        <f t="shared" ca="1" si="83"/>
        <v>0</v>
      </c>
      <c r="N741">
        <v>1</v>
      </c>
      <c r="O741">
        <v>1</v>
      </c>
      <c r="P741">
        <v>2</v>
      </c>
    </row>
    <row r="742" spans="1:16">
      <c r="A742">
        <v>741</v>
      </c>
      <c r="B742">
        <v>4</v>
      </c>
      <c r="C742" s="46">
        <f t="shared" ca="1" si="77"/>
        <v>0.84324665754785244</v>
      </c>
      <c r="D742" s="46">
        <f t="shared" ca="1" si="78"/>
        <v>0.96038690170913721</v>
      </c>
      <c r="E742">
        <f t="shared" si="79"/>
        <v>2</v>
      </c>
      <c r="F742">
        <f t="shared" ca="1" si="80"/>
        <v>1</v>
      </c>
      <c r="G742">
        <f t="shared" ca="1" si="81"/>
        <v>1</v>
      </c>
      <c r="H742">
        <f t="shared" ca="1" si="82"/>
        <v>0</v>
      </c>
      <c r="I742">
        <f t="shared" ca="1" si="83"/>
        <v>0</v>
      </c>
      <c r="N742">
        <v>1</v>
      </c>
      <c r="O742">
        <v>1</v>
      </c>
      <c r="P742">
        <v>2</v>
      </c>
    </row>
    <row r="743" spans="1:16">
      <c r="A743">
        <v>742</v>
      </c>
      <c r="B743">
        <v>4</v>
      </c>
      <c r="C743" s="46">
        <f t="shared" ca="1" si="77"/>
        <v>1.277944334012288</v>
      </c>
      <c r="D743" s="46">
        <f t="shared" ca="1" si="78"/>
        <v>1.0677407939251333</v>
      </c>
      <c r="E743">
        <f t="shared" si="79"/>
        <v>2</v>
      </c>
      <c r="F743">
        <f t="shared" ca="1" si="80"/>
        <v>1</v>
      </c>
      <c r="G743">
        <f t="shared" ca="1" si="81"/>
        <v>1</v>
      </c>
      <c r="H743">
        <f t="shared" ca="1" si="82"/>
        <v>0</v>
      </c>
      <c r="I743">
        <f t="shared" ca="1" si="83"/>
        <v>0</v>
      </c>
      <c r="N743">
        <v>1</v>
      </c>
      <c r="O743">
        <v>1</v>
      </c>
      <c r="P743">
        <v>2</v>
      </c>
    </row>
    <row r="744" spans="1:16">
      <c r="A744">
        <v>743</v>
      </c>
      <c r="B744">
        <v>4</v>
      </c>
      <c r="C744" s="46">
        <f t="shared" ca="1" si="77"/>
        <v>0.77424211624465877</v>
      </c>
      <c r="D744" s="46">
        <f t="shared" ca="1" si="78"/>
        <v>1.1296229890049498</v>
      </c>
      <c r="E744">
        <f t="shared" si="79"/>
        <v>2</v>
      </c>
      <c r="F744">
        <f t="shared" ca="1" si="80"/>
        <v>1</v>
      </c>
      <c r="G744">
        <f t="shared" ca="1" si="81"/>
        <v>1</v>
      </c>
      <c r="H744">
        <f t="shared" ca="1" si="82"/>
        <v>0</v>
      </c>
      <c r="I744">
        <f t="shared" ca="1" si="83"/>
        <v>0</v>
      </c>
      <c r="N744">
        <v>1</v>
      </c>
      <c r="O744">
        <v>1</v>
      </c>
      <c r="P744">
        <v>2</v>
      </c>
    </row>
    <row r="745" spans="1:16">
      <c r="A745">
        <v>744</v>
      </c>
      <c r="B745">
        <v>4</v>
      </c>
      <c r="C745" s="46">
        <f t="shared" ca="1" si="77"/>
        <v>0.98882897488154897</v>
      </c>
      <c r="D745" s="46">
        <f t="shared" ca="1" si="78"/>
        <v>0.78543966349442429</v>
      </c>
      <c r="E745">
        <f t="shared" si="79"/>
        <v>2</v>
      </c>
      <c r="F745">
        <f t="shared" ca="1" si="80"/>
        <v>1</v>
      </c>
      <c r="G745">
        <f t="shared" ca="1" si="81"/>
        <v>1</v>
      </c>
      <c r="H745">
        <f t="shared" ca="1" si="82"/>
        <v>0</v>
      </c>
      <c r="I745">
        <f t="shared" ca="1" si="83"/>
        <v>0</v>
      </c>
      <c r="N745">
        <v>1</v>
      </c>
      <c r="O745">
        <v>1</v>
      </c>
      <c r="P745">
        <v>2</v>
      </c>
    </row>
    <row r="746" spans="1:16">
      <c r="A746">
        <v>745</v>
      </c>
      <c r="B746">
        <v>4</v>
      </c>
      <c r="C746" s="46">
        <f t="shared" ca="1" si="77"/>
        <v>1.3431506602861578</v>
      </c>
      <c r="D746" s="46">
        <f t="shared" ca="1" si="78"/>
        <v>0.96954787194942138</v>
      </c>
      <c r="E746">
        <f t="shared" si="79"/>
        <v>2</v>
      </c>
      <c r="F746">
        <f t="shared" ca="1" si="80"/>
        <v>1</v>
      </c>
      <c r="G746">
        <f t="shared" ca="1" si="81"/>
        <v>1</v>
      </c>
      <c r="H746">
        <f t="shared" ca="1" si="82"/>
        <v>0</v>
      </c>
      <c r="I746">
        <f t="shared" ca="1" si="83"/>
        <v>0</v>
      </c>
      <c r="N746">
        <v>1</v>
      </c>
      <c r="O746">
        <v>1</v>
      </c>
      <c r="P746">
        <v>2</v>
      </c>
    </row>
    <row r="747" spans="1:16">
      <c r="A747">
        <v>746</v>
      </c>
      <c r="B747">
        <v>4</v>
      </c>
      <c r="C747" s="46">
        <f t="shared" ca="1" si="77"/>
        <v>0.67521096431044159</v>
      </c>
      <c r="D747" s="46">
        <f t="shared" ca="1" si="78"/>
        <v>0.70086447593588941</v>
      </c>
      <c r="E747">
        <f t="shared" si="79"/>
        <v>2</v>
      </c>
      <c r="F747">
        <f t="shared" ca="1" si="80"/>
        <v>1</v>
      </c>
      <c r="G747">
        <f t="shared" ca="1" si="81"/>
        <v>1</v>
      </c>
      <c r="H747">
        <f t="shared" ca="1" si="82"/>
        <v>0</v>
      </c>
      <c r="I747">
        <f t="shared" ca="1" si="83"/>
        <v>0</v>
      </c>
      <c r="N747">
        <v>1</v>
      </c>
      <c r="O747">
        <v>1</v>
      </c>
      <c r="P747">
        <v>2</v>
      </c>
    </row>
    <row r="748" spans="1:16">
      <c r="A748">
        <v>747</v>
      </c>
      <c r="B748">
        <v>4</v>
      </c>
      <c r="C748" s="46">
        <f t="shared" ca="1" si="77"/>
        <v>0.59910218220187383</v>
      </c>
      <c r="D748" s="46">
        <f t="shared" ca="1" si="78"/>
        <v>1.3067138369837554</v>
      </c>
      <c r="E748">
        <f t="shared" si="79"/>
        <v>2</v>
      </c>
      <c r="F748">
        <f t="shared" ca="1" si="80"/>
        <v>1</v>
      </c>
      <c r="G748">
        <f t="shared" ca="1" si="81"/>
        <v>1</v>
      </c>
      <c r="H748">
        <f t="shared" ca="1" si="82"/>
        <v>0</v>
      </c>
      <c r="I748">
        <f t="shared" ca="1" si="83"/>
        <v>0</v>
      </c>
      <c r="N748">
        <v>1</v>
      </c>
      <c r="O748">
        <v>1</v>
      </c>
      <c r="P748">
        <v>2</v>
      </c>
    </row>
    <row r="749" spans="1:16">
      <c r="A749">
        <v>748</v>
      </c>
      <c r="B749">
        <v>4</v>
      </c>
      <c r="C749" s="46">
        <f t="shared" ca="1" si="77"/>
        <v>0.79239663426704621</v>
      </c>
      <c r="D749" s="46">
        <f t="shared" ca="1" si="78"/>
        <v>0.87772870789691626</v>
      </c>
      <c r="E749">
        <f t="shared" si="79"/>
        <v>2</v>
      </c>
      <c r="F749">
        <f t="shared" ca="1" si="80"/>
        <v>1</v>
      </c>
      <c r="G749">
        <f t="shared" ca="1" si="81"/>
        <v>1</v>
      </c>
      <c r="H749">
        <f t="shared" ca="1" si="82"/>
        <v>0</v>
      </c>
      <c r="I749">
        <f t="shared" ca="1" si="83"/>
        <v>0</v>
      </c>
      <c r="N749">
        <v>1</v>
      </c>
      <c r="O749">
        <v>1</v>
      </c>
      <c r="P749">
        <v>2</v>
      </c>
    </row>
    <row r="750" spans="1:16">
      <c r="A750">
        <v>749</v>
      </c>
      <c r="B750">
        <v>4</v>
      </c>
      <c r="C750" s="46">
        <f t="shared" ca="1" si="77"/>
        <v>0.86945616937777137</v>
      </c>
      <c r="D750" s="46">
        <f t="shared" ca="1" si="78"/>
        <v>1.0221272908216905</v>
      </c>
      <c r="E750">
        <f t="shared" si="79"/>
        <v>2</v>
      </c>
      <c r="F750">
        <f t="shared" ca="1" si="80"/>
        <v>1</v>
      </c>
      <c r="G750">
        <f t="shared" ca="1" si="81"/>
        <v>1</v>
      </c>
      <c r="H750">
        <f t="shared" ca="1" si="82"/>
        <v>0</v>
      </c>
      <c r="I750">
        <f t="shared" ca="1" si="83"/>
        <v>0</v>
      </c>
      <c r="N750">
        <v>1</v>
      </c>
      <c r="O750">
        <v>1</v>
      </c>
      <c r="P750">
        <v>2</v>
      </c>
    </row>
    <row r="751" spans="1:16">
      <c r="A751">
        <v>750</v>
      </c>
      <c r="B751">
        <v>4</v>
      </c>
      <c r="C751" s="46">
        <f t="shared" ca="1" si="77"/>
        <v>0.8178051925882539</v>
      </c>
      <c r="D751" s="46">
        <f t="shared" ca="1" si="78"/>
        <v>1.316214496387023</v>
      </c>
      <c r="E751">
        <f t="shared" si="79"/>
        <v>2</v>
      </c>
      <c r="F751">
        <f t="shared" ca="1" si="80"/>
        <v>1</v>
      </c>
      <c r="G751">
        <f t="shared" ca="1" si="81"/>
        <v>1</v>
      </c>
      <c r="H751">
        <f t="shared" ca="1" si="82"/>
        <v>0</v>
      </c>
      <c r="I751">
        <f t="shared" ca="1" si="83"/>
        <v>0</v>
      </c>
      <c r="N751">
        <v>1</v>
      </c>
      <c r="O751">
        <v>1</v>
      </c>
      <c r="P751">
        <v>2</v>
      </c>
    </row>
    <row r="752" spans="1:16">
      <c r="A752">
        <v>751</v>
      </c>
      <c r="B752">
        <v>4</v>
      </c>
      <c r="C752" s="46">
        <f t="shared" ca="1" si="77"/>
        <v>1.2936419451605123</v>
      </c>
      <c r="D752" s="46">
        <f t="shared" ca="1" si="78"/>
        <v>0.72972446280720615</v>
      </c>
      <c r="E752">
        <f t="shared" si="79"/>
        <v>2</v>
      </c>
      <c r="F752">
        <f t="shared" ca="1" si="80"/>
        <v>1</v>
      </c>
      <c r="G752">
        <f t="shared" ca="1" si="81"/>
        <v>1</v>
      </c>
      <c r="H752">
        <f t="shared" ca="1" si="82"/>
        <v>0</v>
      </c>
      <c r="I752">
        <f t="shared" ca="1" si="83"/>
        <v>0</v>
      </c>
      <c r="N752">
        <v>1</v>
      </c>
      <c r="O752">
        <v>1</v>
      </c>
      <c r="P752">
        <v>2</v>
      </c>
    </row>
    <row r="753" spans="1:16">
      <c r="A753">
        <v>752</v>
      </c>
      <c r="B753">
        <v>4</v>
      </c>
      <c r="C753" s="46">
        <f t="shared" ca="1" si="77"/>
        <v>0.84728275683180931</v>
      </c>
      <c r="D753" s="46">
        <f t="shared" ca="1" si="78"/>
        <v>0.973734413443897</v>
      </c>
      <c r="E753">
        <f t="shared" si="79"/>
        <v>2</v>
      </c>
      <c r="F753">
        <f t="shared" ca="1" si="80"/>
        <v>1</v>
      </c>
      <c r="G753">
        <f t="shared" ca="1" si="81"/>
        <v>1</v>
      </c>
      <c r="H753">
        <f t="shared" ca="1" si="82"/>
        <v>0</v>
      </c>
      <c r="I753">
        <f t="shared" ca="1" si="83"/>
        <v>0</v>
      </c>
      <c r="N753">
        <v>1</v>
      </c>
      <c r="O753">
        <v>1</v>
      </c>
      <c r="P753">
        <v>2</v>
      </c>
    </row>
    <row r="754" spans="1:16">
      <c r="A754">
        <v>753</v>
      </c>
      <c r="B754">
        <v>4</v>
      </c>
      <c r="C754" s="46">
        <f t="shared" ca="1" si="77"/>
        <v>0.60941519819159051</v>
      </c>
      <c r="D754" s="46">
        <f t="shared" ca="1" si="78"/>
        <v>0.82854267274125504</v>
      </c>
      <c r="E754">
        <f t="shared" si="79"/>
        <v>2</v>
      </c>
      <c r="F754">
        <f t="shared" ca="1" si="80"/>
        <v>1</v>
      </c>
      <c r="G754">
        <f t="shared" ca="1" si="81"/>
        <v>1</v>
      </c>
      <c r="H754">
        <f t="shared" ca="1" si="82"/>
        <v>0</v>
      </c>
      <c r="I754">
        <f t="shared" ca="1" si="83"/>
        <v>0</v>
      </c>
      <c r="N754">
        <v>1</v>
      </c>
      <c r="O754">
        <v>1</v>
      </c>
      <c r="P754">
        <v>2</v>
      </c>
    </row>
    <row r="755" spans="1:16">
      <c r="A755">
        <v>754</v>
      </c>
      <c r="B755">
        <v>4</v>
      </c>
      <c r="C755" s="46">
        <f t="shared" ca="1" si="77"/>
        <v>1.4919032872912357</v>
      </c>
      <c r="D755" s="46">
        <f t="shared" ca="1" si="78"/>
        <v>1.3792678767732438</v>
      </c>
      <c r="E755">
        <f t="shared" si="79"/>
        <v>2</v>
      </c>
      <c r="F755">
        <f t="shared" ca="1" si="80"/>
        <v>1</v>
      </c>
      <c r="G755">
        <f t="shared" ca="1" si="81"/>
        <v>1</v>
      </c>
      <c r="H755">
        <f t="shared" ca="1" si="82"/>
        <v>0</v>
      </c>
      <c r="I755">
        <f t="shared" ca="1" si="83"/>
        <v>0</v>
      </c>
      <c r="N755">
        <v>1</v>
      </c>
      <c r="O755">
        <v>1</v>
      </c>
      <c r="P755">
        <v>2</v>
      </c>
    </row>
    <row r="756" spans="1:16">
      <c r="A756">
        <v>755</v>
      </c>
      <c r="B756">
        <v>4</v>
      </c>
      <c r="C756" s="46">
        <f t="shared" ca="1" si="77"/>
        <v>0.55775114946933713</v>
      </c>
      <c r="D756" s="46">
        <f t="shared" ca="1" si="78"/>
        <v>1.48596207196136</v>
      </c>
      <c r="E756">
        <f t="shared" si="79"/>
        <v>2</v>
      </c>
      <c r="F756">
        <f t="shared" ca="1" si="80"/>
        <v>1</v>
      </c>
      <c r="G756">
        <f t="shared" ca="1" si="81"/>
        <v>1</v>
      </c>
      <c r="H756">
        <f t="shared" ca="1" si="82"/>
        <v>0</v>
      </c>
      <c r="I756">
        <f t="shared" ca="1" si="83"/>
        <v>0</v>
      </c>
      <c r="N756">
        <v>1</v>
      </c>
      <c r="O756">
        <v>1</v>
      </c>
      <c r="P756">
        <v>2</v>
      </c>
    </row>
    <row r="757" spans="1:16">
      <c r="A757">
        <v>756</v>
      </c>
      <c r="B757">
        <v>4</v>
      </c>
      <c r="C757" s="46">
        <f t="shared" ca="1" si="77"/>
        <v>0.97431163733601356</v>
      </c>
      <c r="D757" s="46">
        <f t="shared" ca="1" si="78"/>
        <v>1.0944852361479123</v>
      </c>
      <c r="E757">
        <f t="shared" si="79"/>
        <v>2</v>
      </c>
      <c r="F757">
        <f t="shared" ca="1" si="80"/>
        <v>1</v>
      </c>
      <c r="G757">
        <f t="shared" ca="1" si="81"/>
        <v>1</v>
      </c>
      <c r="H757">
        <f t="shared" ca="1" si="82"/>
        <v>0</v>
      </c>
      <c r="I757">
        <f t="shared" ca="1" si="83"/>
        <v>0</v>
      </c>
      <c r="N757">
        <v>1</v>
      </c>
      <c r="O757">
        <v>1</v>
      </c>
      <c r="P757">
        <v>2</v>
      </c>
    </row>
    <row r="758" spans="1:16">
      <c r="A758">
        <v>757</v>
      </c>
      <c r="B758">
        <v>4</v>
      </c>
      <c r="C758" s="46">
        <f t="shared" ca="1" si="77"/>
        <v>0.7668340611554606</v>
      </c>
      <c r="D758" s="46">
        <f t="shared" ca="1" si="78"/>
        <v>0.81402123987417796</v>
      </c>
      <c r="E758">
        <f t="shared" si="79"/>
        <v>2</v>
      </c>
      <c r="F758">
        <f t="shared" ca="1" si="80"/>
        <v>1</v>
      </c>
      <c r="G758">
        <f t="shared" ca="1" si="81"/>
        <v>1</v>
      </c>
      <c r="H758">
        <f t="shared" ca="1" si="82"/>
        <v>0</v>
      </c>
      <c r="I758">
        <f t="shared" ca="1" si="83"/>
        <v>0</v>
      </c>
      <c r="N758">
        <v>1</v>
      </c>
      <c r="O758">
        <v>1</v>
      </c>
      <c r="P758">
        <v>2</v>
      </c>
    </row>
    <row r="759" spans="1:16">
      <c r="A759">
        <v>758</v>
      </c>
      <c r="B759">
        <v>4</v>
      </c>
      <c r="C759" s="46">
        <f t="shared" ca="1" si="77"/>
        <v>1.3973911493610172</v>
      </c>
      <c r="D759" s="46">
        <f t="shared" ca="1" si="78"/>
        <v>1.1566813146868202</v>
      </c>
      <c r="E759">
        <f t="shared" si="79"/>
        <v>2</v>
      </c>
      <c r="F759">
        <f t="shared" ca="1" si="80"/>
        <v>1</v>
      </c>
      <c r="G759">
        <f t="shared" ca="1" si="81"/>
        <v>1</v>
      </c>
      <c r="H759">
        <f t="shared" ca="1" si="82"/>
        <v>0</v>
      </c>
      <c r="I759">
        <f t="shared" ca="1" si="83"/>
        <v>0</v>
      </c>
      <c r="N759">
        <v>1</v>
      </c>
      <c r="O759">
        <v>1</v>
      </c>
      <c r="P759">
        <v>2</v>
      </c>
    </row>
    <row r="760" spans="1:16">
      <c r="A760">
        <v>759</v>
      </c>
      <c r="B760">
        <v>4</v>
      </c>
      <c r="C760" s="46">
        <f t="shared" ca="1" si="77"/>
        <v>0.89651937823852035</v>
      </c>
      <c r="D760" s="46">
        <f t="shared" ca="1" si="78"/>
        <v>0.53609273684815795</v>
      </c>
      <c r="E760">
        <f t="shared" si="79"/>
        <v>2</v>
      </c>
      <c r="F760">
        <f t="shared" ca="1" si="80"/>
        <v>1</v>
      </c>
      <c r="G760">
        <f t="shared" ca="1" si="81"/>
        <v>1</v>
      </c>
      <c r="H760">
        <f t="shared" ca="1" si="82"/>
        <v>0</v>
      </c>
      <c r="I760">
        <f t="shared" ca="1" si="83"/>
        <v>0</v>
      </c>
      <c r="N760">
        <v>1</v>
      </c>
      <c r="O760">
        <v>1</v>
      </c>
      <c r="P760">
        <v>2</v>
      </c>
    </row>
    <row r="761" spans="1:16">
      <c r="A761">
        <v>760</v>
      </c>
      <c r="B761">
        <v>4</v>
      </c>
      <c r="C761" s="46">
        <f t="shared" ca="1" si="77"/>
        <v>0.64953642273140189</v>
      </c>
      <c r="D761" s="46">
        <f t="shared" ca="1" si="78"/>
        <v>0.84491848339097142</v>
      </c>
      <c r="E761">
        <f t="shared" si="79"/>
        <v>2</v>
      </c>
      <c r="F761">
        <f t="shared" ca="1" si="80"/>
        <v>1</v>
      </c>
      <c r="G761">
        <f t="shared" ca="1" si="81"/>
        <v>1</v>
      </c>
      <c r="H761">
        <f t="shared" ca="1" si="82"/>
        <v>0</v>
      </c>
      <c r="I761">
        <f t="shared" ca="1" si="83"/>
        <v>0</v>
      </c>
      <c r="N761">
        <v>1</v>
      </c>
      <c r="O761">
        <v>1</v>
      </c>
      <c r="P761">
        <v>2</v>
      </c>
    </row>
    <row r="762" spans="1:16">
      <c r="A762">
        <v>761</v>
      </c>
      <c r="B762">
        <v>4</v>
      </c>
      <c r="C762" s="46">
        <f t="shared" ca="1" si="77"/>
        <v>1.447705021353817</v>
      </c>
      <c r="D762" s="46">
        <f t="shared" ca="1" si="78"/>
        <v>0.70805248907842333</v>
      </c>
      <c r="E762">
        <f t="shared" si="79"/>
        <v>2</v>
      </c>
      <c r="F762">
        <f t="shared" ca="1" si="80"/>
        <v>1</v>
      </c>
      <c r="G762">
        <f t="shared" ca="1" si="81"/>
        <v>1</v>
      </c>
      <c r="H762">
        <f t="shared" ca="1" si="82"/>
        <v>0</v>
      </c>
      <c r="I762">
        <f t="shared" ca="1" si="83"/>
        <v>0</v>
      </c>
      <c r="N762">
        <v>1</v>
      </c>
      <c r="O762">
        <v>1</v>
      </c>
      <c r="P762">
        <v>2</v>
      </c>
    </row>
    <row r="763" spans="1:16">
      <c r="A763">
        <v>762</v>
      </c>
      <c r="B763">
        <v>4</v>
      </c>
      <c r="C763" s="46">
        <f t="shared" ca="1" si="77"/>
        <v>1.4547575106405146</v>
      </c>
      <c r="D763" s="46">
        <f t="shared" ca="1" si="78"/>
        <v>1.293233231400329</v>
      </c>
      <c r="E763">
        <f t="shared" si="79"/>
        <v>2</v>
      </c>
      <c r="F763">
        <f t="shared" ca="1" si="80"/>
        <v>1</v>
      </c>
      <c r="G763">
        <f t="shared" ca="1" si="81"/>
        <v>1</v>
      </c>
      <c r="H763">
        <f t="shared" ca="1" si="82"/>
        <v>0</v>
      </c>
      <c r="I763">
        <f t="shared" ca="1" si="83"/>
        <v>0</v>
      </c>
      <c r="N763">
        <v>1</v>
      </c>
      <c r="O763">
        <v>1</v>
      </c>
      <c r="P763">
        <v>2</v>
      </c>
    </row>
    <row r="764" spans="1:16">
      <c r="A764">
        <v>763</v>
      </c>
      <c r="B764">
        <v>4</v>
      </c>
      <c r="C764" s="46">
        <f t="shared" ca="1" si="77"/>
        <v>0.98551876541787076</v>
      </c>
      <c r="D764" s="46">
        <f t="shared" ca="1" si="78"/>
        <v>0.81995223741658863</v>
      </c>
      <c r="E764">
        <f t="shared" si="79"/>
        <v>2</v>
      </c>
      <c r="F764">
        <f t="shared" ca="1" si="80"/>
        <v>1</v>
      </c>
      <c r="G764">
        <f t="shared" ca="1" si="81"/>
        <v>1</v>
      </c>
      <c r="H764">
        <f t="shared" ca="1" si="82"/>
        <v>0</v>
      </c>
      <c r="I764">
        <f t="shared" ca="1" si="83"/>
        <v>0</v>
      </c>
      <c r="N764">
        <v>1</v>
      </c>
      <c r="O764">
        <v>1</v>
      </c>
      <c r="P764">
        <v>2</v>
      </c>
    </row>
    <row r="765" spans="1:16">
      <c r="A765">
        <v>764</v>
      </c>
      <c r="B765">
        <v>4</v>
      </c>
      <c r="C765" s="46">
        <f t="shared" ca="1" si="77"/>
        <v>1.2161893063749334</v>
      </c>
      <c r="D765" s="46">
        <f t="shared" ca="1" si="78"/>
        <v>0.81942233948770637</v>
      </c>
      <c r="E765">
        <f t="shared" si="79"/>
        <v>2</v>
      </c>
      <c r="F765">
        <f t="shared" ca="1" si="80"/>
        <v>1</v>
      </c>
      <c r="G765">
        <f t="shared" ca="1" si="81"/>
        <v>1</v>
      </c>
      <c r="H765">
        <f t="shared" ca="1" si="82"/>
        <v>0</v>
      </c>
      <c r="I765">
        <f t="shared" ca="1" si="83"/>
        <v>0</v>
      </c>
      <c r="N765">
        <v>1</v>
      </c>
      <c r="O765">
        <v>1</v>
      </c>
      <c r="P765">
        <v>2</v>
      </c>
    </row>
    <row r="766" spans="1:16">
      <c r="A766">
        <v>765</v>
      </c>
      <c r="B766">
        <v>4</v>
      </c>
      <c r="C766" s="46">
        <f t="shared" ca="1" si="77"/>
        <v>0.6075254708814275</v>
      </c>
      <c r="D766" s="46">
        <f t="shared" ca="1" si="78"/>
        <v>1.444105297744763</v>
      </c>
      <c r="E766">
        <f t="shared" si="79"/>
        <v>2</v>
      </c>
      <c r="F766">
        <f t="shared" ca="1" si="80"/>
        <v>1</v>
      </c>
      <c r="G766">
        <f t="shared" ca="1" si="81"/>
        <v>1</v>
      </c>
      <c r="H766">
        <f t="shared" ca="1" si="82"/>
        <v>0</v>
      </c>
      <c r="I766">
        <f t="shared" ca="1" si="83"/>
        <v>0</v>
      </c>
      <c r="N766">
        <v>1</v>
      </c>
      <c r="O766">
        <v>1</v>
      </c>
      <c r="P766">
        <v>2</v>
      </c>
    </row>
    <row r="767" spans="1:16">
      <c r="A767">
        <v>766</v>
      </c>
      <c r="B767">
        <v>4</v>
      </c>
      <c r="C767" s="46">
        <f t="shared" ca="1" si="77"/>
        <v>0.61855093757573565</v>
      </c>
      <c r="D767" s="46">
        <f t="shared" ca="1" si="78"/>
        <v>0.54542949740910662</v>
      </c>
      <c r="E767">
        <f t="shared" si="79"/>
        <v>2</v>
      </c>
      <c r="F767">
        <f t="shared" ca="1" si="80"/>
        <v>1</v>
      </c>
      <c r="G767">
        <f t="shared" ca="1" si="81"/>
        <v>1</v>
      </c>
      <c r="H767">
        <f t="shared" ca="1" si="82"/>
        <v>0</v>
      </c>
      <c r="I767">
        <f t="shared" ca="1" si="83"/>
        <v>0</v>
      </c>
      <c r="N767">
        <v>1</v>
      </c>
      <c r="O767">
        <v>1</v>
      </c>
      <c r="P767">
        <v>2</v>
      </c>
    </row>
    <row r="768" spans="1:16">
      <c r="A768">
        <v>767</v>
      </c>
      <c r="B768">
        <v>4</v>
      </c>
      <c r="C768" s="46">
        <f t="shared" ca="1" si="77"/>
        <v>1.4811451427743796</v>
      </c>
      <c r="D768" s="46">
        <f t="shared" ca="1" si="78"/>
        <v>1.1558918725790466</v>
      </c>
      <c r="E768">
        <f t="shared" si="79"/>
        <v>2</v>
      </c>
      <c r="F768">
        <f t="shared" ca="1" si="80"/>
        <v>1</v>
      </c>
      <c r="G768">
        <f t="shared" ca="1" si="81"/>
        <v>1</v>
      </c>
      <c r="H768">
        <f t="shared" ca="1" si="82"/>
        <v>0</v>
      </c>
      <c r="I768">
        <f t="shared" ca="1" si="83"/>
        <v>0</v>
      </c>
      <c r="N768">
        <v>1</v>
      </c>
      <c r="O768">
        <v>1</v>
      </c>
      <c r="P768">
        <v>2</v>
      </c>
    </row>
    <row r="769" spans="1:16">
      <c r="A769">
        <v>768</v>
      </c>
      <c r="B769">
        <v>4</v>
      </c>
      <c r="C769" s="46">
        <f t="shared" ca="1" si="77"/>
        <v>1.4804396686828356</v>
      </c>
      <c r="D769" s="46">
        <f t="shared" ca="1" si="78"/>
        <v>1.4817654601135655</v>
      </c>
      <c r="E769">
        <f t="shared" si="79"/>
        <v>2</v>
      </c>
      <c r="F769">
        <f t="shared" ca="1" si="80"/>
        <v>1</v>
      </c>
      <c r="G769">
        <f t="shared" ca="1" si="81"/>
        <v>1</v>
      </c>
      <c r="H769">
        <f t="shared" ca="1" si="82"/>
        <v>0</v>
      </c>
      <c r="I769">
        <f t="shared" ca="1" si="83"/>
        <v>0</v>
      </c>
      <c r="N769">
        <v>1</v>
      </c>
      <c r="O769">
        <v>1</v>
      </c>
      <c r="P769">
        <v>2</v>
      </c>
    </row>
    <row r="770" spans="1:16">
      <c r="A770">
        <v>769</v>
      </c>
      <c r="B770">
        <v>4</v>
      </c>
      <c r="C770" s="46">
        <f t="shared" ca="1" si="77"/>
        <v>1.1516048206421801</v>
      </c>
      <c r="D770" s="46">
        <f t="shared" ca="1" si="78"/>
        <v>0.71832457819351381</v>
      </c>
      <c r="E770">
        <f t="shared" si="79"/>
        <v>2</v>
      </c>
      <c r="F770">
        <f t="shared" ca="1" si="80"/>
        <v>1</v>
      </c>
      <c r="G770">
        <f t="shared" ca="1" si="81"/>
        <v>1</v>
      </c>
      <c r="H770">
        <f t="shared" ca="1" si="82"/>
        <v>0</v>
      </c>
      <c r="I770">
        <f t="shared" ca="1" si="83"/>
        <v>0</v>
      </c>
      <c r="N770">
        <v>1</v>
      </c>
      <c r="O770">
        <v>1</v>
      </c>
      <c r="P770">
        <v>2</v>
      </c>
    </row>
    <row r="771" spans="1:16">
      <c r="A771">
        <v>770</v>
      </c>
      <c r="B771">
        <v>4</v>
      </c>
      <c r="C771" s="46">
        <f t="shared" ref="C771:C834" ca="1" si="84">IF(N771=1,RAND()+$S$4,IF(N771=2,(RAND()+$S$5),IF(N771=3,RAND()+$S$6,IF(N771=4,RAND()+$S$7,RAND()+$S$8))))</f>
        <v>0.75690728108690131</v>
      </c>
      <c r="D771" s="46">
        <f t="shared" ref="D771:D834" ca="1" si="85">IF(O771=1,RAND()+$S$4,IF(O771=2,(RAND()+$S$5),IF(O771=3,RAND()+$S$6,IF(O771=4,RAND()+$S$7,RAND()+$S$8))))</f>
        <v>1.240448889833466</v>
      </c>
      <c r="E771">
        <f t="shared" ref="E771:E834" si="86">P771</f>
        <v>2</v>
      </c>
      <c r="F771">
        <f t="shared" ref="F771:F834" ca="1" si="87">IF(C771&lt;=$J$23,1,IF(C771&lt;=$J$24,2,IF(C771&lt;=$J$25,3,IF(C771&lt;=$J$26,4,5))))</f>
        <v>1</v>
      </c>
      <c r="G771">
        <f t="shared" ref="G771:G834" ca="1" si="88">IF(D771&lt;=$J$23,1,IF(D771&lt;=$J$24,2,IF(D771&lt;=$J$25,3,IF(D771&lt;=$J$26,4,5))))</f>
        <v>1</v>
      </c>
      <c r="H771">
        <f t="shared" ref="H771:H834" ca="1" si="89">F771-N771</f>
        <v>0</v>
      </c>
      <c r="I771">
        <f t="shared" ref="I771:I834" ca="1" si="90">G771-O771</f>
        <v>0</v>
      </c>
      <c r="N771">
        <v>1</v>
      </c>
      <c r="O771">
        <v>1</v>
      </c>
      <c r="P771">
        <v>2</v>
      </c>
    </row>
    <row r="772" spans="1:16">
      <c r="A772">
        <v>771</v>
      </c>
      <c r="B772">
        <v>4</v>
      </c>
      <c r="C772" s="46">
        <f t="shared" ca="1" si="84"/>
        <v>1.2184340556966951</v>
      </c>
      <c r="D772" s="46">
        <f t="shared" ca="1" si="85"/>
        <v>1.3959530308581862</v>
      </c>
      <c r="E772">
        <f t="shared" si="86"/>
        <v>2</v>
      </c>
      <c r="F772">
        <f t="shared" ca="1" si="87"/>
        <v>1</v>
      </c>
      <c r="G772">
        <f t="shared" ca="1" si="88"/>
        <v>1</v>
      </c>
      <c r="H772">
        <f t="shared" ca="1" si="89"/>
        <v>0</v>
      </c>
      <c r="I772">
        <f t="shared" ca="1" si="90"/>
        <v>0</v>
      </c>
      <c r="N772">
        <v>1</v>
      </c>
      <c r="O772">
        <v>1</v>
      </c>
      <c r="P772">
        <v>2</v>
      </c>
    </row>
    <row r="773" spans="1:16">
      <c r="A773">
        <v>772</v>
      </c>
      <c r="B773">
        <v>4</v>
      </c>
      <c r="C773" s="46">
        <f t="shared" ca="1" si="84"/>
        <v>0.66156035585977968</v>
      </c>
      <c r="D773" s="46">
        <f t="shared" ca="1" si="85"/>
        <v>0.708113746024433</v>
      </c>
      <c r="E773">
        <f t="shared" si="86"/>
        <v>2</v>
      </c>
      <c r="F773">
        <f t="shared" ca="1" si="87"/>
        <v>1</v>
      </c>
      <c r="G773">
        <f t="shared" ca="1" si="88"/>
        <v>1</v>
      </c>
      <c r="H773">
        <f t="shared" ca="1" si="89"/>
        <v>0</v>
      </c>
      <c r="I773">
        <f t="shared" ca="1" si="90"/>
        <v>0</v>
      </c>
      <c r="N773">
        <v>1</v>
      </c>
      <c r="O773">
        <v>1</v>
      </c>
      <c r="P773">
        <v>2</v>
      </c>
    </row>
    <row r="774" spans="1:16">
      <c r="A774">
        <v>773</v>
      </c>
      <c r="B774">
        <v>4</v>
      </c>
      <c r="C774" s="46">
        <f t="shared" ca="1" si="84"/>
        <v>1.3765677594095389</v>
      </c>
      <c r="D774" s="46">
        <f t="shared" ca="1" si="85"/>
        <v>0.84315476106494447</v>
      </c>
      <c r="E774">
        <f t="shared" si="86"/>
        <v>2</v>
      </c>
      <c r="F774">
        <f t="shared" ca="1" si="87"/>
        <v>1</v>
      </c>
      <c r="G774">
        <f t="shared" ca="1" si="88"/>
        <v>1</v>
      </c>
      <c r="H774">
        <f t="shared" ca="1" si="89"/>
        <v>0</v>
      </c>
      <c r="I774">
        <f t="shared" ca="1" si="90"/>
        <v>0</v>
      </c>
      <c r="N774">
        <v>1</v>
      </c>
      <c r="O774">
        <v>1</v>
      </c>
      <c r="P774">
        <v>2</v>
      </c>
    </row>
    <row r="775" spans="1:16">
      <c r="A775">
        <v>774</v>
      </c>
      <c r="B775">
        <v>4</v>
      </c>
      <c r="C775" s="46">
        <f t="shared" ca="1" si="84"/>
        <v>0.88649270566066163</v>
      </c>
      <c r="D775" s="46">
        <f t="shared" ca="1" si="85"/>
        <v>1.3124357065820116</v>
      </c>
      <c r="E775">
        <f t="shared" si="86"/>
        <v>2</v>
      </c>
      <c r="F775">
        <f t="shared" ca="1" si="87"/>
        <v>1</v>
      </c>
      <c r="G775">
        <f t="shared" ca="1" si="88"/>
        <v>1</v>
      </c>
      <c r="H775">
        <f t="shared" ca="1" si="89"/>
        <v>0</v>
      </c>
      <c r="I775">
        <f t="shared" ca="1" si="90"/>
        <v>0</v>
      </c>
      <c r="N775">
        <v>1</v>
      </c>
      <c r="O775">
        <v>1</v>
      </c>
      <c r="P775">
        <v>2</v>
      </c>
    </row>
    <row r="776" spans="1:16">
      <c r="A776">
        <v>775</v>
      </c>
      <c r="B776">
        <v>4</v>
      </c>
      <c r="C776" s="46">
        <f t="shared" ca="1" si="84"/>
        <v>1.17239653606322</v>
      </c>
      <c r="D776" s="46">
        <f t="shared" ca="1" si="85"/>
        <v>1.440450903357932</v>
      </c>
      <c r="E776">
        <f t="shared" si="86"/>
        <v>2</v>
      </c>
      <c r="F776">
        <f t="shared" ca="1" si="87"/>
        <v>1</v>
      </c>
      <c r="G776">
        <f t="shared" ca="1" si="88"/>
        <v>1</v>
      </c>
      <c r="H776">
        <f t="shared" ca="1" si="89"/>
        <v>0</v>
      </c>
      <c r="I776">
        <f t="shared" ca="1" si="90"/>
        <v>0</v>
      </c>
      <c r="N776">
        <v>1</v>
      </c>
      <c r="O776">
        <v>1</v>
      </c>
      <c r="P776">
        <v>2</v>
      </c>
    </row>
    <row r="777" spans="1:16">
      <c r="A777">
        <v>776</v>
      </c>
      <c r="B777">
        <v>4</v>
      </c>
      <c r="C777" s="46">
        <f t="shared" ca="1" si="84"/>
        <v>1.3814433029604105</v>
      </c>
      <c r="D777" s="46">
        <f t="shared" ca="1" si="85"/>
        <v>1.0502054353843797</v>
      </c>
      <c r="E777">
        <f t="shared" si="86"/>
        <v>2</v>
      </c>
      <c r="F777">
        <f t="shared" ca="1" si="87"/>
        <v>1</v>
      </c>
      <c r="G777">
        <f t="shared" ca="1" si="88"/>
        <v>1</v>
      </c>
      <c r="H777">
        <f t="shared" ca="1" si="89"/>
        <v>0</v>
      </c>
      <c r="I777">
        <f t="shared" ca="1" si="90"/>
        <v>0</v>
      </c>
      <c r="N777">
        <v>1</v>
      </c>
      <c r="O777">
        <v>1</v>
      </c>
      <c r="P777">
        <v>2</v>
      </c>
    </row>
    <row r="778" spans="1:16">
      <c r="A778">
        <v>777</v>
      </c>
      <c r="B778">
        <v>4</v>
      </c>
      <c r="C778" s="46">
        <f t="shared" ca="1" si="84"/>
        <v>0.74874891168928692</v>
      </c>
      <c r="D778" s="46">
        <f t="shared" ca="1" si="85"/>
        <v>0.98399123092131024</v>
      </c>
      <c r="E778">
        <f t="shared" si="86"/>
        <v>2</v>
      </c>
      <c r="F778">
        <f t="shared" ca="1" si="87"/>
        <v>1</v>
      </c>
      <c r="G778">
        <f t="shared" ca="1" si="88"/>
        <v>1</v>
      </c>
      <c r="H778">
        <f t="shared" ca="1" si="89"/>
        <v>0</v>
      </c>
      <c r="I778">
        <f t="shared" ca="1" si="90"/>
        <v>0</v>
      </c>
      <c r="N778">
        <v>1</v>
      </c>
      <c r="O778">
        <v>1</v>
      </c>
      <c r="P778">
        <v>2</v>
      </c>
    </row>
    <row r="779" spans="1:16">
      <c r="A779">
        <v>778</v>
      </c>
      <c r="B779">
        <v>4</v>
      </c>
      <c r="C779" s="46">
        <f t="shared" ca="1" si="84"/>
        <v>0.65201741440063876</v>
      </c>
      <c r="D779" s="46">
        <f t="shared" ca="1" si="85"/>
        <v>1.2358409508431443</v>
      </c>
      <c r="E779">
        <f t="shared" si="86"/>
        <v>2</v>
      </c>
      <c r="F779">
        <f t="shared" ca="1" si="87"/>
        <v>1</v>
      </c>
      <c r="G779">
        <f t="shared" ca="1" si="88"/>
        <v>1</v>
      </c>
      <c r="H779">
        <f t="shared" ca="1" si="89"/>
        <v>0</v>
      </c>
      <c r="I779">
        <f t="shared" ca="1" si="90"/>
        <v>0</v>
      </c>
      <c r="N779">
        <v>1</v>
      </c>
      <c r="O779">
        <v>1</v>
      </c>
      <c r="P779">
        <v>2</v>
      </c>
    </row>
    <row r="780" spans="1:16">
      <c r="A780">
        <v>779</v>
      </c>
      <c r="B780">
        <v>4</v>
      </c>
      <c r="C780" s="46">
        <f t="shared" ca="1" si="84"/>
        <v>1.0788501398220243</v>
      </c>
      <c r="D780" s="46">
        <f t="shared" ca="1" si="85"/>
        <v>0.61838805525954454</v>
      </c>
      <c r="E780">
        <f t="shared" si="86"/>
        <v>2</v>
      </c>
      <c r="F780">
        <f t="shared" ca="1" si="87"/>
        <v>1</v>
      </c>
      <c r="G780">
        <f t="shared" ca="1" si="88"/>
        <v>1</v>
      </c>
      <c r="H780">
        <f t="shared" ca="1" si="89"/>
        <v>0</v>
      </c>
      <c r="I780">
        <f t="shared" ca="1" si="90"/>
        <v>0</v>
      </c>
      <c r="N780">
        <v>1</v>
      </c>
      <c r="O780">
        <v>1</v>
      </c>
      <c r="P780">
        <v>2</v>
      </c>
    </row>
    <row r="781" spans="1:16">
      <c r="A781">
        <v>780</v>
      </c>
      <c r="B781">
        <v>4</v>
      </c>
      <c r="C781" s="46">
        <f t="shared" ca="1" si="84"/>
        <v>0.76155134233749133</v>
      </c>
      <c r="D781" s="46">
        <f t="shared" ca="1" si="85"/>
        <v>1.4383199186579083</v>
      </c>
      <c r="E781">
        <f t="shared" si="86"/>
        <v>2</v>
      </c>
      <c r="F781">
        <f t="shared" ca="1" si="87"/>
        <v>1</v>
      </c>
      <c r="G781">
        <f t="shared" ca="1" si="88"/>
        <v>1</v>
      </c>
      <c r="H781">
        <f t="shared" ca="1" si="89"/>
        <v>0</v>
      </c>
      <c r="I781">
        <f t="shared" ca="1" si="90"/>
        <v>0</v>
      </c>
      <c r="N781">
        <v>1</v>
      </c>
      <c r="O781">
        <v>1</v>
      </c>
      <c r="P781">
        <v>2</v>
      </c>
    </row>
    <row r="782" spans="1:16">
      <c r="A782">
        <v>781</v>
      </c>
      <c r="B782">
        <v>4</v>
      </c>
      <c r="C782" s="46">
        <f t="shared" ca="1" si="84"/>
        <v>0.88172174682625426</v>
      </c>
      <c r="D782" s="46">
        <f t="shared" ca="1" si="85"/>
        <v>0.55498051587357355</v>
      </c>
      <c r="E782">
        <f t="shared" si="86"/>
        <v>2</v>
      </c>
      <c r="F782">
        <f t="shared" ca="1" si="87"/>
        <v>1</v>
      </c>
      <c r="G782">
        <f t="shared" ca="1" si="88"/>
        <v>1</v>
      </c>
      <c r="H782">
        <f t="shared" ca="1" si="89"/>
        <v>0</v>
      </c>
      <c r="I782">
        <f t="shared" ca="1" si="90"/>
        <v>0</v>
      </c>
      <c r="N782">
        <v>1</v>
      </c>
      <c r="O782">
        <v>1</v>
      </c>
      <c r="P782">
        <v>2</v>
      </c>
    </row>
    <row r="783" spans="1:16">
      <c r="A783">
        <v>782</v>
      </c>
      <c r="B783">
        <v>4</v>
      </c>
      <c r="C783" s="46">
        <f t="shared" ca="1" si="84"/>
        <v>1.2727518132166549</v>
      </c>
      <c r="D783" s="46">
        <f t="shared" ca="1" si="85"/>
        <v>0.75463763450209065</v>
      </c>
      <c r="E783">
        <f t="shared" si="86"/>
        <v>2</v>
      </c>
      <c r="F783">
        <f t="shared" ca="1" si="87"/>
        <v>1</v>
      </c>
      <c r="G783">
        <f t="shared" ca="1" si="88"/>
        <v>1</v>
      </c>
      <c r="H783">
        <f t="shared" ca="1" si="89"/>
        <v>0</v>
      </c>
      <c r="I783">
        <f t="shared" ca="1" si="90"/>
        <v>0</v>
      </c>
      <c r="N783">
        <v>1</v>
      </c>
      <c r="O783">
        <v>1</v>
      </c>
      <c r="P783">
        <v>2</v>
      </c>
    </row>
    <row r="784" spans="1:16">
      <c r="A784">
        <v>783</v>
      </c>
      <c r="B784">
        <v>4</v>
      </c>
      <c r="C784" s="46">
        <f t="shared" ca="1" si="84"/>
        <v>0.88188836649327917</v>
      </c>
      <c r="D784" s="46">
        <f t="shared" ca="1" si="85"/>
        <v>1.3784671702548148</v>
      </c>
      <c r="E784">
        <f t="shared" si="86"/>
        <v>2</v>
      </c>
      <c r="F784">
        <f t="shared" ca="1" si="87"/>
        <v>1</v>
      </c>
      <c r="G784">
        <f t="shared" ca="1" si="88"/>
        <v>1</v>
      </c>
      <c r="H784">
        <f t="shared" ca="1" si="89"/>
        <v>0</v>
      </c>
      <c r="I784">
        <f t="shared" ca="1" si="90"/>
        <v>0</v>
      </c>
      <c r="N784">
        <v>1</v>
      </c>
      <c r="O784">
        <v>1</v>
      </c>
      <c r="P784">
        <v>2</v>
      </c>
    </row>
    <row r="785" spans="1:16">
      <c r="A785">
        <v>784</v>
      </c>
      <c r="B785">
        <v>4</v>
      </c>
      <c r="C785" s="46">
        <f t="shared" ca="1" si="84"/>
        <v>0.67677839281571195</v>
      </c>
      <c r="D785" s="46">
        <f t="shared" ca="1" si="85"/>
        <v>0.70943340931937926</v>
      </c>
      <c r="E785">
        <f t="shared" si="86"/>
        <v>2</v>
      </c>
      <c r="F785">
        <f t="shared" ca="1" si="87"/>
        <v>1</v>
      </c>
      <c r="G785">
        <f t="shared" ca="1" si="88"/>
        <v>1</v>
      </c>
      <c r="H785">
        <f t="shared" ca="1" si="89"/>
        <v>0</v>
      </c>
      <c r="I785">
        <f t="shared" ca="1" si="90"/>
        <v>0</v>
      </c>
      <c r="N785">
        <v>1</v>
      </c>
      <c r="O785">
        <v>1</v>
      </c>
      <c r="P785">
        <v>2</v>
      </c>
    </row>
    <row r="786" spans="1:16">
      <c r="A786">
        <v>785</v>
      </c>
      <c r="B786">
        <v>4</v>
      </c>
      <c r="C786" s="46">
        <f t="shared" ca="1" si="84"/>
        <v>1.0560974639047465</v>
      </c>
      <c r="D786" s="46">
        <f t="shared" ca="1" si="85"/>
        <v>0.59766821095982947</v>
      </c>
      <c r="E786">
        <f t="shared" si="86"/>
        <v>2</v>
      </c>
      <c r="F786">
        <f t="shared" ca="1" si="87"/>
        <v>1</v>
      </c>
      <c r="G786">
        <f t="shared" ca="1" si="88"/>
        <v>1</v>
      </c>
      <c r="H786">
        <f t="shared" ca="1" si="89"/>
        <v>0</v>
      </c>
      <c r="I786">
        <f t="shared" ca="1" si="90"/>
        <v>0</v>
      </c>
      <c r="N786">
        <v>1</v>
      </c>
      <c r="O786">
        <v>1</v>
      </c>
      <c r="P786">
        <v>2</v>
      </c>
    </row>
    <row r="787" spans="1:16">
      <c r="A787">
        <v>786</v>
      </c>
      <c r="B787">
        <v>4</v>
      </c>
      <c r="C787" s="46">
        <f t="shared" ca="1" si="84"/>
        <v>1.4764901109495052</v>
      </c>
      <c r="D787" s="46">
        <f t="shared" ca="1" si="85"/>
        <v>1.3597628264656285</v>
      </c>
      <c r="E787">
        <f t="shared" si="86"/>
        <v>2</v>
      </c>
      <c r="F787">
        <f t="shared" ca="1" si="87"/>
        <v>1</v>
      </c>
      <c r="G787">
        <f t="shared" ca="1" si="88"/>
        <v>1</v>
      </c>
      <c r="H787">
        <f t="shared" ca="1" si="89"/>
        <v>0</v>
      </c>
      <c r="I787">
        <f t="shared" ca="1" si="90"/>
        <v>0</v>
      </c>
      <c r="N787">
        <v>1</v>
      </c>
      <c r="O787">
        <v>1</v>
      </c>
      <c r="P787">
        <v>2</v>
      </c>
    </row>
    <row r="788" spans="1:16">
      <c r="A788">
        <v>787</v>
      </c>
      <c r="B788">
        <v>4</v>
      </c>
      <c r="C788" s="46">
        <f t="shared" ca="1" si="84"/>
        <v>0.92649675997130465</v>
      </c>
      <c r="D788" s="46">
        <f t="shared" ca="1" si="85"/>
        <v>0.74708957476327131</v>
      </c>
      <c r="E788">
        <f t="shared" si="86"/>
        <v>2</v>
      </c>
      <c r="F788">
        <f t="shared" ca="1" si="87"/>
        <v>1</v>
      </c>
      <c r="G788">
        <f t="shared" ca="1" si="88"/>
        <v>1</v>
      </c>
      <c r="H788">
        <f t="shared" ca="1" si="89"/>
        <v>0</v>
      </c>
      <c r="I788">
        <f t="shared" ca="1" si="90"/>
        <v>0</v>
      </c>
      <c r="N788">
        <v>1</v>
      </c>
      <c r="O788">
        <v>1</v>
      </c>
      <c r="P788">
        <v>2</v>
      </c>
    </row>
    <row r="789" spans="1:16">
      <c r="A789">
        <v>788</v>
      </c>
      <c r="B789">
        <v>4</v>
      </c>
      <c r="C789" s="46">
        <f t="shared" ca="1" si="84"/>
        <v>0.99812405003440852</v>
      </c>
      <c r="D789" s="46">
        <f t="shared" ca="1" si="85"/>
        <v>0.63071784472652637</v>
      </c>
      <c r="E789">
        <f t="shared" si="86"/>
        <v>2</v>
      </c>
      <c r="F789">
        <f t="shared" ca="1" si="87"/>
        <v>1</v>
      </c>
      <c r="G789">
        <f t="shared" ca="1" si="88"/>
        <v>1</v>
      </c>
      <c r="H789">
        <f t="shared" ca="1" si="89"/>
        <v>0</v>
      </c>
      <c r="I789">
        <f t="shared" ca="1" si="90"/>
        <v>0</v>
      </c>
      <c r="N789">
        <v>1</v>
      </c>
      <c r="O789">
        <v>1</v>
      </c>
      <c r="P789">
        <v>2</v>
      </c>
    </row>
    <row r="790" spans="1:16">
      <c r="A790">
        <v>789</v>
      </c>
      <c r="B790">
        <v>4</v>
      </c>
      <c r="C790" s="46">
        <f t="shared" ca="1" si="84"/>
        <v>1.4744246256210798</v>
      </c>
      <c r="D790" s="46">
        <f t="shared" ca="1" si="85"/>
        <v>0.87808790522638425</v>
      </c>
      <c r="E790">
        <f t="shared" si="86"/>
        <v>2</v>
      </c>
      <c r="F790">
        <f t="shared" ca="1" si="87"/>
        <v>1</v>
      </c>
      <c r="G790">
        <f t="shared" ca="1" si="88"/>
        <v>1</v>
      </c>
      <c r="H790">
        <f t="shared" ca="1" si="89"/>
        <v>0</v>
      </c>
      <c r="I790">
        <f t="shared" ca="1" si="90"/>
        <v>0</v>
      </c>
      <c r="N790">
        <v>1</v>
      </c>
      <c r="O790">
        <v>1</v>
      </c>
      <c r="P790">
        <v>2</v>
      </c>
    </row>
    <row r="791" spans="1:16">
      <c r="A791">
        <v>790</v>
      </c>
      <c r="B791">
        <v>4</v>
      </c>
      <c r="C791" s="46">
        <f t="shared" ca="1" si="84"/>
        <v>0.5076012407942927</v>
      </c>
      <c r="D791" s="46">
        <f t="shared" ca="1" si="85"/>
        <v>0.80124666355735052</v>
      </c>
      <c r="E791">
        <f t="shared" si="86"/>
        <v>2</v>
      </c>
      <c r="F791">
        <f t="shared" ca="1" si="87"/>
        <v>1</v>
      </c>
      <c r="G791">
        <f t="shared" ca="1" si="88"/>
        <v>1</v>
      </c>
      <c r="H791">
        <f t="shared" ca="1" si="89"/>
        <v>0</v>
      </c>
      <c r="I791">
        <f t="shared" ca="1" si="90"/>
        <v>0</v>
      </c>
      <c r="N791">
        <v>1</v>
      </c>
      <c r="O791">
        <v>1</v>
      </c>
      <c r="P791">
        <v>2</v>
      </c>
    </row>
    <row r="792" spans="1:16">
      <c r="A792">
        <v>791</v>
      </c>
      <c r="B792">
        <v>4</v>
      </c>
      <c r="C792" s="46">
        <f t="shared" ca="1" si="84"/>
        <v>0.60359153501675644</v>
      </c>
      <c r="D792" s="46">
        <f t="shared" ca="1" si="85"/>
        <v>3.2066783429541403</v>
      </c>
      <c r="E792">
        <f t="shared" si="86"/>
        <v>2</v>
      </c>
      <c r="F792">
        <f t="shared" ca="1" si="87"/>
        <v>1</v>
      </c>
      <c r="G792">
        <f t="shared" ca="1" si="88"/>
        <v>3</v>
      </c>
      <c r="H792">
        <f t="shared" ca="1" si="89"/>
        <v>0</v>
      </c>
      <c r="I792">
        <f t="shared" ca="1" si="90"/>
        <v>0</v>
      </c>
      <c r="N792">
        <v>1</v>
      </c>
      <c r="O792">
        <v>3</v>
      </c>
      <c r="P792">
        <v>2</v>
      </c>
    </row>
    <row r="793" spans="1:16">
      <c r="A793">
        <v>792</v>
      </c>
      <c r="B793">
        <v>4</v>
      </c>
      <c r="C793" s="46">
        <f t="shared" ca="1" si="84"/>
        <v>0.84935802192718479</v>
      </c>
      <c r="D793" s="46">
        <f t="shared" ca="1" si="85"/>
        <v>3.1898312630708858</v>
      </c>
      <c r="E793">
        <f t="shared" si="86"/>
        <v>2</v>
      </c>
      <c r="F793">
        <f t="shared" ca="1" si="87"/>
        <v>1</v>
      </c>
      <c r="G793">
        <f t="shared" ca="1" si="88"/>
        <v>3</v>
      </c>
      <c r="H793">
        <f t="shared" ca="1" si="89"/>
        <v>0</v>
      </c>
      <c r="I793">
        <f t="shared" ca="1" si="90"/>
        <v>0</v>
      </c>
      <c r="N793">
        <v>1</v>
      </c>
      <c r="O793">
        <v>3</v>
      </c>
      <c r="P793">
        <v>2</v>
      </c>
    </row>
    <row r="794" spans="1:16">
      <c r="A794">
        <v>793</v>
      </c>
      <c r="B794">
        <v>4</v>
      </c>
      <c r="C794" s="46">
        <f t="shared" ca="1" si="84"/>
        <v>1.3142771612037172</v>
      </c>
      <c r="D794" s="46">
        <f t="shared" ca="1" si="85"/>
        <v>3.3868219721559427</v>
      </c>
      <c r="E794">
        <f t="shared" si="86"/>
        <v>2</v>
      </c>
      <c r="F794">
        <f t="shared" ca="1" si="87"/>
        <v>1</v>
      </c>
      <c r="G794">
        <f t="shared" ca="1" si="88"/>
        <v>3</v>
      </c>
      <c r="H794">
        <f t="shared" ca="1" si="89"/>
        <v>0</v>
      </c>
      <c r="I794">
        <f t="shared" ca="1" si="90"/>
        <v>0</v>
      </c>
      <c r="N794">
        <v>1</v>
      </c>
      <c r="O794">
        <v>3</v>
      </c>
      <c r="P794">
        <v>2</v>
      </c>
    </row>
    <row r="795" spans="1:16">
      <c r="A795">
        <v>794</v>
      </c>
      <c r="B795">
        <v>4</v>
      </c>
      <c r="C795" s="46">
        <f t="shared" ca="1" si="84"/>
        <v>0.64881450943340913</v>
      </c>
      <c r="D795" s="46">
        <f t="shared" ca="1" si="85"/>
        <v>2.5592257858081089</v>
      </c>
      <c r="E795">
        <f t="shared" si="86"/>
        <v>2</v>
      </c>
      <c r="F795">
        <f t="shared" ca="1" si="87"/>
        <v>1</v>
      </c>
      <c r="G795">
        <f t="shared" ca="1" si="88"/>
        <v>3</v>
      </c>
      <c r="H795">
        <f t="shared" ca="1" si="89"/>
        <v>0</v>
      </c>
      <c r="I795">
        <f t="shared" ca="1" si="90"/>
        <v>0</v>
      </c>
      <c r="N795">
        <v>1</v>
      </c>
      <c r="O795">
        <v>3</v>
      </c>
      <c r="P795">
        <v>2</v>
      </c>
    </row>
    <row r="796" spans="1:16">
      <c r="A796">
        <v>795</v>
      </c>
      <c r="B796">
        <v>4</v>
      </c>
      <c r="C796" s="46">
        <f t="shared" ca="1" si="84"/>
        <v>0.95954965133871506</v>
      </c>
      <c r="D796" s="46">
        <f t="shared" ca="1" si="85"/>
        <v>3.4064021177295842</v>
      </c>
      <c r="E796">
        <f t="shared" si="86"/>
        <v>5</v>
      </c>
      <c r="F796">
        <f t="shared" ca="1" si="87"/>
        <v>1</v>
      </c>
      <c r="G796">
        <f t="shared" ca="1" si="88"/>
        <v>3</v>
      </c>
      <c r="H796">
        <f t="shared" ca="1" si="89"/>
        <v>0</v>
      </c>
      <c r="I796">
        <f t="shared" ca="1" si="90"/>
        <v>0</v>
      </c>
      <c r="N796">
        <v>1</v>
      </c>
      <c r="O796">
        <v>3</v>
      </c>
      <c r="P796">
        <v>5</v>
      </c>
    </row>
    <row r="797" spans="1:16">
      <c r="A797">
        <v>796</v>
      </c>
      <c r="B797">
        <v>4</v>
      </c>
      <c r="C797" s="46">
        <f t="shared" ca="1" si="84"/>
        <v>0.69625833888348743</v>
      </c>
      <c r="D797" s="46">
        <f t="shared" ca="1" si="85"/>
        <v>3.0108209030006607</v>
      </c>
      <c r="E797">
        <f t="shared" si="86"/>
        <v>5</v>
      </c>
      <c r="F797">
        <f t="shared" ca="1" si="87"/>
        <v>1</v>
      </c>
      <c r="G797">
        <f t="shared" ca="1" si="88"/>
        <v>3</v>
      </c>
      <c r="H797">
        <f t="shared" ca="1" si="89"/>
        <v>0</v>
      </c>
      <c r="I797">
        <f t="shared" ca="1" si="90"/>
        <v>0</v>
      </c>
      <c r="N797">
        <v>1</v>
      </c>
      <c r="O797">
        <v>3</v>
      </c>
      <c r="P797">
        <v>5</v>
      </c>
    </row>
    <row r="798" spans="1:16">
      <c r="A798">
        <v>797</v>
      </c>
      <c r="B798">
        <v>4</v>
      </c>
      <c r="C798" s="46">
        <f t="shared" ca="1" si="84"/>
        <v>0.50689670395396758</v>
      </c>
      <c r="D798" s="46">
        <f t="shared" ca="1" si="85"/>
        <v>2.7308374077461179</v>
      </c>
      <c r="E798">
        <f t="shared" si="86"/>
        <v>5</v>
      </c>
      <c r="F798">
        <f t="shared" ca="1" si="87"/>
        <v>1</v>
      </c>
      <c r="G798">
        <f t="shared" ca="1" si="88"/>
        <v>3</v>
      </c>
      <c r="H798">
        <f t="shared" ca="1" si="89"/>
        <v>0</v>
      </c>
      <c r="I798">
        <f t="shared" ca="1" si="90"/>
        <v>0</v>
      </c>
      <c r="N798">
        <v>1</v>
      </c>
      <c r="O798">
        <v>3</v>
      </c>
      <c r="P798">
        <v>5</v>
      </c>
    </row>
    <row r="799" spans="1:16">
      <c r="A799">
        <v>798</v>
      </c>
      <c r="B799">
        <v>4</v>
      </c>
      <c r="C799" s="46">
        <f t="shared" ca="1" si="84"/>
        <v>0.94676863446589132</v>
      </c>
      <c r="D799" s="46">
        <f t="shared" ca="1" si="85"/>
        <v>3.1117368929824103</v>
      </c>
      <c r="E799">
        <f t="shared" si="86"/>
        <v>5</v>
      </c>
      <c r="F799">
        <f t="shared" ca="1" si="87"/>
        <v>1</v>
      </c>
      <c r="G799">
        <f t="shared" ca="1" si="88"/>
        <v>3</v>
      </c>
      <c r="H799">
        <f t="shared" ca="1" si="89"/>
        <v>0</v>
      </c>
      <c r="I799">
        <f t="shared" ca="1" si="90"/>
        <v>0</v>
      </c>
      <c r="N799">
        <v>1</v>
      </c>
      <c r="O799">
        <v>3</v>
      </c>
      <c r="P799">
        <v>5</v>
      </c>
    </row>
    <row r="800" spans="1:16">
      <c r="A800">
        <v>799</v>
      </c>
      <c r="B800">
        <v>4</v>
      </c>
      <c r="C800" s="46">
        <f t="shared" ca="1" si="84"/>
        <v>1.2646612555659149</v>
      </c>
      <c r="D800" s="46">
        <f t="shared" ca="1" si="85"/>
        <v>3.1352760346776742</v>
      </c>
      <c r="E800">
        <f t="shared" si="86"/>
        <v>5</v>
      </c>
      <c r="F800">
        <f t="shared" ca="1" si="87"/>
        <v>1</v>
      </c>
      <c r="G800">
        <f t="shared" ca="1" si="88"/>
        <v>3</v>
      </c>
      <c r="H800">
        <f t="shared" ca="1" si="89"/>
        <v>0</v>
      </c>
      <c r="I800">
        <f t="shared" ca="1" si="90"/>
        <v>0</v>
      </c>
      <c r="N800">
        <v>1</v>
      </c>
      <c r="O800">
        <v>3</v>
      </c>
      <c r="P800">
        <v>5</v>
      </c>
    </row>
    <row r="801" spans="1:16">
      <c r="A801">
        <v>800</v>
      </c>
      <c r="B801">
        <v>4</v>
      </c>
      <c r="C801" s="46">
        <f t="shared" ca="1" si="84"/>
        <v>0.91711317360988309</v>
      </c>
      <c r="D801" s="46">
        <f t="shared" ca="1" si="85"/>
        <v>2.6280062255399814</v>
      </c>
      <c r="E801">
        <f t="shared" si="86"/>
        <v>5</v>
      </c>
      <c r="F801">
        <f t="shared" ca="1" si="87"/>
        <v>1</v>
      </c>
      <c r="G801">
        <f t="shared" ca="1" si="88"/>
        <v>3</v>
      </c>
      <c r="H801">
        <f t="shared" ca="1" si="89"/>
        <v>0</v>
      </c>
      <c r="I801">
        <f t="shared" ca="1" si="90"/>
        <v>0</v>
      </c>
      <c r="N801">
        <v>1</v>
      </c>
      <c r="O801">
        <v>3</v>
      </c>
      <c r="P801">
        <v>5</v>
      </c>
    </row>
    <row r="802" spans="1:16">
      <c r="A802">
        <v>801</v>
      </c>
      <c r="B802">
        <v>5</v>
      </c>
      <c r="C802" s="46">
        <f t="shared" ca="1" si="84"/>
        <v>0.68459055042878125</v>
      </c>
      <c r="D802" s="46">
        <f t="shared" ca="1" si="85"/>
        <v>2.985029026711902</v>
      </c>
      <c r="E802">
        <f t="shared" si="86"/>
        <v>5</v>
      </c>
      <c r="F802">
        <f t="shared" ca="1" si="87"/>
        <v>1</v>
      </c>
      <c r="G802">
        <f t="shared" ca="1" si="88"/>
        <v>3</v>
      </c>
      <c r="H802">
        <f t="shared" ca="1" si="89"/>
        <v>0</v>
      </c>
      <c r="I802">
        <f t="shared" ca="1" si="90"/>
        <v>0</v>
      </c>
      <c r="N802">
        <v>1</v>
      </c>
      <c r="O802">
        <v>3</v>
      </c>
      <c r="P802">
        <v>5</v>
      </c>
    </row>
    <row r="803" spans="1:16">
      <c r="A803">
        <v>802</v>
      </c>
      <c r="B803">
        <v>5</v>
      </c>
      <c r="C803" s="46">
        <f t="shared" ca="1" si="84"/>
        <v>0.73454799641851731</v>
      </c>
      <c r="D803" s="46">
        <f t="shared" ca="1" si="85"/>
        <v>3.0674706809232406</v>
      </c>
      <c r="E803">
        <f t="shared" si="86"/>
        <v>5</v>
      </c>
      <c r="F803">
        <f t="shared" ca="1" si="87"/>
        <v>1</v>
      </c>
      <c r="G803">
        <f t="shared" ca="1" si="88"/>
        <v>3</v>
      </c>
      <c r="H803">
        <f t="shared" ca="1" si="89"/>
        <v>0</v>
      </c>
      <c r="I803">
        <f t="shared" ca="1" si="90"/>
        <v>0</v>
      </c>
      <c r="N803">
        <v>1</v>
      </c>
      <c r="O803">
        <v>3</v>
      </c>
      <c r="P803">
        <v>5</v>
      </c>
    </row>
    <row r="804" spans="1:16">
      <c r="A804">
        <v>803</v>
      </c>
      <c r="B804">
        <v>5</v>
      </c>
      <c r="C804" s="46">
        <f t="shared" ca="1" si="84"/>
        <v>0.61951982373475056</v>
      </c>
      <c r="D804" s="46">
        <f t="shared" ca="1" si="85"/>
        <v>3.3021118984142368</v>
      </c>
      <c r="E804">
        <f t="shared" si="86"/>
        <v>5</v>
      </c>
      <c r="F804">
        <f t="shared" ca="1" si="87"/>
        <v>1</v>
      </c>
      <c r="G804">
        <f t="shared" ca="1" si="88"/>
        <v>3</v>
      </c>
      <c r="H804">
        <f t="shared" ca="1" si="89"/>
        <v>0</v>
      </c>
      <c r="I804">
        <f t="shared" ca="1" si="90"/>
        <v>0</v>
      </c>
      <c r="N804">
        <v>1</v>
      </c>
      <c r="O804">
        <v>3</v>
      </c>
      <c r="P804">
        <v>5</v>
      </c>
    </row>
    <row r="805" spans="1:16">
      <c r="A805">
        <v>804</v>
      </c>
      <c r="B805">
        <v>5</v>
      </c>
      <c r="C805" s="46">
        <f t="shared" ca="1" si="84"/>
        <v>1.3887121955709194</v>
      </c>
      <c r="D805" s="46">
        <f t="shared" ca="1" si="85"/>
        <v>3.2515736699165108</v>
      </c>
      <c r="E805">
        <f t="shared" si="86"/>
        <v>5</v>
      </c>
      <c r="F805">
        <f t="shared" ca="1" si="87"/>
        <v>1</v>
      </c>
      <c r="G805">
        <f t="shared" ca="1" si="88"/>
        <v>3</v>
      </c>
      <c r="H805">
        <f t="shared" ca="1" si="89"/>
        <v>0</v>
      </c>
      <c r="I805">
        <f t="shared" ca="1" si="90"/>
        <v>0</v>
      </c>
      <c r="N805">
        <v>1</v>
      </c>
      <c r="O805">
        <v>3</v>
      </c>
      <c r="P805">
        <v>5</v>
      </c>
    </row>
    <row r="806" spans="1:16">
      <c r="A806">
        <v>805</v>
      </c>
      <c r="B806">
        <v>5</v>
      </c>
      <c r="C806" s="46">
        <f t="shared" ca="1" si="84"/>
        <v>0.60557971977766145</v>
      </c>
      <c r="D806" s="46">
        <f t="shared" ca="1" si="85"/>
        <v>2.9493726783440524</v>
      </c>
      <c r="E806">
        <f t="shared" si="86"/>
        <v>5</v>
      </c>
      <c r="F806">
        <f t="shared" ca="1" si="87"/>
        <v>1</v>
      </c>
      <c r="G806">
        <f t="shared" ca="1" si="88"/>
        <v>3</v>
      </c>
      <c r="H806">
        <f t="shared" ca="1" si="89"/>
        <v>0</v>
      </c>
      <c r="I806">
        <f t="shared" ca="1" si="90"/>
        <v>0</v>
      </c>
      <c r="N806">
        <v>1</v>
      </c>
      <c r="O806">
        <v>3</v>
      </c>
      <c r="P806">
        <v>5</v>
      </c>
    </row>
    <row r="807" spans="1:16">
      <c r="A807">
        <v>806</v>
      </c>
      <c r="B807">
        <v>5</v>
      </c>
      <c r="C807" s="46">
        <f t="shared" ca="1" si="84"/>
        <v>1.1441128318667249</v>
      </c>
      <c r="D807" s="46">
        <f t="shared" ca="1" si="85"/>
        <v>3.1075717779827565</v>
      </c>
      <c r="E807">
        <f t="shared" si="86"/>
        <v>5</v>
      </c>
      <c r="F807">
        <f t="shared" ca="1" si="87"/>
        <v>1</v>
      </c>
      <c r="G807">
        <f t="shared" ca="1" si="88"/>
        <v>3</v>
      </c>
      <c r="H807">
        <f t="shared" ca="1" si="89"/>
        <v>0</v>
      </c>
      <c r="I807">
        <f t="shared" ca="1" si="90"/>
        <v>0</v>
      </c>
      <c r="N807">
        <v>1</v>
      </c>
      <c r="O807">
        <v>3</v>
      </c>
      <c r="P807">
        <v>5</v>
      </c>
    </row>
    <row r="808" spans="1:16">
      <c r="A808">
        <v>807</v>
      </c>
      <c r="B808">
        <v>5</v>
      </c>
      <c r="C808" s="46">
        <f t="shared" ca="1" si="84"/>
        <v>1.4105131060787039</v>
      </c>
      <c r="D808" s="46">
        <f t="shared" ca="1" si="85"/>
        <v>3.0134182855395322</v>
      </c>
      <c r="E808">
        <f t="shared" si="86"/>
        <v>5</v>
      </c>
      <c r="F808">
        <f t="shared" ca="1" si="87"/>
        <v>1</v>
      </c>
      <c r="G808">
        <f t="shared" ca="1" si="88"/>
        <v>3</v>
      </c>
      <c r="H808">
        <f t="shared" ca="1" si="89"/>
        <v>0</v>
      </c>
      <c r="I808">
        <f t="shared" ca="1" si="90"/>
        <v>0</v>
      </c>
      <c r="N808">
        <v>1</v>
      </c>
      <c r="O808">
        <v>3</v>
      </c>
      <c r="P808">
        <v>5</v>
      </c>
    </row>
    <row r="809" spans="1:16">
      <c r="A809">
        <v>808</v>
      </c>
      <c r="B809">
        <v>5</v>
      </c>
      <c r="C809" s="46">
        <f t="shared" ca="1" si="84"/>
        <v>1.4932084114328914</v>
      </c>
      <c r="D809" s="46">
        <f t="shared" ca="1" si="85"/>
        <v>3.4426539185071494</v>
      </c>
      <c r="E809">
        <f t="shared" si="86"/>
        <v>5</v>
      </c>
      <c r="F809">
        <f t="shared" ca="1" si="87"/>
        <v>1</v>
      </c>
      <c r="G809">
        <f t="shared" ca="1" si="88"/>
        <v>3</v>
      </c>
      <c r="H809">
        <f t="shared" ca="1" si="89"/>
        <v>0</v>
      </c>
      <c r="I809">
        <f t="shared" ca="1" si="90"/>
        <v>0</v>
      </c>
      <c r="N809">
        <v>1</v>
      </c>
      <c r="O809">
        <v>3</v>
      </c>
      <c r="P809">
        <v>5</v>
      </c>
    </row>
    <row r="810" spans="1:16">
      <c r="A810">
        <v>809</v>
      </c>
      <c r="B810">
        <v>5</v>
      </c>
      <c r="C810" s="46">
        <f t="shared" ca="1" si="84"/>
        <v>0.55804170240001116</v>
      </c>
      <c r="D810" s="46">
        <f t="shared" ca="1" si="85"/>
        <v>2.6008511510778827</v>
      </c>
      <c r="E810">
        <f t="shared" si="86"/>
        <v>5</v>
      </c>
      <c r="F810">
        <f t="shared" ca="1" si="87"/>
        <v>1</v>
      </c>
      <c r="G810">
        <f t="shared" ca="1" si="88"/>
        <v>3</v>
      </c>
      <c r="H810">
        <f t="shared" ca="1" si="89"/>
        <v>0</v>
      </c>
      <c r="I810">
        <f t="shared" ca="1" si="90"/>
        <v>0</v>
      </c>
      <c r="N810">
        <v>1</v>
      </c>
      <c r="O810">
        <v>3</v>
      </c>
      <c r="P810">
        <v>5</v>
      </c>
    </row>
    <row r="811" spans="1:16">
      <c r="A811">
        <v>810</v>
      </c>
      <c r="B811">
        <v>5</v>
      </c>
      <c r="C811" s="46">
        <f t="shared" ca="1" si="84"/>
        <v>1.5648075498397185</v>
      </c>
      <c r="D811" s="46">
        <f t="shared" ca="1" si="85"/>
        <v>3.4805743712952877</v>
      </c>
      <c r="E811">
        <f t="shared" si="86"/>
        <v>3</v>
      </c>
      <c r="F811">
        <f t="shared" ca="1" si="87"/>
        <v>2</v>
      </c>
      <c r="G811">
        <f t="shared" ca="1" si="88"/>
        <v>3</v>
      </c>
      <c r="H811">
        <f t="shared" ca="1" si="89"/>
        <v>0</v>
      </c>
      <c r="I811">
        <f t="shared" ca="1" si="90"/>
        <v>0</v>
      </c>
      <c r="N811">
        <v>2</v>
      </c>
      <c r="O811">
        <v>3</v>
      </c>
      <c r="P811">
        <v>3</v>
      </c>
    </row>
    <row r="812" spans="1:16">
      <c r="A812">
        <v>811</v>
      </c>
      <c r="B812">
        <v>5</v>
      </c>
      <c r="C812" s="46">
        <f t="shared" ca="1" si="84"/>
        <v>1.9381253735067652</v>
      </c>
      <c r="D812" s="46">
        <f t="shared" ca="1" si="85"/>
        <v>3.4039058305082572</v>
      </c>
      <c r="E812">
        <f t="shared" si="86"/>
        <v>3</v>
      </c>
      <c r="F812">
        <f t="shared" ca="1" si="87"/>
        <v>2</v>
      </c>
      <c r="G812">
        <f t="shared" ca="1" si="88"/>
        <v>3</v>
      </c>
      <c r="H812">
        <f t="shared" ca="1" si="89"/>
        <v>0</v>
      </c>
      <c r="I812">
        <f t="shared" ca="1" si="90"/>
        <v>0</v>
      </c>
      <c r="N812">
        <v>2</v>
      </c>
      <c r="O812">
        <v>3</v>
      </c>
      <c r="P812">
        <v>3</v>
      </c>
    </row>
    <row r="813" spans="1:16">
      <c r="A813">
        <v>812</v>
      </c>
      <c r="B813">
        <v>5</v>
      </c>
      <c r="C813" s="46">
        <f t="shared" ca="1" si="84"/>
        <v>1.625488980571804</v>
      </c>
      <c r="D813" s="46">
        <f t="shared" ca="1" si="85"/>
        <v>2.8658483432144242</v>
      </c>
      <c r="E813">
        <f t="shared" si="86"/>
        <v>3</v>
      </c>
      <c r="F813">
        <f t="shared" ca="1" si="87"/>
        <v>2</v>
      </c>
      <c r="G813">
        <f t="shared" ca="1" si="88"/>
        <v>3</v>
      </c>
      <c r="H813">
        <f t="shared" ca="1" si="89"/>
        <v>0</v>
      </c>
      <c r="I813">
        <f t="shared" ca="1" si="90"/>
        <v>0</v>
      </c>
      <c r="N813">
        <v>2</v>
      </c>
      <c r="O813">
        <v>3</v>
      </c>
      <c r="P813">
        <v>3</v>
      </c>
    </row>
    <row r="814" spans="1:16">
      <c r="A814">
        <v>813</v>
      </c>
      <c r="B814">
        <v>5</v>
      </c>
      <c r="C814" s="46">
        <f t="shared" ca="1" si="84"/>
        <v>1.5236646425698077</v>
      </c>
      <c r="D814" s="46">
        <f t="shared" ca="1" si="85"/>
        <v>3.1522571990725994</v>
      </c>
      <c r="E814">
        <f t="shared" si="86"/>
        <v>3</v>
      </c>
      <c r="F814">
        <f t="shared" ca="1" si="87"/>
        <v>2</v>
      </c>
      <c r="G814">
        <f t="shared" ca="1" si="88"/>
        <v>3</v>
      </c>
      <c r="H814">
        <f t="shared" ca="1" si="89"/>
        <v>0</v>
      </c>
      <c r="I814">
        <f t="shared" ca="1" si="90"/>
        <v>0</v>
      </c>
      <c r="N814">
        <v>2</v>
      </c>
      <c r="O814">
        <v>3</v>
      </c>
      <c r="P814">
        <v>3</v>
      </c>
    </row>
    <row r="815" spans="1:16">
      <c r="A815">
        <v>814</v>
      </c>
      <c r="B815">
        <v>5</v>
      </c>
      <c r="C815" s="46">
        <f t="shared" ca="1" si="84"/>
        <v>2.2311294160138435</v>
      </c>
      <c r="D815" s="46">
        <f t="shared" ca="1" si="85"/>
        <v>3.3841740294104019</v>
      </c>
      <c r="E815">
        <f t="shared" si="86"/>
        <v>3</v>
      </c>
      <c r="F815">
        <f t="shared" ca="1" si="87"/>
        <v>2</v>
      </c>
      <c r="G815">
        <f t="shared" ca="1" si="88"/>
        <v>3</v>
      </c>
      <c r="H815">
        <f t="shared" ca="1" si="89"/>
        <v>0</v>
      </c>
      <c r="I815">
        <f t="shared" ca="1" si="90"/>
        <v>0</v>
      </c>
      <c r="N815">
        <v>2</v>
      </c>
      <c r="O815">
        <v>3</v>
      </c>
      <c r="P815">
        <v>3</v>
      </c>
    </row>
    <row r="816" spans="1:16">
      <c r="A816">
        <v>815</v>
      </c>
      <c r="B816">
        <v>5</v>
      </c>
      <c r="C816" s="46">
        <f t="shared" ca="1" si="84"/>
        <v>1.6459286951643877</v>
      </c>
      <c r="D816" s="46">
        <f t="shared" ca="1" si="85"/>
        <v>2.8980782796525966</v>
      </c>
      <c r="E816">
        <f t="shared" si="86"/>
        <v>3</v>
      </c>
      <c r="F816">
        <f t="shared" ca="1" si="87"/>
        <v>2</v>
      </c>
      <c r="G816">
        <f t="shared" ca="1" si="88"/>
        <v>3</v>
      </c>
      <c r="H816">
        <f t="shared" ca="1" si="89"/>
        <v>0</v>
      </c>
      <c r="I816">
        <f t="shared" ca="1" si="90"/>
        <v>0</v>
      </c>
      <c r="N816">
        <v>2</v>
      </c>
      <c r="O816">
        <v>3</v>
      </c>
      <c r="P816">
        <v>3</v>
      </c>
    </row>
    <row r="817" spans="1:16">
      <c r="A817">
        <v>816</v>
      </c>
      <c r="B817">
        <v>5</v>
      </c>
      <c r="C817" s="46">
        <f t="shared" ca="1" si="84"/>
        <v>2.4566785996472378</v>
      </c>
      <c r="D817" s="46">
        <f t="shared" ca="1" si="85"/>
        <v>2.9420058431534297</v>
      </c>
      <c r="E817">
        <f t="shared" si="86"/>
        <v>3</v>
      </c>
      <c r="F817">
        <f t="shared" ca="1" si="87"/>
        <v>2</v>
      </c>
      <c r="G817">
        <f t="shared" ca="1" si="88"/>
        <v>3</v>
      </c>
      <c r="H817">
        <f t="shared" ca="1" si="89"/>
        <v>0</v>
      </c>
      <c r="I817">
        <f t="shared" ca="1" si="90"/>
        <v>0</v>
      </c>
      <c r="N817">
        <v>2</v>
      </c>
      <c r="O817">
        <v>3</v>
      </c>
      <c r="P817">
        <v>3</v>
      </c>
    </row>
    <row r="818" spans="1:16">
      <c r="A818">
        <v>817</v>
      </c>
      <c r="B818">
        <v>5</v>
      </c>
      <c r="C818" s="46">
        <f t="shared" ca="1" si="84"/>
        <v>1.7981772752322431</v>
      </c>
      <c r="D818" s="46">
        <f t="shared" ca="1" si="85"/>
        <v>3.3058491563224588</v>
      </c>
      <c r="E818">
        <f t="shared" si="86"/>
        <v>3</v>
      </c>
      <c r="F818">
        <f t="shared" ca="1" si="87"/>
        <v>2</v>
      </c>
      <c r="G818">
        <f t="shared" ca="1" si="88"/>
        <v>3</v>
      </c>
      <c r="H818">
        <f t="shared" ca="1" si="89"/>
        <v>0</v>
      </c>
      <c r="I818">
        <f t="shared" ca="1" si="90"/>
        <v>0</v>
      </c>
      <c r="N818">
        <v>2</v>
      </c>
      <c r="O818">
        <v>3</v>
      </c>
      <c r="P818">
        <v>3</v>
      </c>
    </row>
    <row r="819" spans="1:16">
      <c r="A819">
        <v>818</v>
      </c>
      <c r="B819">
        <v>5</v>
      </c>
      <c r="C819" s="46">
        <f t="shared" ca="1" si="84"/>
        <v>2.1443510338468554</v>
      </c>
      <c r="D819" s="46">
        <f t="shared" ca="1" si="85"/>
        <v>3.2700500989381576</v>
      </c>
      <c r="E819">
        <f t="shared" si="86"/>
        <v>3</v>
      </c>
      <c r="F819">
        <f t="shared" ca="1" si="87"/>
        <v>2</v>
      </c>
      <c r="G819">
        <f t="shared" ca="1" si="88"/>
        <v>3</v>
      </c>
      <c r="H819">
        <f t="shared" ca="1" si="89"/>
        <v>0</v>
      </c>
      <c r="I819">
        <f t="shared" ca="1" si="90"/>
        <v>0</v>
      </c>
      <c r="N819">
        <v>2</v>
      </c>
      <c r="O819">
        <v>3</v>
      </c>
      <c r="P819">
        <v>3</v>
      </c>
    </row>
    <row r="820" spans="1:16">
      <c r="A820">
        <v>819</v>
      </c>
      <c r="B820">
        <v>5</v>
      </c>
      <c r="C820" s="46">
        <f t="shared" ca="1" si="84"/>
        <v>2.0632532320766361</v>
      </c>
      <c r="D820" s="46">
        <f t="shared" ca="1" si="85"/>
        <v>3.4698902074233491</v>
      </c>
      <c r="E820">
        <f t="shared" si="86"/>
        <v>3</v>
      </c>
      <c r="F820">
        <f t="shared" ca="1" si="87"/>
        <v>2</v>
      </c>
      <c r="G820">
        <f t="shared" ca="1" si="88"/>
        <v>3</v>
      </c>
      <c r="H820">
        <f t="shared" ca="1" si="89"/>
        <v>0</v>
      </c>
      <c r="I820">
        <f t="shared" ca="1" si="90"/>
        <v>0</v>
      </c>
      <c r="N820">
        <v>2</v>
      </c>
      <c r="O820">
        <v>3</v>
      </c>
      <c r="P820">
        <v>3</v>
      </c>
    </row>
    <row r="821" spans="1:16">
      <c r="A821">
        <v>820</v>
      </c>
      <c r="B821">
        <v>5</v>
      </c>
      <c r="C821" s="46">
        <f t="shared" ca="1" si="84"/>
        <v>1.6514438196998698</v>
      </c>
      <c r="D821" s="46">
        <f t="shared" ca="1" si="85"/>
        <v>2.8244274888354894</v>
      </c>
      <c r="E821">
        <f t="shared" si="86"/>
        <v>3</v>
      </c>
      <c r="F821">
        <f t="shared" ca="1" si="87"/>
        <v>2</v>
      </c>
      <c r="G821">
        <f t="shared" ca="1" si="88"/>
        <v>3</v>
      </c>
      <c r="H821">
        <f t="shared" ca="1" si="89"/>
        <v>0</v>
      </c>
      <c r="I821">
        <f t="shared" ca="1" si="90"/>
        <v>0</v>
      </c>
      <c r="N821">
        <v>2</v>
      </c>
      <c r="O821">
        <v>3</v>
      </c>
      <c r="P821">
        <v>3</v>
      </c>
    </row>
    <row r="822" spans="1:16">
      <c r="A822">
        <v>821</v>
      </c>
      <c r="B822">
        <v>5</v>
      </c>
      <c r="C822" s="46">
        <f t="shared" ca="1" si="84"/>
        <v>1.5703892708032341</v>
      </c>
      <c r="D822" s="46">
        <f t="shared" ca="1" si="85"/>
        <v>2.551229183971131</v>
      </c>
      <c r="E822">
        <f t="shared" si="86"/>
        <v>3</v>
      </c>
      <c r="F822">
        <f t="shared" ca="1" si="87"/>
        <v>2</v>
      </c>
      <c r="G822">
        <f t="shared" ca="1" si="88"/>
        <v>3</v>
      </c>
      <c r="H822">
        <f t="shared" ca="1" si="89"/>
        <v>0</v>
      </c>
      <c r="I822">
        <f t="shared" ca="1" si="90"/>
        <v>0</v>
      </c>
      <c r="N822">
        <v>2</v>
      </c>
      <c r="O822">
        <v>3</v>
      </c>
      <c r="P822">
        <v>3</v>
      </c>
    </row>
    <row r="823" spans="1:16">
      <c r="A823">
        <v>822</v>
      </c>
      <c r="B823">
        <v>5</v>
      </c>
      <c r="C823" s="46">
        <f t="shared" ca="1" si="84"/>
        <v>2.1667926577075769</v>
      </c>
      <c r="D823" s="46">
        <f t="shared" ca="1" si="85"/>
        <v>3.4947840389871798</v>
      </c>
      <c r="E823">
        <f t="shared" si="86"/>
        <v>3</v>
      </c>
      <c r="F823">
        <f t="shared" ca="1" si="87"/>
        <v>2</v>
      </c>
      <c r="G823">
        <f t="shared" ca="1" si="88"/>
        <v>3</v>
      </c>
      <c r="H823">
        <f t="shared" ca="1" si="89"/>
        <v>0</v>
      </c>
      <c r="I823">
        <f t="shared" ca="1" si="90"/>
        <v>0</v>
      </c>
      <c r="N823">
        <v>2</v>
      </c>
      <c r="O823">
        <v>3</v>
      </c>
      <c r="P823">
        <v>3</v>
      </c>
    </row>
    <row r="824" spans="1:16">
      <c r="A824">
        <v>823</v>
      </c>
      <c r="B824">
        <v>5</v>
      </c>
      <c r="C824" s="46">
        <f t="shared" ca="1" si="84"/>
        <v>2.252222132082033</v>
      </c>
      <c r="D824" s="46">
        <f t="shared" ca="1" si="85"/>
        <v>2.8273486328118604</v>
      </c>
      <c r="E824">
        <f t="shared" si="86"/>
        <v>3</v>
      </c>
      <c r="F824">
        <f t="shared" ca="1" si="87"/>
        <v>2</v>
      </c>
      <c r="G824">
        <f t="shared" ca="1" si="88"/>
        <v>3</v>
      </c>
      <c r="H824">
        <f t="shared" ca="1" si="89"/>
        <v>0</v>
      </c>
      <c r="I824">
        <f t="shared" ca="1" si="90"/>
        <v>0</v>
      </c>
      <c r="N824">
        <v>2</v>
      </c>
      <c r="O824">
        <v>3</v>
      </c>
      <c r="P824">
        <v>3</v>
      </c>
    </row>
    <row r="825" spans="1:16">
      <c r="A825">
        <v>824</v>
      </c>
      <c r="B825">
        <v>5</v>
      </c>
      <c r="C825" s="46">
        <f t="shared" ca="1" si="84"/>
        <v>1.5547066077803726</v>
      </c>
      <c r="D825" s="46">
        <f t="shared" ca="1" si="85"/>
        <v>3.2594036984766537</v>
      </c>
      <c r="E825">
        <f t="shared" si="86"/>
        <v>3</v>
      </c>
      <c r="F825">
        <f t="shared" ca="1" si="87"/>
        <v>2</v>
      </c>
      <c r="G825">
        <f t="shared" ca="1" si="88"/>
        <v>3</v>
      </c>
      <c r="H825">
        <f t="shared" ca="1" si="89"/>
        <v>0</v>
      </c>
      <c r="I825">
        <f t="shared" ca="1" si="90"/>
        <v>0</v>
      </c>
      <c r="N825">
        <v>2</v>
      </c>
      <c r="O825">
        <v>3</v>
      </c>
      <c r="P825">
        <v>3</v>
      </c>
    </row>
    <row r="826" spans="1:16">
      <c r="A826">
        <v>825</v>
      </c>
      <c r="B826">
        <v>5</v>
      </c>
      <c r="C826" s="46">
        <f t="shared" ca="1" si="84"/>
        <v>1.8679420499713115</v>
      </c>
      <c r="D826" s="46">
        <f t="shared" ca="1" si="85"/>
        <v>3.1244912997062992</v>
      </c>
      <c r="E826">
        <f t="shared" si="86"/>
        <v>3</v>
      </c>
      <c r="F826">
        <f t="shared" ca="1" si="87"/>
        <v>2</v>
      </c>
      <c r="G826">
        <f t="shared" ca="1" si="88"/>
        <v>3</v>
      </c>
      <c r="H826">
        <f t="shared" ca="1" si="89"/>
        <v>0</v>
      </c>
      <c r="I826">
        <f t="shared" ca="1" si="90"/>
        <v>0</v>
      </c>
      <c r="N826">
        <v>2</v>
      </c>
      <c r="O826">
        <v>3</v>
      </c>
      <c r="P826">
        <v>3</v>
      </c>
    </row>
    <row r="827" spans="1:16">
      <c r="A827">
        <v>826</v>
      </c>
      <c r="B827">
        <v>5</v>
      </c>
      <c r="C827" s="46">
        <f t="shared" ca="1" si="84"/>
        <v>1.5091351862444462</v>
      </c>
      <c r="D827" s="46">
        <f t="shared" ca="1" si="85"/>
        <v>2.660156941127894</v>
      </c>
      <c r="E827">
        <f t="shared" si="86"/>
        <v>3</v>
      </c>
      <c r="F827">
        <f t="shared" ca="1" si="87"/>
        <v>2</v>
      </c>
      <c r="G827">
        <f t="shared" ca="1" si="88"/>
        <v>3</v>
      </c>
      <c r="H827">
        <f t="shared" ca="1" si="89"/>
        <v>0</v>
      </c>
      <c r="I827">
        <f t="shared" ca="1" si="90"/>
        <v>0</v>
      </c>
      <c r="N827">
        <v>2</v>
      </c>
      <c r="O827">
        <v>3</v>
      </c>
      <c r="P827">
        <v>3</v>
      </c>
    </row>
    <row r="828" spans="1:16">
      <c r="A828">
        <v>827</v>
      </c>
      <c r="B828">
        <v>5</v>
      </c>
      <c r="C828" s="46">
        <f t="shared" ca="1" si="84"/>
        <v>1.919120770765282</v>
      </c>
      <c r="D828" s="46">
        <f t="shared" ca="1" si="85"/>
        <v>2.5747636690533717</v>
      </c>
      <c r="E828">
        <f t="shared" si="86"/>
        <v>3</v>
      </c>
      <c r="F828">
        <f t="shared" ca="1" si="87"/>
        <v>2</v>
      </c>
      <c r="G828">
        <f t="shared" ca="1" si="88"/>
        <v>3</v>
      </c>
      <c r="H828">
        <f t="shared" ca="1" si="89"/>
        <v>0</v>
      </c>
      <c r="I828">
        <f t="shared" ca="1" si="90"/>
        <v>0</v>
      </c>
      <c r="N828">
        <v>2</v>
      </c>
      <c r="O828">
        <v>3</v>
      </c>
      <c r="P828">
        <v>3</v>
      </c>
    </row>
    <row r="829" spans="1:16">
      <c r="A829">
        <v>828</v>
      </c>
      <c r="B829">
        <v>5</v>
      </c>
      <c r="C829" s="46">
        <f t="shared" ca="1" si="84"/>
        <v>2.2102608924383373</v>
      </c>
      <c r="D829" s="46">
        <f t="shared" ca="1" si="85"/>
        <v>3.2385953029475609</v>
      </c>
      <c r="E829">
        <f t="shared" si="86"/>
        <v>3</v>
      </c>
      <c r="F829">
        <f t="shared" ca="1" si="87"/>
        <v>2</v>
      </c>
      <c r="G829">
        <f t="shared" ca="1" si="88"/>
        <v>3</v>
      </c>
      <c r="H829">
        <f t="shared" ca="1" si="89"/>
        <v>0</v>
      </c>
      <c r="I829">
        <f t="shared" ca="1" si="90"/>
        <v>0</v>
      </c>
      <c r="N829">
        <v>2</v>
      </c>
      <c r="O829">
        <v>3</v>
      </c>
      <c r="P829">
        <v>3</v>
      </c>
    </row>
    <row r="830" spans="1:16">
      <c r="A830">
        <v>829</v>
      </c>
      <c r="B830">
        <v>5</v>
      </c>
      <c r="C830" s="46">
        <f t="shared" ca="1" si="84"/>
        <v>2.3005317415051305</v>
      </c>
      <c r="D830" s="46">
        <f t="shared" ca="1" si="85"/>
        <v>2.9320271339798638</v>
      </c>
      <c r="E830">
        <f t="shared" si="86"/>
        <v>4</v>
      </c>
      <c r="F830">
        <f t="shared" ca="1" si="87"/>
        <v>2</v>
      </c>
      <c r="G830">
        <f t="shared" ca="1" si="88"/>
        <v>3</v>
      </c>
      <c r="H830">
        <f t="shared" ca="1" si="89"/>
        <v>0</v>
      </c>
      <c r="I830">
        <f t="shared" ca="1" si="90"/>
        <v>0</v>
      </c>
      <c r="N830">
        <v>2</v>
      </c>
      <c r="O830">
        <v>3</v>
      </c>
      <c r="P830">
        <v>4</v>
      </c>
    </row>
    <row r="831" spans="1:16">
      <c r="A831">
        <v>830</v>
      </c>
      <c r="B831">
        <v>5</v>
      </c>
      <c r="C831" s="46">
        <f t="shared" ca="1" si="84"/>
        <v>1.5200362538051775</v>
      </c>
      <c r="D831" s="46">
        <f t="shared" ca="1" si="85"/>
        <v>3.2491754514348994</v>
      </c>
      <c r="E831">
        <f t="shared" si="86"/>
        <v>4</v>
      </c>
      <c r="F831">
        <f t="shared" ca="1" si="87"/>
        <v>2</v>
      </c>
      <c r="G831">
        <f t="shared" ca="1" si="88"/>
        <v>3</v>
      </c>
      <c r="H831">
        <f t="shared" ca="1" si="89"/>
        <v>0</v>
      </c>
      <c r="I831">
        <f t="shared" ca="1" si="90"/>
        <v>0</v>
      </c>
      <c r="N831">
        <v>2</v>
      </c>
      <c r="O831">
        <v>3</v>
      </c>
      <c r="P831">
        <v>4</v>
      </c>
    </row>
    <row r="832" spans="1:16">
      <c r="A832">
        <v>831</v>
      </c>
      <c r="B832">
        <v>5</v>
      </c>
      <c r="C832" s="46">
        <f t="shared" ca="1" si="84"/>
        <v>1.8958529930478387</v>
      </c>
      <c r="D832" s="46">
        <f t="shared" ca="1" si="85"/>
        <v>3.3377962884945345</v>
      </c>
      <c r="E832">
        <f t="shared" si="86"/>
        <v>4</v>
      </c>
      <c r="F832">
        <f t="shared" ca="1" si="87"/>
        <v>2</v>
      </c>
      <c r="G832">
        <f t="shared" ca="1" si="88"/>
        <v>3</v>
      </c>
      <c r="H832">
        <f t="shared" ca="1" si="89"/>
        <v>0</v>
      </c>
      <c r="I832">
        <f t="shared" ca="1" si="90"/>
        <v>0</v>
      </c>
      <c r="N832">
        <v>2</v>
      </c>
      <c r="O832">
        <v>3</v>
      </c>
      <c r="P832">
        <v>4</v>
      </c>
    </row>
    <row r="833" spans="1:16">
      <c r="A833">
        <v>832</v>
      </c>
      <c r="B833">
        <v>5</v>
      </c>
      <c r="C833" s="46">
        <f t="shared" ca="1" si="84"/>
        <v>1.9543715018562744</v>
      </c>
      <c r="D833" s="46">
        <f t="shared" ca="1" si="85"/>
        <v>3.4318132659743452</v>
      </c>
      <c r="E833">
        <f t="shared" si="86"/>
        <v>4</v>
      </c>
      <c r="F833">
        <f t="shared" ca="1" si="87"/>
        <v>2</v>
      </c>
      <c r="G833">
        <f t="shared" ca="1" si="88"/>
        <v>3</v>
      </c>
      <c r="H833">
        <f t="shared" ca="1" si="89"/>
        <v>0</v>
      </c>
      <c r="I833">
        <f t="shared" ca="1" si="90"/>
        <v>0</v>
      </c>
      <c r="N833">
        <v>2</v>
      </c>
      <c r="O833">
        <v>3</v>
      </c>
      <c r="P833">
        <v>4</v>
      </c>
    </row>
    <row r="834" spans="1:16">
      <c r="A834">
        <v>833</v>
      </c>
      <c r="B834">
        <v>5</v>
      </c>
      <c r="C834" s="46">
        <f t="shared" ca="1" si="84"/>
        <v>1.5698454903678076</v>
      </c>
      <c r="D834" s="46">
        <f t="shared" ca="1" si="85"/>
        <v>2.6924099704744564</v>
      </c>
      <c r="E834">
        <f t="shared" si="86"/>
        <v>4</v>
      </c>
      <c r="F834">
        <f t="shared" ca="1" si="87"/>
        <v>2</v>
      </c>
      <c r="G834">
        <f t="shared" ca="1" si="88"/>
        <v>3</v>
      </c>
      <c r="H834">
        <f t="shared" ca="1" si="89"/>
        <v>0</v>
      </c>
      <c r="I834">
        <f t="shared" ca="1" si="90"/>
        <v>0</v>
      </c>
      <c r="N834">
        <v>2</v>
      </c>
      <c r="O834">
        <v>3</v>
      </c>
      <c r="P834">
        <v>4</v>
      </c>
    </row>
    <row r="835" spans="1:16">
      <c r="A835">
        <v>834</v>
      </c>
      <c r="B835">
        <v>5</v>
      </c>
      <c r="C835" s="46">
        <f t="shared" ref="C835:C898" ca="1" si="91">IF(N835=1,RAND()+$S$4,IF(N835=2,(RAND()+$S$5),IF(N835=3,RAND()+$S$6,IF(N835=4,RAND()+$S$7,RAND()+$S$8))))</f>
        <v>1.9402723212007098</v>
      </c>
      <c r="D835" s="46">
        <f t="shared" ref="D835:D898" ca="1" si="92">IF(O835=1,RAND()+$S$4,IF(O835=2,(RAND()+$S$5),IF(O835=3,RAND()+$S$6,IF(O835=4,RAND()+$S$7,RAND()+$S$8))))</f>
        <v>3.4955075163118776</v>
      </c>
      <c r="E835">
        <f t="shared" ref="E835:E898" si="93">P835</f>
        <v>4</v>
      </c>
      <c r="F835">
        <f t="shared" ref="F835:F898" ca="1" si="94">IF(C835&lt;=$J$23,1,IF(C835&lt;=$J$24,2,IF(C835&lt;=$J$25,3,IF(C835&lt;=$J$26,4,5))))</f>
        <v>2</v>
      </c>
      <c r="G835">
        <f t="shared" ref="G835:G898" ca="1" si="95">IF(D835&lt;=$J$23,1,IF(D835&lt;=$J$24,2,IF(D835&lt;=$J$25,3,IF(D835&lt;=$J$26,4,5))))</f>
        <v>3</v>
      </c>
      <c r="H835">
        <f t="shared" ref="H835:H898" ca="1" si="96">F835-N835</f>
        <v>0</v>
      </c>
      <c r="I835">
        <f t="shared" ref="I835:I898" ca="1" si="97">G835-O835</f>
        <v>0</v>
      </c>
      <c r="N835">
        <v>2</v>
      </c>
      <c r="O835">
        <v>3</v>
      </c>
      <c r="P835">
        <v>4</v>
      </c>
    </row>
    <row r="836" spans="1:16">
      <c r="A836">
        <v>835</v>
      </c>
      <c r="B836">
        <v>5</v>
      </c>
      <c r="C836" s="46">
        <f t="shared" ca="1" si="91"/>
        <v>1.5900571587284795</v>
      </c>
      <c r="D836" s="46">
        <f t="shared" ca="1" si="92"/>
        <v>2.5004794914172193</v>
      </c>
      <c r="E836">
        <f t="shared" si="93"/>
        <v>4</v>
      </c>
      <c r="F836">
        <f t="shared" ca="1" si="94"/>
        <v>2</v>
      </c>
      <c r="G836">
        <f t="shared" ca="1" si="95"/>
        <v>3</v>
      </c>
      <c r="H836">
        <f t="shared" ca="1" si="96"/>
        <v>0</v>
      </c>
      <c r="I836">
        <f t="shared" ca="1" si="97"/>
        <v>0</v>
      </c>
      <c r="N836">
        <v>2</v>
      </c>
      <c r="O836">
        <v>3</v>
      </c>
      <c r="P836">
        <v>4</v>
      </c>
    </row>
    <row r="837" spans="1:16">
      <c r="A837">
        <v>836</v>
      </c>
      <c r="B837">
        <v>5</v>
      </c>
      <c r="C837" s="46">
        <f t="shared" ca="1" si="91"/>
        <v>2.1405078231406001</v>
      </c>
      <c r="D837" s="46">
        <f t="shared" ca="1" si="92"/>
        <v>3.439296347231692</v>
      </c>
      <c r="E837">
        <f t="shared" si="93"/>
        <v>4</v>
      </c>
      <c r="F837">
        <f t="shared" ca="1" si="94"/>
        <v>2</v>
      </c>
      <c r="G837">
        <f t="shared" ca="1" si="95"/>
        <v>3</v>
      </c>
      <c r="H837">
        <f t="shared" ca="1" si="96"/>
        <v>0</v>
      </c>
      <c r="I837">
        <f t="shared" ca="1" si="97"/>
        <v>0</v>
      </c>
      <c r="N837">
        <v>2</v>
      </c>
      <c r="O837">
        <v>3</v>
      </c>
      <c r="P837">
        <v>4</v>
      </c>
    </row>
    <row r="838" spans="1:16">
      <c r="A838">
        <v>837</v>
      </c>
      <c r="B838">
        <v>5</v>
      </c>
      <c r="C838" s="46">
        <f t="shared" ca="1" si="91"/>
        <v>2.4442120684782034</v>
      </c>
      <c r="D838" s="46">
        <f t="shared" ca="1" si="92"/>
        <v>2.5453137312801912</v>
      </c>
      <c r="E838">
        <f t="shared" si="93"/>
        <v>4</v>
      </c>
      <c r="F838">
        <f t="shared" ca="1" si="94"/>
        <v>2</v>
      </c>
      <c r="G838">
        <f t="shared" ca="1" si="95"/>
        <v>3</v>
      </c>
      <c r="H838">
        <f t="shared" ca="1" si="96"/>
        <v>0</v>
      </c>
      <c r="I838">
        <f t="shared" ca="1" si="97"/>
        <v>0</v>
      </c>
      <c r="N838">
        <v>2</v>
      </c>
      <c r="O838">
        <v>3</v>
      </c>
      <c r="P838">
        <v>4</v>
      </c>
    </row>
    <row r="839" spans="1:16">
      <c r="A839">
        <v>838</v>
      </c>
      <c r="B839">
        <v>5</v>
      </c>
      <c r="C839" s="46">
        <f t="shared" ca="1" si="91"/>
        <v>1.7473299966450848</v>
      </c>
      <c r="D839" s="46">
        <f t="shared" ca="1" si="92"/>
        <v>3.3540629994545581</v>
      </c>
      <c r="E839">
        <f t="shared" si="93"/>
        <v>4</v>
      </c>
      <c r="F839">
        <f t="shared" ca="1" si="94"/>
        <v>2</v>
      </c>
      <c r="G839">
        <f t="shared" ca="1" si="95"/>
        <v>3</v>
      </c>
      <c r="H839">
        <f t="shared" ca="1" si="96"/>
        <v>0</v>
      </c>
      <c r="I839">
        <f t="shared" ca="1" si="97"/>
        <v>0</v>
      </c>
      <c r="N839">
        <v>2</v>
      </c>
      <c r="O839">
        <v>3</v>
      </c>
      <c r="P839">
        <v>4</v>
      </c>
    </row>
    <row r="840" spans="1:16">
      <c r="A840">
        <v>839</v>
      </c>
      <c r="B840">
        <v>5</v>
      </c>
      <c r="C840" s="46">
        <f t="shared" ca="1" si="91"/>
        <v>1.9799821398774857</v>
      </c>
      <c r="D840" s="46">
        <f t="shared" ca="1" si="92"/>
        <v>2.9582883808584852</v>
      </c>
      <c r="E840">
        <f t="shared" si="93"/>
        <v>4</v>
      </c>
      <c r="F840">
        <f t="shared" ca="1" si="94"/>
        <v>2</v>
      </c>
      <c r="G840">
        <f t="shared" ca="1" si="95"/>
        <v>3</v>
      </c>
      <c r="H840">
        <f t="shared" ca="1" si="96"/>
        <v>0</v>
      </c>
      <c r="I840">
        <f t="shared" ca="1" si="97"/>
        <v>0</v>
      </c>
      <c r="N840">
        <v>2</v>
      </c>
      <c r="O840">
        <v>3</v>
      </c>
      <c r="P840">
        <v>4</v>
      </c>
    </row>
    <row r="841" spans="1:16">
      <c r="A841">
        <v>840</v>
      </c>
      <c r="B841">
        <v>5</v>
      </c>
      <c r="C841" s="46">
        <f t="shared" ca="1" si="91"/>
        <v>2.4986520175013136</v>
      </c>
      <c r="D841" s="46">
        <f t="shared" ca="1" si="92"/>
        <v>3.4561467790583849</v>
      </c>
      <c r="E841">
        <f t="shared" si="93"/>
        <v>4</v>
      </c>
      <c r="F841">
        <f t="shared" ca="1" si="94"/>
        <v>2</v>
      </c>
      <c r="G841">
        <f t="shared" ca="1" si="95"/>
        <v>3</v>
      </c>
      <c r="H841">
        <f t="shared" ca="1" si="96"/>
        <v>0</v>
      </c>
      <c r="I841">
        <f t="shared" ca="1" si="97"/>
        <v>0</v>
      </c>
      <c r="N841">
        <v>2</v>
      </c>
      <c r="O841">
        <v>3</v>
      </c>
      <c r="P841">
        <v>4</v>
      </c>
    </row>
    <row r="842" spans="1:16">
      <c r="A842">
        <v>841</v>
      </c>
      <c r="B842">
        <v>5</v>
      </c>
      <c r="C842" s="46">
        <f t="shared" ca="1" si="91"/>
        <v>1.514777794834854</v>
      </c>
      <c r="D842" s="46">
        <f t="shared" ca="1" si="92"/>
        <v>3.1803415195223792</v>
      </c>
      <c r="E842">
        <f t="shared" si="93"/>
        <v>4</v>
      </c>
      <c r="F842">
        <f t="shared" ca="1" si="94"/>
        <v>2</v>
      </c>
      <c r="G842">
        <f t="shared" ca="1" si="95"/>
        <v>3</v>
      </c>
      <c r="H842">
        <f t="shared" ca="1" si="96"/>
        <v>0</v>
      </c>
      <c r="I842">
        <f t="shared" ca="1" si="97"/>
        <v>0</v>
      </c>
      <c r="N842">
        <v>2</v>
      </c>
      <c r="O842">
        <v>3</v>
      </c>
      <c r="P842">
        <v>4</v>
      </c>
    </row>
    <row r="843" spans="1:16">
      <c r="A843">
        <v>842</v>
      </c>
      <c r="B843">
        <v>5</v>
      </c>
      <c r="C843" s="46">
        <f t="shared" ca="1" si="91"/>
        <v>1.8900568963174853</v>
      </c>
      <c r="D843" s="46">
        <f t="shared" ca="1" si="92"/>
        <v>3.3484350649715919</v>
      </c>
      <c r="E843">
        <f t="shared" si="93"/>
        <v>4</v>
      </c>
      <c r="F843">
        <f t="shared" ca="1" si="94"/>
        <v>2</v>
      </c>
      <c r="G843">
        <f t="shared" ca="1" si="95"/>
        <v>3</v>
      </c>
      <c r="H843">
        <f t="shared" ca="1" si="96"/>
        <v>0</v>
      </c>
      <c r="I843">
        <f t="shared" ca="1" si="97"/>
        <v>0</v>
      </c>
      <c r="N843">
        <v>2</v>
      </c>
      <c r="O843">
        <v>3</v>
      </c>
      <c r="P843">
        <v>4</v>
      </c>
    </row>
    <row r="844" spans="1:16">
      <c r="A844">
        <v>843</v>
      </c>
      <c r="B844">
        <v>5</v>
      </c>
      <c r="C844" s="46">
        <f t="shared" ca="1" si="91"/>
        <v>1.5673637461894714</v>
      </c>
      <c r="D844" s="46">
        <f t="shared" ca="1" si="92"/>
        <v>2.9916774919329558</v>
      </c>
      <c r="E844">
        <f t="shared" si="93"/>
        <v>4</v>
      </c>
      <c r="F844">
        <f t="shared" ca="1" si="94"/>
        <v>2</v>
      </c>
      <c r="G844">
        <f t="shared" ca="1" si="95"/>
        <v>3</v>
      </c>
      <c r="H844">
        <f t="shared" ca="1" si="96"/>
        <v>0</v>
      </c>
      <c r="I844">
        <f t="shared" ca="1" si="97"/>
        <v>0</v>
      </c>
      <c r="N844">
        <v>2</v>
      </c>
      <c r="O844">
        <v>3</v>
      </c>
      <c r="P844">
        <v>4</v>
      </c>
    </row>
    <row r="845" spans="1:16">
      <c r="A845">
        <v>844</v>
      </c>
      <c r="B845">
        <v>5</v>
      </c>
      <c r="C845" s="46">
        <f t="shared" ca="1" si="91"/>
        <v>1.5147727313354324</v>
      </c>
      <c r="D845" s="46">
        <f t="shared" ca="1" si="92"/>
        <v>2.9417907872305795</v>
      </c>
      <c r="E845">
        <f t="shared" si="93"/>
        <v>4</v>
      </c>
      <c r="F845">
        <f t="shared" ca="1" si="94"/>
        <v>2</v>
      </c>
      <c r="G845">
        <f t="shared" ca="1" si="95"/>
        <v>3</v>
      </c>
      <c r="H845">
        <f t="shared" ca="1" si="96"/>
        <v>0</v>
      </c>
      <c r="I845">
        <f t="shared" ca="1" si="97"/>
        <v>0</v>
      </c>
      <c r="N845">
        <v>2</v>
      </c>
      <c r="O845">
        <v>3</v>
      </c>
      <c r="P845">
        <v>4</v>
      </c>
    </row>
    <row r="846" spans="1:16">
      <c r="A846">
        <v>845</v>
      </c>
      <c r="B846">
        <v>5</v>
      </c>
      <c r="C846" s="46">
        <f t="shared" ca="1" si="91"/>
        <v>1.591688442403592</v>
      </c>
      <c r="D846" s="46">
        <f t="shared" ca="1" si="92"/>
        <v>2.8360218670707669</v>
      </c>
      <c r="E846">
        <f t="shared" si="93"/>
        <v>4</v>
      </c>
      <c r="F846">
        <f t="shared" ca="1" si="94"/>
        <v>2</v>
      </c>
      <c r="G846">
        <f t="shared" ca="1" si="95"/>
        <v>3</v>
      </c>
      <c r="H846">
        <f t="shared" ca="1" si="96"/>
        <v>0</v>
      </c>
      <c r="I846">
        <f t="shared" ca="1" si="97"/>
        <v>0</v>
      </c>
      <c r="N846">
        <v>2</v>
      </c>
      <c r="O846">
        <v>3</v>
      </c>
      <c r="P846">
        <v>4</v>
      </c>
    </row>
    <row r="847" spans="1:16">
      <c r="A847">
        <v>846</v>
      </c>
      <c r="B847">
        <v>5</v>
      </c>
      <c r="C847" s="46">
        <f t="shared" ca="1" si="91"/>
        <v>1.5069246930961293</v>
      </c>
      <c r="D847" s="46">
        <f t="shared" ca="1" si="92"/>
        <v>3.2281813540950219</v>
      </c>
      <c r="E847">
        <f t="shared" si="93"/>
        <v>4</v>
      </c>
      <c r="F847">
        <f t="shared" ca="1" si="94"/>
        <v>2</v>
      </c>
      <c r="G847">
        <f t="shared" ca="1" si="95"/>
        <v>3</v>
      </c>
      <c r="H847">
        <f t="shared" ca="1" si="96"/>
        <v>0</v>
      </c>
      <c r="I847">
        <f t="shared" ca="1" si="97"/>
        <v>0</v>
      </c>
      <c r="N847">
        <v>2</v>
      </c>
      <c r="O847">
        <v>3</v>
      </c>
      <c r="P847">
        <v>4</v>
      </c>
    </row>
    <row r="848" spans="1:16">
      <c r="A848">
        <v>847</v>
      </c>
      <c r="B848">
        <v>5</v>
      </c>
      <c r="C848" s="46">
        <f t="shared" ca="1" si="91"/>
        <v>2.1376089055793837</v>
      </c>
      <c r="D848" s="46">
        <f t="shared" ca="1" si="92"/>
        <v>3.3485805287528625</v>
      </c>
      <c r="E848">
        <f t="shared" si="93"/>
        <v>4</v>
      </c>
      <c r="F848">
        <f t="shared" ca="1" si="94"/>
        <v>2</v>
      </c>
      <c r="G848">
        <f t="shared" ca="1" si="95"/>
        <v>3</v>
      </c>
      <c r="H848">
        <f t="shared" ca="1" si="96"/>
        <v>0</v>
      </c>
      <c r="I848">
        <f t="shared" ca="1" si="97"/>
        <v>0</v>
      </c>
      <c r="N848">
        <v>2</v>
      </c>
      <c r="O848">
        <v>3</v>
      </c>
      <c r="P848">
        <v>4</v>
      </c>
    </row>
    <row r="849" spans="1:16">
      <c r="A849">
        <v>848</v>
      </c>
      <c r="B849">
        <v>5</v>
      </c>
      <c r="C849" s="46">
        <f t="shared" ca="1" si="91"/>
        <v>2.0237652082655506</v>
      </c>
      <c r="D849" s="46">
        <f t="shared" ca="1" si="92"/>
        <v>2.9886129676798112</v>
      </c>
      <c r="E849">
        <f t="shared" si="93"/>
        <v>4</v>
      </c>
      <c r="F849">
        <f t="shared" ca="1" si="94"/>
        <v>2</v>
      </c>
      <c r="G849">
        <f t="shared" ca="1" si="95"/>
        <v>3</v>
      </c>
      <c r="H849">
        <f t="shared" ca="1" si="96"/>
        <v>0</v>
      </c>
      <c r="I849">
        <f t="shared" ca="1" si="97"/>
        <v>0</v>
      </c>
      <c r="N849">
        <v>2</v>
      </c>
      <c r="O849">
        <v>3</v>
      </c>
      <c r="P849">
        <v>4</v>
      </c>
    </row>
    <row r="850" spans="1:16">
      <c r="A850">
        <v>849</v>
      </c>
      <c r="B850">
        <v>5</v>
      </c>
      <c r="C850" s="46">
        <f t="shared" ca="1" si="91"/>
        <v>2.3275242456103649</v>
      </c>
      <c r="D850" s="46">
        <f t="shared" ca="1" si="92"/>
        <v>3.2869422178411813</v>
      </c>
      <c r="E850">
        <f t="shared" si="93"/>
        <v>2</v>
      </c>
      <c r="F850">
        <f t="shared" ca="1" si="94"/>
        <v>2</v>
      </c>
      <c r="G850">
        <f t="shared" ca="1" si="95"/>
        <v>3</v>
      </c>
      <c r="H850">
        <f t="shared" ca="1" si="96"/>
        <v>0</v>
      </c>
      <c r="I850">
        <f t="shared" ca="1" si="97"/>
        <v>0</v>
      </c>
      <c r="N850">
        <v>2</v>
      </c>
      <c r="O850">
        <v>3</v>
      </c>
      <c r="P850">
        <v>2</v>
      </c>
    </row>
    <row r="851" spans="1:16">
      <c r="A851">
        <v>850</v>
      </c>
      <c r="B851">
        <v>5</v>
      </c>
      <c r="C851" s="46">
        <f t="shared" ca="1" si="91"/>
        <v>2.4607580754761109</v>
      </c>
      <c r="D851" s="46">
        <f t="shared" ca="1" si="92"/>
        <v>2.818327592288616</v>
      </c>
      <c r="E851">
        <f t="shared" si="93"/>
        <v>2</v>
      </c>
      <c r="F851">
        <f t="shared" ca="1" si="94"/>
        <v>2</v>
      </c>
      <c r="G851">
        <f t="shared" ca="1" si="95"/>
        <v>3</v>
      </c>
      <c r="H851">
        <f t="shared" ca="1" si="96"/>
        <v>0</v>
      </c>
      <c r="I851">
        <f t="shared" ca="1" si="97"/>
        <v>0</v>
      </c>
      <c r="N851">
        <v>2</v>
      </c>
      <c r="O851">
        <v>3</v>
      </c>
      <c r="P851">
        <v>2</v>
      </c>
    </row>
    <row r="852" spans="1:16">
      <c r="A852">
        <v>851</v>
      </c>
      <c r="B852">
        <v>5</v>
      </c>
      <c r="C852" s="46">
        <f t="shared" ca="1" si="91"/>
        <v>1.7119295190329988</v>
      </c>
      <c r="D852" s="46">
        <f t="shared" ca="1" si="92"/>
        <v>3.0031598639311881</v>
      </c>
      <c r="E852">
        <f t="shared" si="93"/>
        <v>2</v>
      </c>
      <c r="F852">
        <f t="shared" ca="1" si="94"/>
        <v>2</v>
      </c>
      <c r="G852">
        <f t="shared" ca="1" si="95"/>
        <v>3</v>
      </c>
      <c r="H852">
        <f t="shared" ca="1" si="96"/>
        <v>0</v>
      </c>
      <c r="I852">
        <f t="shared" ca="1" si="97"/>
        <v>0</v>
      </c>
      <c r="N852">
        <v>2</v>
      </c>
      <c r="O852">
        <v>3</v>
      </c>
      <c r="P852">
        <v>2</v>
      </c>
    </row>
    <row r="853" spans="1:16">
      <c r="A853">
        <v>852</v>
      </c>
      <c r="B853">
        <v>5</v>
      </c>
      <c r="C853" s="46">
        <f t="shared" ca="1" si="91"/>
        <v>2.3722379244293621</v>
      </c>
      <c r="D853" s="46">
        <f t="shared" ca="1" si="92"/>
        <v>2.9091251702748693</v>
      </c>
      <c r="E853">
        <f t="shared" si="93"/>
        <v>2</v>
      </c>
      <c r="F853">
        <f t="shared" ca="1" si="94"/>
        <v>2</v>
      </c>
      <c r="G853">
        <f t="shared" ca="1" si="95"/>
        <v>3</v>
      </c>
      <c r="H853">
        <f t="shared" ca="1" si="96"/>
        <v>0</v>
      </c>
      <c r="I853">
        <f t="shared" ca="1" si="97"/>
        <v>0</v>
      </c>
      <c r="N853">
        <v>2</v>
      </c>
      <c r="O853">
        <v>3</v>
      </c>
      <c r="P853">
        <v>2</v>
      </c>
    </row>
    <row r="854" spans="1:16">
      <c r="A854">
        <v>853</v>
      </c>
      <c r="B854">
        <v>5</v>
      </c>
      <c r="C854" s="46">
        <f t="shared" ca="1" si="91"/>
        <v>2.2165396337273875</v>
      </c>
      <c r="D854" s="46">
        <f t="shared" ca="1" si="92"/>
        <v>3.1643736223102565</v>
      </c>
      <c r="E854">
        <f t="shared" si="93"/>
        <v>2</v>
      </c>
      <c r="F854">
        <f t="shared" ca="1" si="94"/>
        <v>2</v>
      </c>
      <c r="G854">
        <f t="shared" ca="1" si="95"/>
        <v>3</v>
      </c>
      <c r="H854">
        <f t="shared" ca="1" si="96"/>
        <v>0</v>
      </c>
      <c r="I854">
        <f t="shared" ca="1" si="97"/>
        <v>0</v>
      </c>
      <c r="N854">
        <v>2</v>
      </c>
      <c r="O854">
        <v>3</v>
      </c>
      <c r="P854">
        <v>2</v>
      </c>
    </row>
    <row r="855" spans="1:16">
      <c r="A855">
        <v>854</v>
      </c>
      <c r="B855">
        <v>5</v>
      </c>
      <c r="C855" s="46">
        <f t="shared" ca="1" si="91"/>
        <v>2.4979308738669235</v>
      </c>
      <c r="D855" s="46">
        <f t="shared" ca="1" si="92"/>
        <v>3.344426426705037</v>
      </c>
      <c r="E855">
        <f t="shared" si="93"/>
        <v>2</v>
      </c>
      <c r="F855">
        <f t="shared" ca="1" si="94"/>
        <v>2</v>
      </c>
      <c r="G855">
        <f t="shared" ca="1" si="95"/>
        <v>3</v>
      </c>
      <c r="H855">
        <f t="shared" ca="1" si="96"/>
        <v>0</v>
      </c>
      <c r="I855">
        <f t="shared" ca="1" si="97"/>
        <v>0</v>
      </c>
      <c r="N855">
        <v>2</v>
      </c>
      <c r="O855">
        <v>3</v>
      </c>
      <c r="P855">
        <v>2</v>
      </c>
    </row>
    <row r="856" spans="1:16">
      <c r="A856">
        <v>855</v>
      </c>
      <c r="B856">
        <v>5</v>
      </c>
      <c r="C856" s="46">
        <f t="shared" ca="1" si="91"/>
        <v>2.1286634033717418</v>
      </c>
      <c r="D856" s="46">
        <f t="shared" ca="1" si="92"/>
        <v>2.6350762795003417</v>
      </c>
      <c r="E856">
        <f t="shared" si="93"/>
        <v>2</v>
      </c>
      <c r="F856">
        <f t="shared" ca="1" si="94"/>
        <v>2</v>
      </c>
      <c r="G856">
        <f t="shared" ca="1" si="95"/>
        <v>3</v>
      </c>
      <c r="H856">
        <f t="shared" ca="1" si="96"/>
        <v>0</v>
      </c>
      <c r="I856">
        <f t="shared" ca="1" si="97"/>
        <v>0</v>
      </c>
      <c r="N856">
        <v>2</v>
      </c>
      <c r="O856">
        <v>3</v>
      </c>
      <c r="P856">
        <v>2</v>
      </c>
    </row>
    <row r="857" spans="1:16">
      <c r="A857">
        <v>856</v>
      </c>
      <c r="B857">
        <v>5</v>
      </c>
      <c r="C857" s="46">
        <f t="shared" ca="1" si="91"/>
        <v>2.0477879317052863</v>
      </c>
      <c r="D857" s="46">
        <f t="shared" ca="1" si="92"/>
        <v>2.7646188646124354</v>
      </c>
      <c r="E857">
        <f t="shared" si="93"/>
        <v>2</v>
      </c>
      <c r="F857">
        <f t="shared" ca="1" si="94"/>
        <v>2</v>
      </c>
      <c r="G857">
        <f t="shared" ca="1" si="95"/>
        <v>3</v>
      </c>
      <c r="H857">
        <f t="shared" ca="1" si="96"/>
        <v>0</v>
      </c>
      <c r="I857">
        <f t="shared" ca="1" si="97"/>
        <v>0</v>
      </c>
      <c r="N857">
        <v>2</v>
      </c>
      <c r="O857">
        <v>3</v>
      </c>
      <c r="P857">
        <v>2</v>
      </c>
    </row>
    <row r="858" spans="1:16">
      <c r="A858">
        <v>857</v>
      </c>
      <c r="B858">
        <v>5</v>
      </c>
      <c r="C858" s="46">
        <f t="shared" ca="1" si="91"/>
        <v>1.8128579980428481</v>
      </c>
      <c r="D858" s="46">
        <f t="shared" ca="1" si="92"/>
        <v>3.0331873943470686</v>
      </c>
      <c r="E858">
        <f t="shared" si="93"/>
        <v>2</v>
      </c>
      <c r="F858">
        <f t="shared" ca="1" si="94"/>
        <v>2</v>
      </c>
      <c r="G858">
        <f t="shared" ca="1" si="95"/>
        <v>3</v>
      </c>
      <c r="H858">
        <f t="shared" ca="1" si="96"/>
        <v>0</v>
      </c>
      <c r="I858">
        <f t="shared" ca="1" si="97"/>
        <v>0</v>
      </c>
      <c r="N858">
        <v>2</v>
      </c>
      <c r="O858">
        <v>3</v>
      </c>
      <c r="P858">
        <v>2</v>
      </c>
    </row>
    <row r="859" spans="1:16">
      <c r="A859">
        <v>858</v>
      </c>
      <c r="B859">
        <v>5</v>
      </c>
      <c r="C859" s="46">
        <f t="shared" ca="1" si="91"/>
        <v>2.3547071661569086</v>
      </c>
      <c r="D859" s="46">
        <f t="shared" ca="1" si="92"/>
        <v>2.9720277567578877</v>
      </c>
      <c r="E859">
        <f t="shared" si="93"/>
        <v>2</v>
      </c>
      <c r="F859">
        <f t="shared" ca="1" si="94"/>
        <v>2</v>
      </c>
      <c r="G859">
        <f t="shared" ca="1" si="95"/>
        <v>3</v>
      </c>
      <c r="H859">
        <f t="shared" ca="1" si="96"/>
        <v>0</v>
      </c>
      <c r="I859">
        <f t="shared" ca="1" si="97"/>
        <v>0</v>
      </c>
      <c r="N859">
        <v>2</v>
      </c>
      <c r="O859">
        <v>3</v>
      </c>
      <c r="P859">
        <v>2</v>
      </c>
    </row>
    <row r="860" spans="1:16">
      <c r="A860">
        <v>859</v>
      </c>
      <c r="B860">
        <v>5</v>
      </c>
      <c r="C860" s="46">
        <f t="shared" ca="1" si="91"/>
        <v>2.4221216276505189</v>
      </c>
      <c r="D860" s="46">
        <f t="shared" ca="1" si="92"/>
        <v>2.6935758432330665</v>
      </c>
      <c r="E860">
        <f t="shared" si="93"/>
        <v>2</v>
      </c>
      <c r="F860">
        <f t="shared" ca="1" si="94"/>
        <v>2</v>
      </c>
      <c r="G860">
        <f t="shared" ca="1" si="95"/>
        <v>3</v>
      </c>
      <c r="H860">
        <f t="shared" ca="1" si="96"/>
        <v>0</v>
      </c>
      <c r="I860">
        <f t="shared" ca="1" si="97"/>
        <v>0</v>
      </c>
      <c r="N860">
        <v>2</v>
      </c>
      <c r="O860">
        <v>3</v>
      </c>
      <c r="P860">
        <v>2</v>
      </c>
    </row>
    <row r="861" spans="1:16">
      <c r="A861">
        <v>860</v>
      </c>
      <c r="B861">
        <v>5</v>
      </c>
      <c r="C861" s="46">
        <f t="shared" ca="1" si="91"/>
        <v>2.3917136173159399</v>
      </c>
      <c r="D861" s="46">
        <f t="shared" ca="1" si="92"/>
        <v>2.9926443432276164</v>
      </c>
      <c r="E861">
        <f t="shared" si="93"/>
        <v>2</v>
      </c>
      <c r="F861">
        <f t="shared" ca="1" si="94"/>
        <v>2</v>
      </c>
      <c r="G861">
        <f t="shared" ca="1" si="95"/>
        <v>3</v>
      </c>
      <c r="H861">
        <f t="shared" ca="1" si="96"/>
        <v>0</v>
      </c>
      <c r="I861">
        <f t="shared" ca="1" si="97"/>
        <v>0</v>
      </c>
      <c r="N861">
        <v>2</v>
      </c>
      <c r="O861">
        <v>3</v>
      </c>
      <c r="P861">
        <v>2</v>
      </c>
    </row>
    <row r="862" spans="1:16">
      <c r="A862">
        <v>861</v>
      </c>
      <c r="B862">
        <v>5</v>
      </c>
      <c r="C862" s="46">
        <f t="shared" ca="1" si="91"/>
        <v>2.3185553327256812</v>
      </c>
      <c r="D862" s="46">
        <f t="shared" ca="1" si="92"/>
        <v>3.1786329853779205</v>
      </c>
      <c r="E862">
        <f t="shared" si="93"/>
        <v>2</v>
      </c>
      <c r="F862">
        <f t="shared" ca="1" si="94"/>
        <v>2</v>
      </c>
      <c r="G862">
        <f t="shared" ca="1" si="95"/>
        <v>3</v>
      </c>
      <c r="H862">
        <f t="shared" ca="1" si="96"/>
        <v>0</v>
      </c>
      <c r="I862">
        <f t="shared" ca="1" si="97"/>
        <v>0</v>
      </c>
      <c r="N862">
        <v>2</v>
      </c>
      <c r="O862">
        <v>3</v>
      </c>
      <c r="P862">
        <v>2</v>
      </c>
    </row>
    <row r="863" spans="1:16">
      <c r="A863">
        <v>862</v>
      </c>
      <c r="B863">
        <v>5</v>
      </c>
      <c r="C863" s="46">
        <f t="shared" ca="1" si="91"/>
        <v>1.5540223757626779</v>
      </c>
      <c r="D863" s="46">
        <f t="shared" ca="1" si="92"/>
        <v>3.2206777678590361</v>
      </c>
      <c r="E863">
        <f t="shared" si="93"/>
        <v>2</v>
      </c>
      <c r="F863">
        <f t="shared" ca="1" si="94"/>
        <v>2</v>
      </c>
      <c r="G863">
        <f t="shared" ca="1" si="95"/>
        <v>3</v>
      </c>
      <c r="H863">
        <f t="shared" ca="1" si="96"/>
        <v>0</v>
      </c>
      <c r="I863">
        <f t="shared" ca="1" si="97"/>
        <v>0</v>
      </c>
      <c r="N863">
        <v>2</v>
      </c>
      <c r="O863">
        <v>3</v>
      </c>
      <c r="P863">
        <v>2</v>
      </c>
    </row>
    <row r="864" spans="1:16">
      <c r="A864">
        <v>863</v>
      </c>
      <c r="B864">
        <v>5</v>
      </c>
      <c r="C864" s="46">
        <f t="shared" ca="1" si="91"/>
        <v>2.1218684354449344</v>
      </c>
      <c r="D864" s="46">
        <f t="shared" ca="1" si="92"/>
        <v>3.2191292681541626</v>
      </c>
      <c r="E864">
        <f t="shared" si="93"/>
        <v>2</v>
      </c>
      <c r="F864">
        <f t="shared" ca="1" si="94"/>
        <v>2</v>
      </c>
      <c r="G864">
        <f t="shared" ca="1" si="95"/>
        <v>3</v>
      </c>
      <c r="H864">
        <f t="shared" ca="1" si="96"/>
        <v>0</v>
      </c>
      <c r="I864">
        <f t="shared" ca="1" si="97"/>
        <v>0</v>
      </c>
      <c r="N864">
        <v>2</v>
      </c>
      <c r="O864">
        <v>3</v>
      </c>
      <c r="P864">
        <v>2</v>
      </c>
    </row>
    <row r="865" spans="1:16">
      <c r="A865">
        <v>864</v>
      </c>
      <c r="B865">
        <v>5</v>
      </c>
      <c r="C865" s="46">
        <f t="shared" ca="1" si="91"/>
        <v>1.716924173185828</v>
      </c>
      <c r="D865" s="46">
        <f t="shared" ca="1" si="92"/>
        <v>2.6359627426157042</v>
      </c>
      <c r="E865">
        <f t="shared" si="93"/>
        <v>2</v>
      </c>
      <c r="F865">
        <f t="shared" ca="1" si="94"/>
        <v>2</v>
      </c>
      <c r="G865">
        <f t="shared" ca="1" si="95"/>
        <v>3</v>
      </c>
      <c r="H865">
        <f t="shared" ca="1" si="96"/>
        <v>0</v>
      </c>
      <c r="I865">
        <f t="shared" ca="1" si="97"/>
        <v>0</v>
      </c>
      <c r="N865">
        <v>2</v>
      </c>
      <c r="O865">
        <v>3</v>
      </c>
      <c r="P865">
        <v>2</v>
      </c>
    </row>
    <row r="866" spans="1:16">
      <c r="A866">
        <v>865</v>
      </c>
      <c r="B866">
        <v>5</v>
      </c>
      <c r="C866" s="46">
        <f t="shared" ca="1" si="91"/>
        <v>1.5185831363693811</v>
      </c>
      <c r="D866" s="46">
        <f t="shared" ca="1" si="92"/>
        <v>3.1442997088158675</v>
      </c>
      <c r="E866">
        <f t="shared" si="93"/>
        <v>2</v>
      </c>
      <c r="F866">
        <f t="shared" ca="1" si="94"/>
        <v>2</v>
      </c>
      <c r="G866">
        <f t="shared" ca="1" si="95"/>
        <v>3</v>
      </c>
      <c r="H866">
        <f t="shared" ca="1" si="96"/>
        <v>0</v>
      </c>
      <c r="I866">
        <f t="shared" ca="1" si="97"/>
        <v>0</v>
      </c>
      <c r="N866">
        <v>2</v>
      </c>
      <c r="O866">
        <v>3</v>
      </c>
      <c r="P866">
        <v>2</v>
      </c>
    </row>
    <row r="867" spans="1:16">
      <c r="A867">
        <v>866</v>
      </c>
      <c r="B867">
        <v>5</v>
      </c>
      <c r="C867" s="46">
        <f t="shared" ca="1" si="91"/>
        <v>2.2824584157906394</v>
      </c>
      <c r="D867" s="46">
        <f t="shared" ca="1" si="92"/>
        <v>2.7591675980585073</v>
      </c>
      <c r="E867">
        <f t="shared" si="93"/>
        <v>2</v>
      </c>
      <c r="F867">
        <f t="shared" ca="1" si="94"/>
        <v>2</v>
      </c>
      <c r="G867">
        <f t="shared" ca="1" si="95"/>
        <v>3</v>
      </c>
      <c r="H867">
        <f t="shared" ca="1" si="96"/>
        <v>0</v>
      </c>
      <c r="I867">
        <f t="shared" ca="1" si="97"/>
        <v>0</v>
      </c>
      <c r="N867">
        <v>2</v>
      </c>
      <c r="O867">
        <v>3</v>
      </c>
      <c r="P867">
        <v>2</v>
      </c>
    </row>
    <row r="868" spans="1:16">
      <c r="A868">
        <v>867</v>
      </c>
      <c r="B868">
        <v>5</v>
      </c>
      <c r="C868" s="46">
        <f t="shared" ca="1" si="91"/>
        <v>1.9455908964286261</v>
      </c>
      <c r="D868" s="46">
        <f t="shared" ca="1" si="92"/>
        <v>3.1764271609878878</v>
      </c>
      <c r="E868">
        <f t="shared" si="93"/>
        <v>2</v>
      </c>
      <c r="F868">
        <f t="shared" ca="1" si="94"/>
        <v>2</v>
      </c>
      <c r="G868">
        <f t="shared" ca="1" si="95"/>
        <v>3</v>
      </c>
      <c r="H868">
        <f t="shared" ca="1" si="96"/>
        <v>0</v>
      </c>
      <c r="I868">
        <f t="shared" ca="1" si="97"/>
        <v>0</v>
      </c>
      <c r="N868">
        <v>2</v>
      </c>
      <c r="O868">
        <v>3</v>
      </c>
      <c r="P868">
        <v>2</v>
      </c>
    </row>
    <row r="869" spans="1:16">
      <c r="A869">
        <v>868</v>
      </c>
      <c r="B869">
        <v>5</v>
      </c>
      <c r="C869" s="46">
        <f t="shared" ca="1" si="91"/>
        <v>1.9523709346526865</v>
      </c>
      <c r="D869" s="46">
        <f t="shared" ca="1" si="92"/>
        <v>3.3282898031647514</v>
      </c>
      <c r="E869">
        <f t="shared" si="93"/>
        <v>2</v>
      </c>
      <c r="F869">
        <f t="shared" ca="1" si="94"/>
        <v>2</v>
      </c>
      <c r="G869">
        <f t="shared" ca="1" si="95"/>
        <v>3</v>
      </c>
      <c r="H869">
        <f t="shared" ca="1" si="96"/>
        <v>0</v>
      </c>
      <c r="I869">
        <f t="shared" ca="1" si="97"/>
        <v>0</v>
      </c>
      <c r="N869">
        <v>2</v>
      </c>
      <c r="O869">
        <v>3</v>
      </c>
      <c r="P869">
        <v>2</v>
      </c>
    </row>
    <row r="870" spans="1:16">
      <c r="A870">
        <v>869</v>
      </c>
      <c r="B870">
        <v>5</v>
      </c>
      <c r="C870" s="46">
        <f t="shared" ca="1" si="91"/>
        <v>1.7960867473744271</v>
      </c>
      <c r="D870" s="46">
        <f t="shared" ca="1" si="92"/>
        <v>2.6480815296131537</v>
      </c>
      <c r="E870">
        <f t="shared" si="93"/>
        <v>2</v>
      </c>
      <c r="F870">
        <f t="shared" ca="1" si="94"/>
        <v>2</v>
      </c>
      <c r="G870">
        <f t="shared" ca="1" si="95"/>
        <v>3</v>
      </c>
      <c r="H870">
        <f t="shared" ca="1" si="96"/>
        <v>0</v>
      </c>
      <c r="I870">
        <f t="shared" ca="1" si="97"/>
        <v>0</v>
      </c>
      <c r="N870">
        <v>2</v>
      </c>
      <c r="O870">
        <v>3</v>
      </c>
      <c r="P870">
        <v>2</v>
      </c>
    </row>
    <row r="871" spans="1:16">
      <c r="A871">
        <v>870</v>
      </c>
      <c r="B871">
        <v>5</v>
      </c>
      <c r="C871" s="46">
        <f t="shared" ca="1" si="91"/>
        <v>1.5114486231775932</v>
      </c>
      <c r="D871" s="46">
        <f t="shared" ca="1" si="92"/>
        <v>3.3623331452071827</v>
      </c>
      <c r="E871">
        <f t="shared" si="93"/>
        <v>2</v>
      </c>
      <c r="F871">
        <f t="shared" ca="1" si="94"/>
        <v>2</v>
      </c>
      <c r="G871">
        <f t="shared" ca="1" si="95"/>
        <v>3</v>
      </c>
      <c r="H871">
        <f t="shared" ca="1" si="96"/>
        <v>0</v>
      </c>
      <c r="I871">
        <f t="shared" ca="1" si="97"/>
        <v>0</v>
      </c>
      <c r="N871">
        <v>2</v>
      </c>
      <c r="O871">
        <v>3</v>
      </c>
      <c r="P871">
        <v>2</v>
      </c>
    </row>
    <row r="872" spans="1:16">
      <c r="A872">
        <v>871</v>
      </c>
      <c r="B872">
        <v>5</v>
      </c>
      <c r="C872" s="46">
        <f t="shared" ca="1" si="91"/>
        <v>2.0139739282645066</v>
      </c>
      <c r="D872" s="46">
        <f t="shared" ca="1" si="92"/>
        <v>2.5874640846723249</v>
      </c>
      <c r="E872">
        <f t="shared" si="93"/>
        <v>3</v>
      </c>
      <c r="F872">
        <f t="shared" ca="1" si="94"/>
        <v>2</v>
      </c>
      <c r="G872">
        <f t="shared" ca="1" si="95"/>
        <v>3</v>
      </c>
      <c r="H872">
        <f t="shared" ca="1" si="96"/>
        <v>0</v>
      </c>
      <c r="I872">
        <f t="shared" ca="1" si="97"/>
        <v>0</v>
      </c>
      <c r="N872">
        <v>2</v>
      </c>
      <c r="O872">
        <v>3</v>
      </c>
      <c r="P872">
        <v>3</v>
      </c>
    </row>
    <row r="873" spans="1:16">
      <c r="A873">
        <v>872</v>
      </c>
      <c r="B873">
        <v>5</v>
      </c>
      <c r="C873" s="46">
        <f t="shared" ca="1" si="91"/>
        <v>1.5976620189692208</v>
      </c>
      <c r="D873" s="46">
        <f t="shared" ca="1" si="92"/>
        <v>3.4139732273677859</v>
      </c>
      <c r="E873">
        <f t="shared" si="93"/>
        <v>3</v>
      </c>
      <c r="F873">
        <f t="shared" ca="1" si="94"/>
        <v>2</v>
      </c>
      <c r="G873">
        <f t="shared" ca="1" si="95"/>
        <v>3</v>
      </c>
      <c r="H873">
        <f t="shared" ca="1" si="96"/>
        <v>0</v>
      </c>
      <c r="I873">
        <f t="shared" ca="1" si="97"/>
        <v>0</v>
      </c>
      <c r="N873">
        <v>2</v>
      </c>
      <c r="O873">
        <v>3</v>
      </c>
      <c r="P873">
        <v>3</v>
      </c>
    </row>
    <row r="874" spans="1:16">
      <c r="A874">
        <v>873</v>
      </c>
      <c r="B874">
        <v>5</v>
      </c>
      <c r="C874" s="46">
        <f t="shared" ca="1" si="91"/>
        <v>1.6443150491804102</v>
      </c>
      <c r="D874" s="46">
        <f t="shared" ca="1" si="92"/>
        <v>3.2677100908706138</v>
      </c>
      <c r="E874">
        <f t="shared" si="93"/>
        <v>3</v>
      </c>
      <c r="F874">
        <f t="shared" ca="1" si="94"/>
        <v>2</v>
      </c>
      <c r="G874">
        <f t="shared" ca="1" si="95"/>
        <v>3</v>
      </c>
      <c r="H874">
        <f t="shared" ca="1" si="96"/>
        <v>0</v>
      </c>
      <c r="I874">
        <f t="shared" ca="1" si="97"/>
        <v>0</v>
      </c>
      <c r="N874">
        <v>2</v>
      </c>
      <c r="O874">
        <v>3</v>
      </c>
      <c r="P874">
        <v>3</v>
      </c>
    </row>
    <row r="875" spans="1:16">
      <c r="A875">
        <v>874</v>
      </c>
      <c r="B875">
        <v>5</v>
      </c>
      <c r="C875" s="46">
        <f t="shared" ca="1" si="91"/>
        <v>2.1186535419818671</v>
      </c>
      <c r="D875" s="46">
        <f t="shared" ca="1" si="92"/>
        <v>2.6326423876295433</v>
      </c>
      <c r="E875">
        <f t="shared" si="93"/>
        <v>3</v>
      </c>
      <c r="F875">
        <f t="shared" ca="1" si="94"/>
        <v>2</v>
      </c>
      <c r="G875">
        <f t="shared" ca="1" si="95"/>
        <v>3</v>
      </c>
      <c r="H875">
        <f t="shared" ca="1" si="96"/>
        <v>0</v>
      </c>
      <c r="I875">
        <f t="shared" ca="1" si="97"/>
        <v>0</v>
      </c>
      <c r="N875">
        <v>2</v>
      </c>
      <c r="O875">
        <v>3</v>
      </c>
      <c r="P875">
        <v>3</v>
      </c>
    </row>
    <row r="876" spans="1:16">
      <c r="A876">
        <v>875</v>
      </c>
      <c r="B876">
        <v>5</v>
      </c>
      <c r="C876" s="46">
        <f t="shared" ca="1" si="91"/>
        <v>2.2559587931306395</v>
      </c>
      <c r="D876" s="46">
        <f t="shared" ca="1" si="92"/>
        <v>3.4500609322037095</v>
      </c>
      <c r="E876">
        <f t="shared" si="93"/>
        <v>3</v>
      </c>
      <c r="F876">
        <f t="shared" ca="1" si="94"/>
        <v>2</v>
      </c>
      <c r="G876">
        <f t="shared" ca="1" si="95"/>
        <v>3</v>
      </c>
      <c r="H876">
        <f t="shared" ca="1" si="96"/>
        <v>0</v>
      </c>
      <c r="I876">
        <f t="shared" ca="1" si="97"/>
        <v>0</v>
      </c>
      <c r="N876">
        <v>2</v>
      </c>
      <c r="O876">
        <v>3</v>
      </c>
      <c r="P876">
        <v>3</v>
      </c>
    </row>
    <row r="877" spans="1:16">
      <c r="A877">
        <v>876</v>
      </c>
      <c r="B877">
        <v>5</v>
      </c>
      <c r="C877" s="46">
        <f t="shared" ca="1" si="91"/>
        <v>1.606680114988742</v>
      </c>
      <c r="D877" s="46">
        <f t="shared" ca="1" si="92"/>
        <v>3.4669384463512802</v>
      </c>
      <c r="E877">
        <f t="shared" si="93"/>
        <v>3</v>
      </c>
      <c r="F877">
        <f t="shared" ca="1" si="94"/>
        <v>2</v>
      </c>
      <c r="G877">
        <f t="shared" ca="1" si="95"/>
        <v>3</v>
      </c>
      <c r="H877">
        <f t="shared" ca="1" si="96"/>
        <v>0</v>
      </c>
      <c r="I877">
        <f t="shared" ca="1" si="97"/>
        <v>0</v>
      </c>
      <c r="N877">
        <v>2</v>
      </c>
      <c r="O877">
        <v>3</v>
      </c>
      <c r="P877">
        <v>3</v>
      </c>
    </row>
    <row r="878" spans="1:16">
      <c r="A878">
        <v>877</v>
      </c>
      <c r="B878">
        <v>5</v>
      </c>
      <c r="C878" s="46">
        <f t="shared" ca="1" si="91"/>
        <v>2.4036546589567189</v>
      </c>
      <c r="D878" s="46">
        <f t="shared" ca="1" si="92"/>
        <v>2.730513066987025</v>
      </c>
      <c r="E878">
        <f t="shared" si="93"/>
        <v>3</v>
      </c>
      <c r="F878">
        <f t="shared" ca="1" si="94"/>
        <v>2</v>
      </c>
      <c r="G878">
        <f t="shared" ca="1" si="95"/>
        <v>3</v>
      </c>
      <c r="H878">
        <f t="shared" ca="1" si="96"/>
        <v>0</v>
      </c>
      <c r="I878">
        <f t="shared" ca="1" si="97"/>
        <v>0</v>
      </c>
      <c r="N878">
        <v>2</v>
      </c>
      <c r="O878">
        <v>3</v>
      </c>
      <c r="P878">
        <v>3</v>
      </c>
    </row>
    <row r="879" spans="1:16">
      <c r="A879">
        <v>878</v>
      </c>
      <c r="B879">
        <v>5</v>
      </c>
      <c r="C879" s="46">
        <f t="shared" ca="1" si="91"/>
        <v>2.3309408644708549</v>
      </c>
      <c r="D879" s="46">
        <f t="shared" ca="1" si="92"/>
        <v>2.7877953916625171</v>
      </c>
      <c r="E879">
        <f t="shared" si="93"/>
        <v>3</v>
      </c>
      <c r="F879">
        <f t="shared" ca="1" si="94"/>
        <v>2</v>
      </c>
      <c r="G879">
        <f t="shared" ca="1" si="95"/>
        <v>3</v>
      </c>
      <c r="H879">
        <f t="shared" ca="1" si="96"/>
        <v>0</v>
      </c>
      <c r="I879">
        <f t="shared" ca="1" si="97"/>
        <v>0</v>
      </c>
      <c r="N879">
        <v>2</v>
      </c>
      <c r="O879">
        <v>3</v>
      </c>
      <c r="P879">
        <v>3</v>
      </c>
    </row>
    <row r="880" spans="1:16">
      <c r="A880">
        <v>879</v>
      </c>
      <c r="B880">
        <v>5</v>
      </c>
      <c r="C880" s="46">
        <f t="shared" ca="1" si="91"/>
        <v>2.217446519126717</v>
      </c>
      <c r="D880" s="46">
        <f t="shared" ca="1" si="92"/>
        <v>2.5597030297655357</v>
      </c>
      <c r="E880">
        <f t="shared" si="93"/>
        <v>3</v>
      </c>
      <c r="F880">
        <f t="shared" ca="1" si="94"/>
        <v>2</v>
      </c>
      <c r="G880">
        <f t="shared" ca="1" si="95"/>
        <v>3</v>
      </c>
      <c r="H880">
        <f t="shared" ca="1" si="96"/>
        <v>0</v>
      </c>
      <c r="I880">
        <f t="shared" ca="1" si="97"/>
        <v>0</v>
      </c>
      <c r="N880">
        <v>2</v>
      </c>
      <c r="O880">
        <v>3</v>
      </c>
      <c r="P880">
        <v>3</v>
      </c>
    </row>
    <row r="881" spans="1:16">
      <c r="A881">
        <v>880</v>
      </c>
      <c r="B881">
        <v>5</v>
      </c>
      <c r="C881" s="46">
        <f t="shared" ca="1" si="91"/>
        <v>2.0829517845399592</v>
      </c>
      <c r="D881" s="46">
        <f t="shared" ca="1" si="92"/>
        <v>2.8682059041272585</v>
      </c>
      <c r="E881">
        <f t="shared" si="93"/>
        <v>3</v>
      </c>
      <c r="F881">
        <f t="shared" ca="1" si="94"/>
        <v>2</v>
      </c>
      <c r="G881">
        <f t="shared" ca="1" si="95"/>
        <v>3</v>
      </c>
      <c r="H881">
        <f t="shared" ca="1" si="96"/>
        <v>0</v>
      </c>
      <c r="I881">
        <f t="shared" ca="1" si="97"/>
        <v>0</v>
      </c>
      <c r="N881">
        <v>2</v>
      </c>
      <c r="O881">
        <v>3</v>
      </c>
      <c r="P881">
        <v>3</v>
      </c>
    </row>
    <row r="882" spans="1:16">
      <c r="A882">
        <v>881</v>
      </c>
      <c r="B882">
        <v>5</v>
      </c>
      <c r="C882" s="46">
        <f t="shared" ca="1" si="91"/>
        <v>2.0320828007973248</v>
      </c>
      <c r="D882" s="46">
        <f t="shared" ca="1" si="92"/>
        <v>3.0524729155808314</v>
      </c>
      <c r="E882">
        <f t="shared" si="93"/>
        <v>3</v>
      </c>
      <c r="F882">
        <f t="shared" ca="1" si="94"/>
        <v>2</v>
      </c>
      <c r="G882">
        <f t="shared" ca="1" si="95"/>
        <v>3</v>
      </c>
      <c r="H882">
        <f t="shared" ca="1" si="96"/>
        <v>0</v>
      </c>
      <c r="I882">
        <f t="shared" ca="1" si="97"/>
        <v>0</v>
      </c>
      <c r="N882">
        <v>2</v>
      </c>
      <c r="O882">
        <v>3</v>
      </c>
      <c r="P882">
        <v>3</v>
      </c>
    </row>
    <row r="883" spans="1:16">
      <c r="A883">
        <v>882</v>
      </c>
      <c r="B883">
        <v>5</v>
      </c>
      <c r="C883" s="46">
        <f t="shared" ca="1" si="91"/>
        <v>1.7231314331169176</v>
      </c>
      <c r="D883" s="46">
        <f t="shared" ca="1" si="92"/>
        <v>3.0899337909574403</v>
      </c>
      <c r="E883">
        <f t="shared" si="93"/>
        <v>3</v>
      </c>
      <c r="F883">
        <f t="shared" ca="1" si="94"/>
        <v>2</v>
      </c>
      <c r="G883">
        <f t="shared" ca="1" si="95"/>
        <v>3</v>
      </c>
      <c r="H883">
        <f t="shared" ca="1" si="96"/>
        <v>0</v>
      </c>
      <c r="I883">
        <f t="shared" ca="1" si="97"/>
        <v>0</v>
      </c>
      <c r="N883">
        <v>2</v>
      </c>
      <c r="O883">
        <v>3</v>
      </c>
      <c r="P883">
        <v>3</v>
      </c>
    </row>
    <row r="884" spans="1:16">
      <c r="A884">
        <v>883</v>
      </c>
      <c r="B884">
        <v>5</v>
      </c>
      <c r="C884" s="46">
        <f t="shared" ca="1" si="91"/>
        <v>2.2455079293076752</v>
      </c>
      <c r="D884" s="46">
        <f t="shared" ca="1" si="92"/>
        <v>2.9291132779889226</v>
      </c>
      <c r="E884">
        <f t="shared" si="93"/>
        <v>3</v>
      </c>
      <c r="F884">
        <f t="shared" ca="1" si="94"/>
        <v>2</v>
      </c>
      <c r="G884">
        <f t="shared" ca="1" si="95"/>
        <v>3</v>
      </c>
      <c r="H884">
        <f t="shared" ca="1" si="96"/>
        <v>0</v>
      </c>
      <c r="I884">
        <f t="shared" ca="1" si="97"/>
        <v>0</v>
      </c>
      <c r="N884">
        <v>2</v>
      </c>
      <c r="O884">
        <v>3</v>
      </c>
      <c r="P884">
        <v>3</v>
      </c>
    </row>
    <row r="885" spans="1:16">
      <c r="A885">
        <v>884</v>
      </c>
      <c r="B885">
        <v>5</v>
      </c>
      <c r="C885" s="46">
        <f t="shared" ca="1" si="91"/>
        <v>2.0276861204911913</v>
      </c>
      <c r="D885" s="46">
        <f t="shared" ca="1" si="92"/>
        <v>3.2258385966230207</v>
      </c>
      <c r="E885">
        <f t="shared" si="93"/>
        <v>3</v>
      </c>
      <c r="F885">
        <f t="shared" ca="1" si="94"/>
        <v>2</v>
      </c>
      <c r="G885">
        <f t="shared" ca="1" si="95"/>
        <v>3</v>
      </c>
      <c r="H885">
        <f t="shared" ca="1" si="96"/>
        <v>0</v>
      </c>
      <c r="I885">
        <f t="shared" ca="1" si="97"/>
        <v>0</v>
      </c>
      <c r="N885">
        <v>2</v>
      </c>
      <c r="O885">
        <v>3</v>
      </c>
      <c r="P885">
        <v>3</v>
      </c>
    </row>
    <row r="886" spans="1:16">
      <c r="A886">
        <v>885</v>
      </c>
      <c r="B886">
        <v>5</v>
      </c>
      <c r="C886" s="46">
        <f t="shared" ca="1" si="91"/>
        <v>2.2803273822857131</v>
      </c>
      <c r="D886" s="46">
        <f t="shared" ca="1" si="92"/>
        <v>2.8517594360231984</v>
      </c>
      <c r="E886">
        <f t="shared" si="93"/>
        <v>3</v>
      </c>
      <c r="F886">
        <f t="shared" ca="1" si="94"/>
        <v>2</v>
      </c>
      <c r="G886">
        <f t="shared" ca="1" si="95"/>
        <v>3</v>
      </c>
      <c r="H886">
        <f t="shared" ca="1" si="96"/>
        <v>0</v>
      </c>
      <c r="I886">
        <f t="shared" ca="1" si="97"/>
        <v>0</v>
      </c>
      <c r="N886">
        <v>2</v>
      </c>
      <c r="O886">
        <v>3</v>
      </c>
      <c r="P886">
        <v>3</v>
      </c>
    </row>
    <row r="887" spans="1:16">
      <c r="A887">
        <v>886</v>
      </c>
      <c r="B887">
        <v>5</v>
      </c>
      <c r="C887" s="46">
        <f t="shared" ca="1" si="91"/>
        <v>1.7412337946378067</v>
      </c>
      <c r="D887" s="46">
        <f t="shared" ca="1" si="92"/>
        <v>3.3961915600823906</v>
      </c>
      <c r="E887">
        <f t="shared" si="93"/>
        <v>3</v>
      </c>
      <c r="F887">
        <f t="shared" ca="1" si="94"/>
        <v>2</v>
      </c>
      <c r="G887">
        <f t="shared" ca="1" si="95"/>
        <v>3</v>
      </c>
      <c r="H887">
        <f t="shared" ca="1" si="96"/>
        <v>0</v>
      </c>
      <c r="I887">
        <f t="shared" ca="1" si="97"/>
        <v>0</v>
      </c>
      <c r="N887">
        <v>2</v>
      </c>
      <c r="O887">
        <v>3</v>
      </c>
      <c r="P887">
        <v>3</v>
      </c>
    </row>
    <row r="888" spans="1:16">
      <c r="A888">
        <v>887</v>
      </c>
      <c r="B888">
        <v>5</v>
      </c>
      <c r="C888" s="46">
        <f t="shared" ca="1" si="91"/>
        <v>2.2416351057777688</v>
      </c>
      <c r="D888" s="46">
        <f t="shared" ca="1" si="92"/>
        <v>3.1821542858712446</v>
      </c>
      <c r="E888">
        <f t="shared" si="93"/>
        <v>3</v>
      </c>
      <c r="F888">
        <f t="shared" ca="1" si="94"/>
        <v>2</v>
      </c>
      <c r="G888">
        <f t="shared" ca="1" si="95"/>
        <v>3</v>
      </c>
      <c r="H888">
        <f t="shared" ca="1" si="96"/>
        <v>0</v>
      </c>
      <c r="I888">
        <f t="shared" ca="1" si="97"/>
        <v>0</v>
      </c>
      <c r="N888">
        <v>2</v>
      </c>
      <c r="O888">
        <v>3</v>
      </c>
      <c r="P888">
        <v>3</v>
      </c>
    </row>
    <row r="889" spans="1:16">
      <c r="A889">
        <v>888</v>
      </c>
      <c r="B889">
        <v>5</v>
      </c>
      <c r="C889" s="46">
        <f t="shared" ca="1" si="91"/>
        <v>1.7021361095311975</v>
      </c>
      <c r="D889" s="46">
        <f t="shared" ca="1" si="92"/>
        <v>2.8197093587710986</v>
      </c>
      <c r="E889">
        <f t="shared" si="93"/>
        <v>3</v>
      </c>
      <c r="F889">
        <f t="shared" ca="1" si="94"/>
        <v>2</v>
      </c>
      <c r="G889">
        <f t="shared" ca="1" si="95"/>
        <v>3</v>
      </c>
      <c r="H889">
        <f t="shared" ca="1" si="96"/>
        <v>0</v>
      </c>
      <c r="I889">
        <f t="shared" ca="1" si="97"/>
        <v>0</v>
      </c>
      <c r="N889">
        <v>2</v>
      </c>
      <c r="O889">
        <v>3</v>
      </c>
      <c r="P889">
        <v>3</v>
      </c>
    </row>
    <row r="890" spans="1:16">
      <c r="A890">
        <v>889</v>
      </c>
      <c r="B890">
        <v>5</v>
      </c>
      <c r="C890" s="46">
        <f t="shared" ca="1" si="91"/>
        <v>1.6392158781082449</v>
      </c>
      <c r="D890" s="46">
        <f t="shared" ca="1" si="92"/>
        <v>3.2968074983663826</v>
      </c>
      <c r="E890">
        <f t="shared" si="93"/>
        <v>3</v>
      </c>
      <c r="F890">
        <f t="shared" ca="1" si="94"/>
        <v>2</v>
      </c>
      <c r="G890">
        <f t="shared" ca="1" si="95"/>
        <v>3</v>
      </c>
      <c r="H890">
        <f t="shared" ca="1" si="96"/>
        <v>0</v>
      </c>
      <c r="I890">
        <f t="shared" ca="1" si="97"/>
        <v>0</v>
      </c>
      <c r="N890">
        <v>2</v>
      </c>
      <c r="O890">
        <v>3</v>
      </c>
      <c r="P890">
        <v>3</v>
      </c>
    </row>
    <row r="891" spans="1:16">
      <c r="A891">
        <v>890</v>
      </c>
      <c r="B891">
        <v>5</v>
      </c>
      <c r="C891" s="46">
        <f t="shared" ca="1" si="91"/>
        <v>1.7154908028840736</v>
      </c>
      <c r="D891" s="46">
        <f t="shared" ca="1" si="92"/>
        <v>2.693587536031135</v>
      </c>
      <c r="E891">
        <f t="shared" si="93"/>
        <v>3</v>
      </c>
      <c r="F891">
        <f t="shared" ca="1" si="94"/>
        <v>2</v>
      </c>
      <c r="G891">
        <f t="shared" ca="1" si="95"/>
        <v>3</v>
      </c>
      <c r="H891">
        <f t="shared" ca="1" si="96"/>
        <v>0</v>
      </c>
      <c r="I891">
        <f t="shared" ca="1" si="97"/>
        <v>0</v>
      </c>
      <c r="N891">
        <v>2</v>
      </c>
      <c r="O891">
        <v>3</v>
      </c>
      <c r="P891">
        <v>3</v>
      </c>
    </row>
    <row r="892" spans="1:16">
      <c r="A892">
        <v>891</v>
      </c>
      <c r="B892">
        <v>5</v>
      </c>
      <c r="C892" s="46">
        <f t="shared" ca="1" si="91"/>
        <v>1.9889248822473151</v>
      </c>
      <c r="D892" s="46">
        <f t="shared" ca="1" si="92"/>
        <v>2.652865511607529</v>
      </c>
      <c r="E892">
        <f t="shared" si="93"/>
        <v>3</v>
      </c>
      <c r="F892">
        <f t="shared" ca="1" si="94"/>
        <v>2</v>
      </c>
      <c r="G892">
        <f t="shared" ca="1" si="95"/>
        <v>3</v>
      </c>
      <c r="H892">
        <f t="shared" ca="1" si="96"/>
        <v>0</v>
      </c>
      <c r="I892">
        <f t="shared" ca="1" si="97"/>
        <v>0</v>
      </c>
      <c r="N892">
        <v>2</v>
      </c>
      <c r="O892">
        <v>3</v>
      </c>
      <c r="P892">
        <v>3</v>
      </c>
    </row>
    <row r="893" spans="1:16">
      <c r="A893">
        <v>892</v>
      </c>
      <c r="B893">
        <v>5</v>
      </c>
      <c r="C893" s="46">
        <f t="shared" ca="1" si="91"/>
        <v>1.5206032423199987</v>
      </c>
      <c r="D893" s="46">
        <f t="shared" ca="1" si="92"/>
        <v>2.6687705932816779</v>
      </c>
      <c r="E893">
        <f t="shared" si="93"/>
        <v>3</v>
      </c>
      <c r="F893">
        <f t="shared" ca="1" si="94"/>
        <v>2</v>
      </c>
      <c r="G893">
        <f t="shared" ca="1" si="95"/>
        <v>3</v>
      </c>
      <c r="H893">
        <f t="shared" ca="1" si="96"/>
        <v>0</v>
      </c>
      <c r="I893">
        <f t="shared" ca="1" si="97"/>
        <v>0</v>
      </c>
      <c r="N893">
        <v>2</v>
      </c>
      <c r="O893">
        <v>3</v>
      </c>
      <c r="P893">
        <v>3</v>
      </c>
    </row>
    <row r="894" spans="1:16">
      <c r="A894">
        <v>893</v>
      </c>
      <c r="B894">
        <v>5</v>
      </c>
      <c r="C894" s="46">
        <f t="shared" ca="1" si="91"/>
        <v>1.5346343323143388</v>
      </c>
      <c r="D894" s="46">
        <f t="shared" ca="1" si="92"/>
        <v>3.3716570682446769</v>
      </c>
      <c r="E894">
        <f t="shared" si="93"/>
        <v>3</v>
      </c>
      <c r="F894">
        <f t="shared" ca="1" si="94"/>
        <v>2</v>
      </c>
      <c r="G894">
        <f t="shared" ca="1" si="95"/>
        <v>3</v>
      </c>
      <c r="H894">
        <f t="shared" ca="1" si="96"/>
        <v>0</v>
      </c>
      <c r="I894">
        <f t="shared" ca="1" si="97"/>
        <v>0</v>
      </c>
      <c r="N894">
        <v>2</v>
      </c>
      <c r="O894">
        <v>3</v>
      </c>
      <c r="P894">
        <v>3</v>
      </c>
    </row>
    <row r="895" spans="1:16">
      <c r="A895">
        <v>894</v>
      </c>
      <c r="B895">
        <v>5</v>
      </c>
      <c r="C895" s="46">
        <f t="shared" ca="1" si="91"/>
        <v>2.3383366418201383</v>
      </c>
      <c r="D895" s="46">
        <f t="shared" ca="1" si="92"/>
        <v>2.7930543891089776</v>
      </c>
      <c r="E895">
        <f t="shared" si="93"/>
        <v>3</v>
      </c>
      <c r="F895">
        <f t="shared" ca="1" si="94"/>
        <v>2</v>
      </c>
      <c r="G895">
        <f t="shared" ca="1" si="95"/>
        <v>3</v>
      </c>
      <c r="H895">
        <f t="shared" ca="1" si="96"/>
        <v>0</v>
      </c>
      <c r="I895">
        <f t="shared" ca="1" si="97"/>
        <v>0</v>
      </c>
      <c r="N895">
        <v>2</v>
      </c>
      <c r="O895">
        <v>3</v>
      </c>
      <c r="P895">
        <v>3</v>
      </c>
    </row>
    <row r="896" spans="1:16">
      <c r="A896">
        <v>895</v>
      </c>
      <c r="B896">
        <v>5</v>
      </c>
      <c r="C896" s="46">
        <f t="shared" ca="1" si="91"/>
        <v>2.1958292369369738</v>
      </c>
      <c r="D896" s="46">
        <f t="shared" ca="1" si="92"/>
        <v>2.8678584370365297</v>
      </c>
      <c r="E896">
        <f t="shared" si="93"/>
        <v>3</v>
      </c>
      <c r="F896">
        <f t="shared" ca="1" si="94"/>
        <v>2</v>
      </c>
      <c r="G896">
        <f t="shared" ca="1" si="95"/>
        <v>3</v>
      </c>
      <c r="H896">
        <f t="shared" ca="1" si="96"/>
        <v>0</v>
      </c>
      <c r="I896">
        <f t="shared" ca="1" si="97"/>
        <v>0</v>
      </c>
      <c r="N896">
        <v>2</v>
      </c>
      <c r="O896">
        <v>3</v>
      </c>
      <c r="P896">
        <v>3</v>
      </c>
    </row>
    <row r="897" spans="1:16">
      <c r="A897">
        <v>896</v>
      </c>
      <c r="B897">
        <v>5</v>
      </c>
      <c r="C897" s="46">
        <f t="shared" ca="1" si="91"/>
        <v>1.9159522022728805</v>
      </c>
      <c r="D897" s="46">
        <f t="shared" ca="1" si="92"/>
        <v>3.189904267523247</v>
      </c>
      <c r="E897">
        <f t="shared" si="93"/>
        <v>3</v>
      </c>
      <c r="F897">
        <f t="shared" ca="1" si="94"/>
        <v>2</v>
      </c>
      <c r="G897">
        <f t="shared" ca="1" si="95"/>
        <v>3</v>
      </c>
      <c r="H897">
        <f t="shared" ca="1" si="96"/>
        <v>0</v>
      </c>
      <c r="I897">
        <f t="shared" ca="1" si="97"/>
        <v>0</v>
      </c>
      <c r="N897">
        <v>2</v>
      </c>
      <c r="O897">
        <v>3</v>
      </c>
      <c r="P897">
        <v>3</v>
      </c>
    </row>
    <row r="898" spans="1:16">
      <c r="A898">
        <v>897</v>
      </c>
      <c r="B898">
        <v>5</v>
      </c>
      <c r="C898" s="46">
        <f t="shared" ca="1" si="91"/>
        <v>2.0560973160212437</v>
      </c>
      <c r="D898" s="46">
        <f t="shared" ca="1" si="92"/>
        <v>3.4210037852896304</v>
      </c>
      <c r="E898">
        <f t="shared" si="93"/>
        <v>3</v>
      </c>
      <c r="F898">
        <f t="shared" ca="1" si="94"/>
        <v>2</v>
      </c>
      <c r="G898">
        <f t="shared" ca="1" si="95"/>
        <v>3</v>
      </c>
      <c r="H898">
        <f t="shared" ca="1" si="96"/>
        <v>0</v>
      </c>
      <c r="I898">
        <f t="shared" ca="1" si="97"/>
        <v>0</v>
      </c>
      <c r="N898">
        <v>2</v>
      </c>
      <c r="O898">
        <v>3</v>
      </c>
      <c r="P898">
        <v>3</v>
      </c>
    </row>
    <row r="899" spans="1:16">
      <c r="A899">
        <v>898</v>
      </c>
      <c r="B899">
        <v>5</v>
      </c>
      <c r="C899" s="46">
        <f t="shared" ref="C899:C962" ca="1" si="98">IF(N899=1,RAND()+$S$4,IF(N899=2,(RAND()+$S$5),IF(N899=3,RAND()+$S$6,IF(N899=4,RAND()+$S$7,RAND()+$S$8))))</f>
        <v>1.599717033403816</v>
      </c>
      <c r="D899" s="46">
        <f t="shared" ref="D899:D962" ca="1" si="99">IF(O899=1,RAND()+$S$4,IF(O899=2,(RAND()+$S$5),IF(O899=3,RAND()+$S$6,IF(O899=4,RAND()+$S$7,RAND()+$S$8))))</f>
        <v>3.0237537554996576</v>
      </c>
      <c r="E899">
        <f t="shared" ref="E899:E962" si="100">P899</f>
        <v>3</v>
      </c>
      <c r="F899">
        <f t="shared" ref="F899:F962" ca="1" si="101">IF(C899&lt;=$J$23,1,IF(C899&lt;=$J$24,2,IF(C899&lt;=$J$25,3,IF(C899&lt;=$J$26,4,5))))</f>
        <v>2</v>
      </c>
      <c r="G899">
        <f t="shared" ref="G899:G962" ca="1" si="102">IF(D899&lt;=$J$23,1,IF(D899&lt;=$J$24,2,IF(D899&lt;=$J$25,3,IF(D899&lt;=$J$26,4,5))))</f>
        <v>3</v>
      </c>
      <c r="H899">
        <f t="shared" ref="H899:H962" ca="1" si="103">F899-N899</f>
        <v>0</v>
      </c>
      <c r="I899">
        <f t="shared" ref="I899:I962" ca="1" si="104">G899-O899</f>
        <v>0</v>
      </c>
      <c r="N899">
        <v>2</v>
      </c>
      <c r="O899">
        <v>3</v>
      </c>
      <c r="P899">
        <v>3</v>
      </c>
    </row>
    <row r="900" spans="1:16">
      <c r="A900">
        <v>899</v>
      </c>
      <c r="B900">
        <v>5</v>
      </c>
      <c r="C900" s="46">
        <f t="shared" ca="1" si="98"/>
        <v>1.902350286912303</v>
      </c>
      <c r="D900" s="46">
        <f t="shared" ca="1" si="99"/>
        <v>2.6918793610130365</v>
      </c>
      <c r="E900">
        <f t="shared" si="100"/>
        <v>3</v>
      </c>
      <c r="F900">
        <f t="shared" ca="1" si="101"/>
        <v>2</v>
      </c>
      <c r="G900">
        <f t="shared" ca="1" si="102"/>
        <v>3</v>
      </c>
      <c r="H900">
        <f t="shared" ca="1" si="103"/>
        <v>0</v>
      </c>
      <c r="I900">
        <f t="shared" ca="1" si="104"/>
        <v>0</v>
      </c>
      <c r="N900">
        <v>2</v>
      </c>
      <c r="O900">
        <v>3</v>
      </c>
      <c r="P900">
        <v>3</v>
      </c>
    </row>
    <row r="901" spans="1:16">
      <c r="A901">
        <v>900</v>
      </c>
      <c r="B901">
        <v>5</v>
      </c>
      <c r="C901" s="46">
        <f t="shared" ca="1" si="98"/>
        <v>1.9429119368198329</v>
      </c>
      <c r="D901" s="46">
        <f t="shared" ca="1" si="99"/>
        <v>2.5884660669151756</v>
      </c>
      <c r="E901">
        <f t="shared" si="100"/>
        <v>3</v>
      </c>
      <c r="F901">
        <f t="shared" ca="1" si="101"/>
        <v>2</v>
      </c>
      <c r="G901">
        <f t="shared" ca="1" si="102"/>
        <v>3</v>
      </c>
      <c r="H901">
        <f t="shared" ca="1" si="103"/>
        <v>0</v>
      </c>
      <c r="I901">
        <f t="shared" ca="1" si="104"/>
        <v>0</v>
      </c>
      <c r="N901">
        <v>2</v>
      </c>
      <c r="O901">
        <v>3</v>
      </c>
      <c r="P901">
        <v>3</v>
      </c>
    </row>
    <row r="902" spans="1:16">
      <c r="A902">
        <v>901</v>
      </c>
      <c r="B902">
        <v>5</v>
      </c>
      <c r="C902" s="46">
        <f t="shared" ca="1" si="98"/>
        <v>2.3717419629320724</v>
      </c>
      <c r="D902" s="46">
        <f t="shared" ca="1" si="99"/>
        <v>3.3532828749264874</v>
      </c>
      <c r="E902">
        <f t="shared" si="100"/>
        <v>3</v>
      </c>
      <c r="F902">
        <f t="shared" ca="1" si="101"/>
        <v>2</v>
      </c>
      <c r="G902">
        <f t="shared" ca="1" si="102"/>
        <v>3</v>
      </c>
      <c r="H902">
        <f t="shared" ca="1" si="103"/>
        <v>0</v>
      </c>
      <c r="I902">
        <f t="shared" ca="1" si="104"/>
        <v>0</v>
      </c>
      <c r="N902">
        <v>2</v>
      </c>
      <c r="O902">
        <v>3</v>
      </c>
      <c r="P902">
        <v>3</v>
      </c>
    </row>
    <row r="903" spans="1:16">
      <c r="A903">
        <v>902</v>
      </c>
      <c r="B903">
        <v>5</v>
      </c>
      <c r="C903" s="46">
        <f t="shared" ca="1" si="98"/>
        <v>1.9026329170661325</v>
      </c>
      <c r="D903" s="46">
        <f t="shared" ca="1" si="99"/>
        <v>2.6921711058788214</v>
      </c>
      <c r="E903">
        <f t="shared" si="100"/>
        <v>3</v>
      </c>
      <c r="F903">
        <f t="shared" ca="1" si="101"/>
        <v>2</v>
      </c>
      <c r="G903">
        <f t="shared" ca="1" si="102"/>
        <v>3</v>
      </c>
      <c r="H903">
        <f t="shared" ca="1" si="103"/>
        <v>0</v>
      </c>
      <c r="I903">
        <f t="shared" ca="1" si="104"/>
        <v>0</v>
      </c>
      <c r="N903">
        <v>2</v>
      </c>
      <c r="O903">
        <v>3</v>
      </c>
      <c r="P903">
        <v>3</v>
      </c>
    </row>
    <row r="904" spans="1:16">
      <c r="A904">
        <v>903</v>
      </c>
      <c r="B904">
        <v>5</v>
      </c>
      <c r="C904" s="46">
        <f t="shared" ca="1" si="98"/>
        <v>1.5401813413604035</v>
      </c>
      <c r="D904" s="46">
        <f t="shared" ca="1" si="99"/>
        <v>3.1192087655815985</v>
      </c>
      <c r="E904">
        <f t="shared" si="100"/>
        <v>3</v>
      </c>
      <c r="F904">
        <f t="shared" ca="1" si="101"/>
        <v>2</v>
      </c>
      <c r="G904">
        <f t="shared" ca="1" si="102"/>
        <v>3</v>
      </c>
      <c r="H904">
        <f t="shared" ca="1" si="103"/>
        <v>0</v>
      </c>
      <c r="I904">
        <f t="shared" ca="1" si="104"/>
        <v>0</v>
      </c>
      <c r="N904">
        <v>2</v>
      </c>
      <c r="O904">
        <v>3</v>
      </c>
      <c r="P904">
        <v>3</v>
      </c>
    </row>
    <row r="905" spans="1:16">
      <c r="A905">
        <v>904</v>
      </c>
      <c r="B905">
        <v>5</v>
      </c>
      <c r="C905" s="46">
        <f t="shared" ca="1" si="98"/>
        <v>1.9255374241257766</v>
      </c>
      <c r="D905" s="46">
        <f t="shared" ca="1" si="99"/>
        <v>3.0132779298974253</v>
      </c>
      <c r="E905">
        <f t="shared" si="100"/>
        <v>3</v>
      </c>
      <c r="F905">
        <f t="shared" ca="1" si="101"/>
        <v>2</v>
      </c>
      <c r="G905">
        <f t="shared" ca="1" si="102"/>
        <v>3</v>
      </c>
      <c r="H905">
        <f t="shared" ca="1" si="103"/>
        <v>0</v>
      </c>
      <c r="I905">
        <f t="shared" ca="1" si="104"/>
        <v>0</v>
      </c>
      <c r="N905">
        <v>2</v>
      </c>
      <c r="O905">
        <v>3</v>
      </c>
      <c r="P905">
        <v>3</v>
      </c>
    </row>
    <row r="906" spans="1:16">
      <c r="A906">
        <v>905</v>
      </c>
      <c r="B906">
        <v>5</v>
      </c>
      <c r="C906" s="46">
        <f t="shared" ca="1" si="98"/>
        <v>2.4025518639974077</v>
      </c>
      <c r="D906" s="46">
        <f t="shared" ca="1" si="99"/>
        <v>2.8214438790066447</v>
      </c>
      <c r="E906">
        <f t="shared" si="100"/>
        <v>3</v>
      </c>
      <c r="F906">
        <f t="shared" ca="1" si="101"/>
        <v>2</v>
      </c>
      <c r="G906">
        <f t="shared" ca="1" si="102"/>
        <v>3</v>
      </c>
      <c r="H906">
        <f t="shared" ca="1" si="103"/>
        <v>0</v>
      </c>
      <c r="I906">
        <f t="shared" ca="1" si="104"/>
        <v>0</v>
      </c>
      <c r="N906">
        <v>2</v>
      </c>
      <c r="O906">
        <v>3</v>
      </c>
      <c r="P906">
        <v>3</v>
      </c>
    </row>
    <row r="907" spans="1:16">
      <c r="A907">
        <v>906</v>
      </c>
      <c r="B907">
        <v>5</v>
      </c>
      <c r="C907" s="46">
        <f t="shared" ca="1" si="98"/>
        <v>2.0046232083689537</v>
      </c>
      <c r="D907" s="46">
        <f t="shared" ca="1" si="99"/>
        <v>3.4381766713649342</v>
      </c>
      <c r="E907">
        <f t="shared" si="100"/>
        <v>3</v>
      </c>
      <c r="F907">
        <f t="shared" ca="1" si="101"/>
        <v>2</v>
      </c>
      <c r="G907">
        <f t="shared" ca="1" si="102"/>
        <v>3</v>
      </c>
      <c r="H907">
        <f t="shared" ca="1" si="103"/>
        <v>0</v>
      </c>
      <c r="I907">
        <f t="shared" ca="1" si="104"/>
        <v>0</v>
      </c>
      <c r="N907">
        <v>2</v>
      </c>
      <c r="O907">
        <v>3</v>
      </c>
      <c r="P907">
        <v>3</v>
      </c>
    </row>
    <row r="908" spans="1:16">
      <c r="A908">
        <v>907</v>
      </c>
      <c r="B908">
        <v>5</v>
      </c>
      <c r="C908" s="46">
        <f t="shared" ca="1" si="98"/>
        <v>2.3437599413948838</v>
      </c>
      <c r="D908" s="46">
        <f t="shared" ca="1" si="99"/>
        <v>2.5855622558389695</v>
      </c>
      <c r="E908">
        <f t="shared" si="100"/>
        <v>3</v>
      </c>
      <c r="F908">
        <f t="shared" ca="1" si="101"/>
        <v>2</v>
      </c>
      <c r="G908">
        <f t="shared" ca="1" si="102"/>
        <v>3</v>
      </c>
      <c r="H908">
        <f t="shared" ca="1" si="103"/>
        <v>0</v>
      </c>
      <c r="I908">
        <f t="shared" ca="1" si="104"/>
        <v>0</v>
      </c>
      <c r="N908">
        <v>2</v>
      </c>
      <c r="O908">
        <v>3</v>
      </c>
      <c r="P908">
        <v>3</v>
      </c>
    </row>
    <row r="909" spans="1:16">
      <c r="A909">
        <v>908</v>
      </c>
      <c r="B909">
        <v>5</v>
      </c>
      <c r="C909" s="46">
        <f t="shared" ca="1" si="98"/>
        <v>2.1987926722735134</v>
      </c>
      <c r="D909" s="46">
        <f t="shared" ca="1" si="99"/>
        <v>2.8880144539813339</v>
      </c>
      <c r="E909">
        <f t="shared" si="100"/>
        <v>3</v>
      </c>
      <c r="F909">
        <f t="shared" ca="1" si="101"/>
        <v>2</v>
      </c>
      <c r="G909">
        <f t="shared" ca="1" si="102"/>
        <v>3</v>
      </c>
      <c r="H909">
        <f t="shared" ca="1" si="103"/>
        <v>0</v>
      </c>
      <c r="I909">
        <f t="shared" ca="1" si="104"/>
        <v>0</v>
      </c>
      <c r="N909">
        <v>2</v>
      </c>
      <c r="O909">
        <v>3</v>
      </c>
      <c r="P909">
        <v>3</v>
      </c>
    </row>
    <row r="910" spans="1:16">
      <c r="A910">
        <v>909</v>
      </c>
      <c r="B910">
        <v>5</v>
      </c>
      <c r="C910" s="46">
        <f t="shared" ca="1" si="98"/>
        <v>1.6291325213720269</v>
      </c>
      <c r="D910" s="46">
        <f t="shared" ca="1" si="99"/>
        <v>2.6969263369250824</v>
      </c>
      <c r="E910">
        <f t="shared" si="100"/>
        <v>3</v>
      </c>
      <c r="F910">
        <f t="shared" ca="1" si="101"/>
        <v>2</v>
      </c>
      <c r="G910">
        <f t="shared" ca="1" si="102"/>
        <v>3</v>
      </c>
      <c r="H910">
        <f t="shared" ca="1" si="103"/>
        <v>0</v>
      </c>
      <c r="I910">
        <f t="shared" ca="1" si="104"/>
        <v>0</v>
      </c>
      <c r="N910">
        <v>2</v>
      </c>
      <c r="O910">
        <v>3</v>
      </c>
      <c r="P910">
        <v>3</v>
      </c>
    </row>
    <row r="911" spans="1:16">
      <c r="A911">
        <v>910</v>
      </c>
      <c r="B911">
        <v>5</v>
      </c>
      <c r="C911" s="46">
        <f t="shared" ca="1" si="98"/>
        <v>1.8016874312011146</v>
      </c>
      <c r="D911" s="46">
        <f t="shared" ca="1" si="99"/>
        <v>3.4485300391012501</v>
      </c>
      <c r="E911">
        <f t="shared" si="100"/>
        <v>3</v>
      </c>
      <c r="F911">
        <f t="shared" ca="1" si="101"/>
        <v>2</v>
      </c>
      <c r="G911">
        <f t="shared" ca="1" si="102"/>
        <v>3</v>
      </c>
      <c r="H911">
        <f t="shared" ca="1" si="103"/>
        <v>0</v>
      </c>
      <c r="I911">
        <f t="shared" ca="1" si="104"/>
        <v>0</v>
      </c>
      <c r="N911">
        <v>2</v>
      </c>
      <c r="O911">
        <v>3</v>
      </c>
      <c r="P911">
        <v>3</v>
      </c>
    </row>
    <row r="912" spans="1:16">
      <c r="A912">
        <v>911</v>
      </c>
      <c r="B912">
        <v>5</v>
      </c>
      <c r="C912" s="46">
        <f t="shared" ca="1" si="98"/>
        <v>1.5825665912103135</v>
      </c>
      <c r="D912" s="46">
        <f t="shared" ca="1" si="99"/>
        <v>2.780963064879006</v>
      </c>
      <c r="E912">
        <f t="shared" si="100"/>
        <v>3</v>
      </c>
      <c r="F912">
        <f t="shared" ca="1" si="101"/>
        <v>2</v>
      </c>
      <c r="G912">
        <f t="shared" ca="1" si="102"/>
        <v>3</v>
      </c>
      <c r="H912">
        <f t="shared" ca="1" si="103"/>
        <v>0</v>
      </c>
      <c r="I912">
        <f t="shared" ca="1" si="104"/>
        <v>0</v>
      </c>
      <c r="N912">
        <v>2</v>
      </c>
      <c r="O912">
        <v>3</v>
      </c>
      <c r="P912">
        <v>3</v>
      </c>
    </row>
    <row r="913" spans="1:16">
      <c r="A913">
        <v>912</v>
      </c>
      <c r="B913">
        <v>5</v>
      </c>
      <c r="C913" s="46">
        <f t="shared" ca="1" si="98"/>
        <v>1.7883151018823913</v>
      </c>
      <c r="D913" s="46">
        <f t="shared" ca="1" si="99"/>
        <v>3.3081525216959546</v>
      </c>
      <c r="E913">
        <f t="shared" si="100"/>
        <v>3</v>
      </c>
      <c r="F913">
        <f t="shared" ca="1" si="101"/>
        <v>2</v>
      </c>
      <c r="G913">
        <f t="shared" ca="1" si="102"/>
        <v>3</v>
      </c>
      <c r="H913">
        <f t="shared" ca="1" si="103"/>
        <v>0</v>
      </c>
      <c r="I913">
        <f t="shared" ca="1" si="104"/>
        <v>0</v>
      </c>
      <c r="N913">
        <v>2</v>
      </c>
      <c r="O913">
        <v>3</v>
      </c>
      <c r="P913">
        <v>3</v>
      </c>
    </row>
    <row r="914" spans="1:16">
      <c r="A914">
        <v>913</v>
      </c>
      <c r="B914">
        <v>5</v>
      </c>
      <c r="C914" s="46">
        <f t="shared" ca="1" si="98"/>
        <v>2.3436650351296469</v>
      </c>
      <c r="D914" s="46">
        <f t="shared" ca="1" si="99"/>
        <v>3.0511223044160762</v>
      </c>
      <c r="E914">
        <f t="shared" si="100"/>
        <v>3</v>
      </c>
      <c r="F914">
        <f t="shared" ca="1" si="101"/>
        <v>2</v>
      </c>
      <c r="G914">
        <f t="shared" ca="1" si="102"/>
        <v>3</v>
      </c>
      <c r="H914">
        <f t="shared" ca="1" si="103"/>
        <v>0</v>
      </c>
      <c r="I914">
        <f t="shared" ca="1" si="104"/>
        <v>0</v>
      </c>
      <c r="N914">
        <v>2</v>
      </c>
      <c r="O914">
        <v>3</v>
      </c>
      <c r="P914">
        <v>3</v>
      </c>
    </row>
    <row r="915" spans="1:16">
      <c r="A915">
        <v>914</v>
      </c>
      <c r="B915">
        <v>5</v>
      </c>
      <c r="C915" s="46">
        <f t="shared" ca="1" si="98"/>
        <v>2.0238333043475616</v>
      </c>
      <c r="D915" s="46">
        <f t="shared" ca="1" si="99"/>
        <v>3.4183097092101073</v>
      </c>
      <c r="E915">
        <f t="shared" si="100"/>
        <v>3</v>
      </c>
      <c r="F915">
        <f t="shared" ca="1" si="101"/>
        <v>2</v>
      </c>
      <c r="G915">
        <f t="shared" ca="1" si="102"/>
        <v>3</v>
      </c>
      <c r="H915">
        <f t="shared" ca="1" si="103"/>
        <v>0</v>
      </c>
      <c r="I915">
        <f t="shared" ca="1" si="104"/>
        <v>0</v>
      </c>
      <c r="N915">
        <v>2</v>
      </c>
      <c r="O915">
        <v>3</v>
      </c>
      <c r="P915">
        <v>3</v>
      </c>
    </row>
    <row r="916" spans="1:16">
      <c r="A916">
        <v>915</v>
      </c>
      <c r="B916">
        <v>5</v>
      </c>
      <c r="C916" s="46">
        <f t="shared" ca="1" si="98"/>
        <v>1.6143935369807147</v>
      </c>
      <c r="D916" s="46">
        <f t="shared" ca="1" si="99"/>
        <v>3.4612160849294304</v>
      </c>
      <c r="E916">
        <f t="shared" si="100"/>
        <v>3</v>
      </c>
      <c r="F916">
        <f t="shared" ca="1" si="101"/>
        <v>2</v>
      </c>
      <c r="G916">
        <f t="shared" ca="1" si="102"/>
        <v>3</v>
      </c>
      <c r="H916">
        <f t="shared" ca="1" si="103"/>
        <v>0</v>
      </c>
      <c r="I916">
        <f t="shared" ca="1" si="104"/>
        <v>0</v>
      </c>
      <c r="N916">
        <v>2</v>
      </c>
      <c r="O916">
        <v>3</v>
      </c>
      <c r="P916">
        <v>3</v>
      </c>
    </row>
    <row r="917" spans="1:16">
      <c r="A917">
        <v>916</v>
      </c>
      <c r="B917">
        <v>5</v>
      </c>
      <c r="C917" s="46">
        <f t="shared" ca="1" si="98"/>
        <v>1.559897182815891</v>
      </c>
      <c r="D917" s="46">
        <f t="shared" ca="1" si="99"/>
        <v>2.8832499949408632</v>
      </c>
      <c r="E917">
        <f t="shared" si="100"/>
        <v>3</v>
      </c>
      <c r="F917">
        <f t="shared" ca="1" si="101"/>
        <v>2</v>
      </c>
      <c r="G917">
        <f t="shared" ca="1" si="102"/>
        <v>3</v>
      </c>
      <c r="H917">
        <f t="shared" ca="1" si="103"/>
        <v>0</v>
      </c>
      <c r="I917">
        <f t="shared" ca="1" si="104"/>
        <v>0</v>
      </c>
      <c r="N917">
        <v>2</v>
      </c>
      <c r="O917">
        <v>3</v>
      </c>
      <c r="P917">
        <v>3</v>
      </c>
    </row>
    <row r="918" spans="1:16">
      <c r="A918">
        <v>917</v>
      </c>
      <c r="B918">
        <v>5</v>
      </c>
      <c r="C918" s="46">
        <f t="shared" ca="1" si="98"/>
        <v>1.9614616134343832</v>
      </c>
      <c r="D918" s="46">
        <f t="shared" ca="1" si="99"/>
        <v>3.3881263582265015</v>
      </c>
      <c r="E918">
        <f t="shared" si="100"/>
        <v>3</v>
      </c>
      <c r="F918">
        <f t="shared" ca="1" si="101"/>
        <v>2</v>
      </c>
      <c r="G918">
        <f t="shared" ca="1" si="102"/>
        <v>3</v>
      </c>
      <c r="H918">
        <f t="shared" ca="1" si="103"/>
        <v>0</v>
      </c>
      <c r="I918">
        <f t="shared" ca="1" si="104"/>
        <v>0</v>
      </c>
      <c r="N918">
        <v>2</v>
      </c>
      <c r="O918">
        <v>3</v>
      </c>
      <c r="P918">
        <v>3</v>
      </c>
    </row>
    <row r="919" spans="1:16">
      <c r="A919">
        <v>918</v>
      </c>
      <c r="B919">
        <v>5</v>
      </c>
      <c r="C919" s="46">
        <f t="shared" ca="1" si="98"/>
        <v>2.0024969116827966</v>
      </c>
      <c r="D919" s="46">
        <f t="shared" ca="1" si="99"/>
        <v>3.3702460754308938</v>
      </c>
      <c r="E919">
        <f t="shared" si="100"/>
        <v>3</v>
      </c>
      <c r="F919">
        <f t="shared" ca="1" si="101"/>
        <v>2</v>
      </c>
      <c r="G919">
        <f t="shared" ca="1" si="102"/>
        <v>3</v>
      </c>
      <c r="H919">
        <f t="shared" ca="1" si="103"/>
        <v>0</v>
      </c>
      <c r="I919">
        <f t="shared" ca="1" si="104"/>
        <v>0</v>
      </c>
      <c r="N919">
        <v>2</v>
      </c>
      <c r="O919">
        <v>3</v>
      </c>
      <c r="P919">
        <v>3</v>
      </c>
    </row>
    <row r="920" spans="1:16">
      <c r="A920">
        <v>919</v>
      </c>
      <c r="B920">
        <v>5</v>
      </c>
      <c r="C920" s="46">
        <f t="shared" ca="1" si="98"/>
        <v>1.8116999196299246</v>
      </c>
      <c r="D920" s="46">
        <f t="shared" ca="1" si="99"/>
        <v>3.0984074826597454</v>
      </c>
      <c r="E920">
        <f t="shared" si="100"/>
        <v>3</v>
      </c>
      <c r="F920">
        <f t="shared" ca="1" si="101"/>
        <v>2</v>
      </c>
      <c r="G920">
        <f t="shared" ca="1" si="102"/>
        <v>3</v>
      </c>
      <c r="H920">
        <f t="shared" ca="1" si="103"/>
        <v>0</v>
      </c>
      <c r="I920">
        <f t="shared" ca="1" si="104"/>
        <v>0</v>
      </c>
      <c r="N920">
        <v>2</v>
      </c>
      <c r="O920">
        <v>3</v>
      </c>
      <c r="P920">
        <v>3</v>
      </c>
    </row>
    <row r="921" spans="1:16">
      <c r="A921">
        <v>920</v>
      </c>
      <c r="B921">
        <v>5</v>
      </c>
      <c r="C921" s="46">
        <f t="shared" ca="1" si="98"/>
        <v>2.0841933614419439</v>
      </c>
      <c r="D921" s="46">
        <f t="shared" ca="1" si="99"/>
        <v>3.4749314821672281</v>
      </c>
      <c r="E921">
        <f t="shared" si="100"/>
        <v>3</v>
      </c>
      <c r="F921">
        <f t="shared" ca="1" si="101"/>
        <v>2</v>
      </c>
      <c r="G921">
        <f t="shared" ca="1" si="102"/>
        <v>3</v>
      </c>
      <c r="H921">
        <f t="shared" ca="1" si="103"/>
        <v>0</v>
      </c>
      <c r="I921">
        <f t="shared" ca="1" si="104"/>
        <v>0</v>
      </c>
      <c r="N921">
        <v>2</v>
      </c>
      <c r="O921">
        <v>3</v>
      </c>
      <c r="P921">
        <v>3</v>
      </c>
    </row>
    <row r="922" spans="1:16">
      <c r="A922">
        <v>921</v>
      </c>
      <c r="B922">
        <v>5</v>
      </c>
      <c r="C922" s="46">
        <f t="shared" ca="1" si="98"/>
        <v>2.2507854689483544</v>
      </c>
      <c r="D922" s="46">
        <f t="shared" ca="1" si="99"/>
        <v>3.1062849360853928</v>
      </c>
      <c r="E922">
        <f t="shared" si="100"/>
        <v>3</v>
      </c>
      <c r="F922">
        <f t="shared" ca="1" si="101"/>
        <v>2</v>
      </c>
      <c r="G922">
        <f t="shared" ca="1" si="102"/>
        <v>3</v>
      </c>
      <c r="H922">
        <f t="shared" ca="1" si="103"/>
        <v>0</v>
      </c>
      <c r="I922">
        <f t="shared" ca="1" si="104"/>
        <v>0</v>
      </c>
      <c r="N922">
        <v>2</v>
      </c>
      <c r="O922">
        <v>3</v>
      </c>
      <c r="P922">
        <v>3</v>
      </c>
    </row>
    <row r="923" spans="1:16">
      <c r="A923">
        <v>922</v>
      </c>
      <c r="B923">
        <v>5</v>
      </c>
      <c r="C923" s="46">
        <f t="shared" ca="1" si="98"/>
        <v>2.067020548928816</v>
      </c>
      <c r="D923" s="46">
        <f t="shared" ca="1" si="99"/>
        <v>2.6194044798781393</v>
      </c>
      <c r="E923">
        <f t="shared" si="100"/>
        <v>3</v>
      </c>
      <c r="F923">
        <f t="shared" ca="1" si="101"/>
        <v>2</v>
      </c>
      <c r="G923">
        <f t="shared" ca="1" si="102"/>
        <v>3</v>
      </c>
      <c r="H923">
        <f t="shared" ca="1" si="103"/>
        <v>0</v>
      </c>
      <c r="I923">
        <f t="shared" ca="1" si="104"/>
        <v>0</v>
      </c>
      <c r="N923">
        <v>2</v>
      </c>
      <c r="O923">
        <v>3</v>
      </c>
      <c r="P923">
        <v>3</v>
      </c>
    </row>
    <row r="924" spans="1:16">
      <c r="A924">
        <v>923</v>
      </c>
      <c r="B924">
        <v>5</v>
      </c>
      <c r="C924" s="46">
        <f t="shared" ca="1" si="98"/>
        <v>1.6535717590828467</v>
      </c>
      <c r="D924" s="46">
        <f t="shared" ca="1" si="99"/>
        <v>3.1935891660624414</v>
      </c>
      <c r="E924">
        <f t="shared" si="100"/>
        <v>3</v>
      </c>
      <c r="F924">
        <f t="shared" ca="1" si="101"/>
        <v>2</v>
      </c>
      <c r="G924">
        <f t="shared" ca="1" si="102"/>
        <v>3</v>
      </c>
      <c r="H924">
        <f t="shared" ca="1" si="103"/>
        <v>0</v>
      </c>
      <c r="I924">
        <f t="shared" ca="1" si="104"/>
        <v>0</v>
      </c>
      <c r="N924">
        <v>2</v>
      </c>
      <c r="O924">
        <v>3</v>
      </c>
      <c r="P924">
        <v>3</v>
      </c>
    </row>
    <row r="925" spans="1:16">
      <c r="A925">
        <v>924</v>
      </c>
      <c r="B925">
        <v>5</v>
      </c>
      <c r="C925" s="46">
        <f t="shared" ca="1" si="98"/>
        <v>2.034952059889116</v>
      </c>
      <c r="D925" s="46">
        <f t="shared" ca="1" si="99"/>
        <v>3.392810778337525</v>
      </c>
      <c r="E925">
        <f t="shared" si="100"/>
        <v>3</v>
      </c>
      <c r="F925">
        <f t="shared" ca="1" si="101"/>
        <v>2</v>
      </c>
      <c r="G925">
        <f t="shared" ca="1" si="102"/>
        <v>3</v>
      </c>
      <c r="H925">
        <f t="shared" ca="1" si="103"/>
        <v>0</v>
      </c>
      <c r="I925">
        <f t="shared" ca="1" si="104"/>
        <v>0</v>
      </c>
      <c r="N925">
        <v>2</v>
      </c>
      <c r="O925">
        <v>3</v>
      </c>
      <c r="P925">
        <v>3</v>
      </c>
    </row>
    <row r="926" spans="1:16">
      <c r="A926">
        <v>925</v>
      </c>
      <c r="B926">
        <v>5</v>
      </c>
      <c r="C926" s="46">
        <f t="shared" ca="1" si="98"/>
        <v>2.2404072373933372</v>
      </c>
      <c r="D926" s="46">
        <f t="shared" ca="1" si="99"/>
        <v>3.1767347044156744</v>
      </c>
      <c r="E926">
        <f t="shared" si="100"/>
        <v>3</v>
      </c>
      <c r="F926">
        <f t="shared" ca="1" si="101"/>
        <v>2</v>
      </c>
      <c r="G926">
        <f t="shared" ca="1" si="102"/>
        <v>3</v>
      </c>
      <c r="H926">
        <f t="shared" ca="1" si="103"/>
        <v>0</v>
      </c>
      <c r="I926">
        <f t="shared" ca="1" si="104"/>
        <v>0</v>
      </c>
      <c r="N926">
        <v>2</v>
      </c>
      <c r="O926">
        <v>3</v>
      </c>
      <c r="P926">
        <v>3</v>
      </c>
    </row>
    <row r="927" spans="1:16">
      <c r="A927">
        <v>926</v>
      </c>
      <c r="B927">
        <v>5</v>
      </c>
      <c r="C927" s="46">
        <f t="shared" ca="1" si="98"/>
        <v>2.1099488209118267</v>
      </c>
      <c r="D927" s="46">
        <f t="shared" ca="1" si="99"/>
        <v>3.1359537698242175</v>
      </c>
      <c r="E927">
        <f t="shared" si="100"/>
        <v>3</v>
      </c>
      <c r="F927">
        <f t="shared" ca="1" si="101"/>
        <v>2</v>
      </c>
      <c r="G927">
        <f t="shared" ca="1" si="102"/>
        <v>3</v>
      </c>
      <c r="H927">
        <f t="shared" ca="1" si="103"/>
        <v>0</v>
      </c>
      <c r="I927">
        <f t="shared" ca="1" si="104"/>
        <v>0</v>
      </c>
      <c r="N927">
        <v>2</v>
      </c>
      <c r="O927">
        <v>3</v>
      </c>
      <c r="P927">
        <v>3</v>
      </c>
    </row>
    <row r="928" spans="1:16">
      <c r="A928">
        <v>927</v>
      </c>
      <c r="B928">
        <v>5</v>
      </c>
      <c r="C928" s="46">
        <f t="shared" ca="1" si="98"/>
        <v>2.1879591878677269</v>
      </c>
      <c r="D928" s="46">
        <f t="shared" ca="1" si="99"/>
        <v>2.5648501937484016</v>
      </c>
      <c r="E928">
        <f t="shared" si="100"/>
        <v>3</v>
      </c>
      <c r="F928">
        <f t="shared" ca="1" si="101"/>
        <v>2</v>
      </c>
      <c r="G928">
        <f t="shared" ca="1" si="102"/>
        <v>3</v>
      </c>
      <c r="H928">
        <f t="shared" ca="1" si="103"/>
        <v>0</v>
      </c>
      <c r="I928">
        <f t="shared" ca="1" si="104"/>
        <v>0</v>
      </c>
      <c r="N928">
        <v>2</v>
      </c>
      <c r="O928">
        <v>3</v>
      </c>
      <c r="P928">
        <v>3</v>
      </c>
    </row>
    <row r="929" spans="1:16">
      <c r="A929">
        <v>928</v>
      </c>
      <c r="B929">
        <v>5</v>
      </c>
      <c r="C929" s="46">
        <f t="shared" ca="1" si="98"/>
        <v>2.0285027019912043</v>
      </c>
      <c r="D929" s="46">
        <f t="shared" ca="1" si="99"/>
        <v>3.3514401169096217</v>
      </c>
      <c r="E929">
        <f t="shared" si="100"/>
        <v>3</v>
      </c>
      <c r="F929">
        <f t="shared" ca="1" si="101"/>
        <v>2</v>
      </c>
      <c r="G929">
        <f t="shared" ca="1" si="102"/>
        <v>3</v>
      </c>
      <c r="H929">
        <f t="shared" ca="1" si="103"/>
        <v>0</v>
      </c>
      <c r="I929">
        <f t="shared" ca="1" si="104"/>
        <v>0</v>
      </c>
      <c r="N929">
        <v>2</v>
      </c>
      <c r="O929">
        <v>3</v>
      </c>
      <c r="P929">
        <v>3</v>
      </c>
    </row>
    <row r="930" spans="1:16">
      <c r="A930">
        <v>929</v>
      </c>
      <c r="B930">
        <v>5</v>
      </c>
      <c r="C930" s="46">
        <f t="shared" ca="1" si="98"/>
        <v>2.484800127826051</v>
      </c>
      <c r="D930" s="46">
        <f t="shared" ca="1" si="99"/>
        <v>3.1792495569424739</v>
      </c>
      <c r="E930">
        <f t="shared" si="100"/>
        <v>3</v>
      </c>
      <c r="F930">
        <f t="shared" ca="1" si="101"/>
        <v>2</v>
      </c>
      <c r="G930">
        <f t="shared" ca="1" si="102"/>
        <v>3</v>
      </c>
      <c r="H930">
        <f t="shared" ca="1" si="103"/>
        <v>0</v>
      </c>
      <c r="I930">
        <f t="shared" ca="1" si="104"/>
        <v>0</v>
      </c>
      <c r="N930">
        <v>2</v>
      </c>
      <c r="O930">
        <v>3</v>
      </c>
      <c r="P930">
        <v>3</v>
      </c>
    </row>
    <row r="931" spans="1:16">
      <c r="A931">
        <v>930</v>
      </c>
      <c r="B931">
        <v>5</v>
      </c>
      <c r="C931" s="46">
        <f t="shared" ca="1" si="98"/>
        <v>2.0276986041669991</v>
      </c>
      <c r="D931" s="46">
        <f t="shared" ca="1" si="99"/>
        <v>3.3218266570963921</v>
      </c>
      <c r="E931">
        <f t="shared" si="100"/>
        <v>3</v>
      </c>
      <c r="F931">
        <f t="shared" ca="1" si="101"/>
        <v>2</v>
      </c>
      <c r="G931">
        <f t="shared" ca="1" si="102"/>
        <v>3</v>
      </c>
      <c r="H931">
        <f t="shared" ca="1" si="103"/>
        <v>0</v>
      </c>
      <c r="I931">
        <f t="shared" ca="1" si="104"/>
        <v>0</v>
      </c>
      <c r="N931">
        <v>2</v>
      </c>
      <c r="O931">
        <v>3</v>
      </c>
      <c r="P931">
        <v>3</v>
      </c>
    </row>
    <row r="932" spans="1:16">
      <c r="A932">
        <v>931</v>
      </c>
      <c r="B932">
        <v>5</v>
      </c>
      <c r="C932" s="46">
        <f t="shared" ca="1" si="98"/>
        <v>2.080357882495806</v>
      </c>
      <c r="D932" s="46">
        <f t="shared" ca="1" si="99"/>
        <v>2.9988591165924925</v>
      </c>
      <c r="E932">
        <f t="shared" si="100"/>
        <v>3</v>
      </c>
      <c r="F932">
        <f t="shared" ca="1" si="101"/>
        <v>2</v>
      </c>
      <c r="G932">
        <f t="shared" ca="1" si="102"/>
        <v>3</v>
      </c>
      <c r="H932">
        <f t="shared" ca="1" si="103"/>
        <v>0</v>
      </c>
      <c r="I932">
        <f t="shared" ca="1" si="104"/>
        <v>0</v>
      </c>
      <c r="N932">
        <v>2</v>
      </c>
      <c r="O932">
        <v>3</v>
      </c>
      <c r="P932">
        <v>3</v>
      </c>
    </row>
    <row r="933" spans="1:16">
      <c r="A933">
        <v>932</v>
      </c>
      <c r="B933">
        <v>5</v>
      </c>
      <c r="C933" s="46">
        <f t="shared" ca="1" si="98"/>
        <v>2.3534588515233494</v>
      </c>
      <c r="D933" s="46">
        <f t="shared" ca="1" si="99"/>
        <v>3.4874120577010359</v>
      </c>
      <c r="E933">
        <f t="shared" si="100"/>
        <v>3</v>
      </c>
      <c r="F933">
        <f t="shared" ca="1" si="101"/>
        <v>2</v>
      </c>
      <c r="G933">
        <f t="shared" ca="1" si="102"/>
        <v>3</v>
      </c>
      <c r="H933">
        <f t="shared" ca="1" si="103"/>
        <v>0</v>
      </c>
      <c r="I933">
        <f t="shared" ca="1" si="104"/>
        <v>0</v>
      </c>
      <c r="N933">
        <v>2</v>
      </c>
      <c r="O933">
        <v>3</v>
      </c>
      <c r="P933">
        <v>3</v>
      </c>
    </row>
    <row r="934" spans="1:16">
      <c r="A934">
        <v>933</v>
      </c>
      <c r="B934">
        <v>5</v>
      </c>
      <c r="C934" s="46">
        <f t="shared" ca="1" si="98"/>
        <v>2.4057313584734357</v>
      </c>
      <c r="D934" s="46">
        <f t="shared" ca="1" si="99"/>
        <v>2.7853330686091908</v>
      </c>
      <c r="E934">
        <f t="shared" si="100"/>
        <v>3</v>
      </c>
      <c r="F934">
        <f t="shared" ca="1" si="101"/>
        <v>2</v>
      </c>
      <c r="G934">
        <f t="shared" ca="1" si="102"/>
        <v>3</v>
      </c>
      <c r="H934">
        <f t="shared" ca="1" si="103"/>
        <v>0</v>
      </c>
      <c r="I934">
        <f t="shared" ca="1" si="104"/>
        <v>0</v>
      </c>
      <c r="N934">
        <v>2</v>
      </c>
      <c r="O934">
        <v>3</v>
      </c>
      <c r="P934">
        <v>3</v>
      </c>
    </row>
    <row r="935" spans="1:16">
      <c r="A935">
        <v>934</v>
      </c>
      <c r="B935">
        <v>5</v>
      </c>
      <c r="C935" s="46">
        <f t="shared" ca="1" si="98"/>
        <v>1.8810704351886269</v>
      </c>
      <c r="D935" s="46">
        <f t="shared" ca="1" si="99"/>
        <v>2.8674385282848327</v>
      </c>
      <c r="E935">
        <f t="shared" si="100"/>
        <v>3</v>
      </c>
      <c r="F935">
        <f t="shared" ca="1" si="101"/>
        <v>2</v>
      </c>
      <c r="G935">
        <f t="shared" ca="1" si="102"/>
        <v>3</v>
      </c>
      <c r="H935">
        <f t="shared" ca="1" si="103"/>
        <v>0</v>
      </c>
      <c r="I935">
        <f t="shared" ca="1" si="104"/>
        <v>0</v>
      </c>
      <c r="N935">
        <v>2</v>
      </c>
      <c r="O935">
        <v>3</v>
      </c>
      <c r="P935">
        <v>3</v>
      </c>
    </row>
    <row r="936" spans="1:16">
      <c r="A936">
        <v>935</v>
      </c>
      <c r="B936">
        <v>5</v>
      </c>
      <c r="C936" s="46">
        <f t="shared" ca="1" si="98"/>
        <v>2.0875255720403763</v>
      </c>
      <c r="D936" s="46">
        <f t="shared" ca="1" si="99"/>
        <v>3.1851481650931497</v>
      </c>
      <c r="E936">
        <f t="shared" si="100"/>
        <v>3</v>
      </c>
      <c r="F936">
        <f t="shared" ca="1" si="101"/>
        <v>2</v>
      </c>
      <c r="G936">
        <f t="shared" ca="1" si="102"/>
        <v>3</v>
      </c>
      <c r="H936">
        <f t="shared" ca="1" si="103"/>
        <v>0</v>
      </c>
      <c r="I936">
        <f t="shared" ca="1" si="104"/>
        <v>0</v>
      </c>
      <c r="N936">
        <v>2</v>
      </c>
      <c r="O936">
        <v>3</v>
      </c>
      <c r="P936">
        <v>3</v>
      </c>
    </row>
    <row r="937" spans="1:16">
      <c r="A937">
        <v>936</v>
      </c>
      <c r="B937">
        <v>5</v>
      </c>
      <c r="C937" s="46">
        <f t="shared" ca="1" si="98"/>
        <v>2.1293355965283469</v>
      </c>
      <c r="D937" s="46">
        <f t="shared" ca="1" si="99"/>
        <v>3.1232013652846424</v>
      </c>
      <c r="E937">
        <f t="shared" si="100"/>
        <v>3</v>
      </c>
      <c r="F937">
        <f t="shared" ca="1" si="101"/>
        <v>2</v>
      </c>
      <c r="G937">
        <f t="shared" ca="1" si="102"/>
        <v>3</v>
      </c>
      <c r="H937">
        <f t="shared" ca="1" si="103"/>
        <v>0</v>
      </c>
      <c r="I937">
        <f t="shared" ca="1" si="104"/>
        <v>0</v>
      </c>
      <c r="N937">
        <v>2</v>
      </c>
      <c r="O937">
        <v>3</v>
      </c>
      <c r="P937">
        <v>3</v>
      </c>
    </row>
    <row r="938" spans="1:16">
      <c r="A938">
        <v>937</v>
      </c>
      <c r="B938">
        <v>5</v>
      </c>
      <c r="C938" s="46">
        <f t="shared" ca="1" si="98"/>
        <v>1.9727800377428215</v>
      </c>
      <c r="D938" s="46">
        <f t="shared" ca="1" si="99"/>
        <v>3.3148928887351712</v>
      </c>
      <c r="E938">
        <f t="shared" si="100"/>
        <v>3</v>
      </c>
      <c r="F938">
        <f t="shared" ca="1" si="101"/>
        <v>2</v>
      </c>
      <c r="G938">
        <f t="shared" ca="1" si="102"/>
        <v>3</v>
      </c>
      <c r="H938">
        <f t="shared" ca="1" si="103"/>
        <v>0</v>
      </c>
      <c r="I938">
        <f t="shared" ca="1" si="104"/>
        <v>0</v>
      </c>
      <c r="N938">
        <v>2</v>
      </c>
      <c r="O938">
        <v>3</v>
      </c>
      <c r="P938">
        <v>3</v>
      </c>
    </row>
    <row r="939" spans="1:16">
      <c r="A939">
        <v>938</v>
      </c>
      <c r="B939">
        <v>5</v>
      </c>
      <c r="C939" s="46">
        <f t="shared" ca="1" si="98"/>
        <v>2.2742882807039284</v>
      </c>
      <c r="D939" s="46">
        <f t="shared" ca="1" si="99"/>
        <v>3.4292627205646493</v>
      </c>
      <c r="E939">
        <f t="shared" si="100"/>
        <v>3</v>
      </c>
      <c r="F939">
        <f t="shared" ca="1" si="101"/>
        <v>2</v>
      </c>
      <c r="G939">
        <f t="shared" ca="1" si="102"/>
        <v>3</v>
      </c>
      <c r="H939">
        <f t="shared" ca="1" si="103"/>
        <v>0</v>
      </c>
      <c r="I939">
        <f t="shared" ca="1" si="104"/>
        <v>0</v>
      </c>
      <c r="N939">
        <v>2</v>
      </c>
      <c r="O939">
        <v>3</v>
      </c>
      <c r="P939">
        <v>3</v>
      </c>
    </row>
    <row r="940" spans="1:16">
      <c r="A940">
        <v>939</v>
      </c>
      <c r="B940">
        <v>5</v>
      </c>
      <c r="C940" s="46">
        <f t="shared" ca="1" si="98"/>
        <v>2.2097746203219946</v>
      </c>
      <c r="D940" s="46">
        <f t="shared" ca="1" si="99"/>
        <v>3.2034891452903986</v>
      </c>
      <c r="E940">
        <f t="shared" si="100"/>
        <v>3</v>
      </c>
      <c r="F940">
        <f t="shared" ca="1" si="101"/>
        <v>2</v>
      </c>
      <c r="G940">
        <f t="shared" ca="1" si="102"/>
        <v>3</v>
      </c>
      <c r="H940">
        <f t="shared" ca="1" si="103"/>
        <v>0</v>
      </c>
      <c r="I940">
        <f t="shared" ca="1" si="104"/>
        <v>0</v>
      </c>
      <c r="N940">
        <v>2</v>
      </c>
      <c r="O940">
        <v>3</v>
      </c>
      <c r="P940">
        <v>3</v>
      </c>
    </row>
    <row r="941" spans="1:16">
      <c r="A941">
        <v>940</v>
      </c>
      <c r="B941">
        <v>5</v>
      </c>
      <c r="C941" s="46">
        <f t="shared" ca="1" si="98"/>
        <v>2.1491701998270885</v>
      </c>
      <c r="D941" s="46">
        <f t="shared" ca="1" si="99"/>
        <v>2.9058736267743628</v>
      </c>
      <c r="E941">
        <f t="shared" si="100"/>
        <v>3</v>
      </c>
      <c r="F941">
        <f t="shared" ca="1" si="101"/>
        <v>2</v>
      </c>
      <c r="G941">
        <f t="shared" ca="1" si="102"/>
        <v>3</v>
      </c>
      <c r="H941">
        <f t="shared" ca="1" si="103"/>
        <v>0</v>
      </c>
      <c r="I941">
        <f t="shared" ca="1" si="104"/>
        <v>0</v>
      </c>
      <c r="N941">
        <v>2</v>
      </c>
      <c r="O941">
        <v>3</v>
      </c>
      <c r="P941">
        <v>3</v>
      </c>
    </row>
    <row r="942" spans="1:16">
      <c r="A942">
        <v>941</v>
      </c>
      <c r="B942">
        <v>5</v>
      </c>
      <c r="C942" s="46">
        <f t="shared" ca="1" si="98"/>
        <v>2.31503542490944</v>
      </c>
      <c r="D942" s="46">
        <f t="shared" ca="1" si="99"/>
        <v>3.3509748107225619</v>
      </c>
      <c r="E942">
        <f t="shared" si="100"/>
        <v>3</v>
      </c>
      <c r="F942">
        <f t="shared" ca="1" si="101"/>
        <v>2</v>
      </c>
      <c r="G942">
        <f t="shared" ca="1" si="102"/>
        <v>3</v>
      </c>
      <c r="H942">
        <f t="shared" ca="1" si="103"/>
        <v>0</v>
      </c>
      <c r="I942">
        <f t="shared" ca="1" si="104"/>
        <v>0</v>
      </c>
      <c r="N942">
        <v>2</v>
      </c>
      <c r="O942">
        <v>3</v>
      </c>
      <c r="P942">
        <v>3</v>
      </c>
    </row>
    <row r="943" spans="1:16">
      <c r="A943">
        <v>942</v>
      </c>
      <c r="B943">
        <v>5</v>
      </c>
      <c r="C943" s="46">
        <f t="shared" ca="1" si="98"/>
        <v>2.4616447431215285</v>
      </c>
      <c r="D943" s="46">
        <f t="shared" ca="1" si="99"/>
        <v>3.1332088652719428</v>
      </c>
      <c r="E943">
        <f t="shared" si="100"/>
        <v>3</v>
      </c>
      <c r="F943">
        <f t="shared" ca="1" si="101"/>
        <v>2</v>
      </c>
      <c r="G943">
        <f t="shared" ca="1" si="102"/>
        <v>3</v>
      </c>
      <c r="H943">
        <f t="shared" ca="1" si="103"/>
        <v>0</v>
      </c>
      <c r="I943">
        <f t="shared" ca="1" si="104"/>
        <v>0</v>
      </c>
      <c r="N943">
        <v>2</v>
      </c>
      <c r="O943">
        <v>3</v>
      </c>
      <c r="P943">
        <v>3</v>
      </c>
    </row>
    <row r="944" spans="1:16">
      <c r="A944">
        <v>943</v>
      </c>
      <c r="B944">
        <v>5</v>
      </c>
      <c r="C944" s="46">
        <f t="shared" ca="1" si="98"/>
        <v>2.3684829530840119</v>
      </c>
      <c r="D944" s="46">
        <f t="shared" ca="1" si="99"/>
        <v>3.0368458996651118</v>
      </c>
      <c r="E944">
        <f t="shared" si="100"/>
        <v>3</v>
      </c>
      <c r="F944">
        <f t="shared" ca="1" si="101"/>
        <v>2</v>
      </c>
      <c r="G944">
        <f t="shared" ca="1" si="102"/>
        <v>3</v>
      </c>
      <c r="H944">
        <f t="shared" ca="1" si="103"/>
        <v>0</v>
      </c>
      <c r="I944">
        <f t="shared" ca="1" si="104"/>
        <v>0</v>
      </c>
      <c r="N944">
        <v>2</v>
      </c>
      <c r="O944">
        <v>3</v>
      </c>
      <c r="P944">
        <v>3</v>
      </c>
    </row>
    <row r="945" spans="1:16">
      <c r="A945">
        <v>944</v>
      </c>
      <c r="B945">
        <v>5</v>
      </c>
      <c r="C945" s="46">
        <f t="shared" ca="1" si="98"/>
        <v>2.3462560126254393</v>
      </c>
      <c r="D945" s="46">
        <f t="shared" ca="1" si="99"/>
        <v>2.7015015783364782</v>
      </c>
      <c r="E945">
        <f t="shared" si="100"/>
        <v>3</v>
      </c>
      <c r="F945">
        <f t="shared" ca="1" si="101"/>
        <v>2</v>
      </c>
      <c r="G945">
        <f t="shared" ca="1" si="102"/>
        <v>3</v>
      </c>
      <c r="H945">
        <f t="shared" ca="1" si="103"/>
        <v>0</v>
      </c>
      <c r="I945">
        <f t="shared" ca="1" si="104"/>
        <v>0</v>
      </c>
      <c r="N945">
        <v>2</v>
      </c>
      <c r="O945">
        <v>3</v>
      </c>
      <c r="P945">
        <v>3</v>
      </c>
    </row>
    <row r="946" spans="1:16">
      <c r="A946">
        <v>945</v>
      </c>
      <c r="B946">
        <v>5</v>
      </c>
      <c r="C946" s="46">
        <f t="shared" ca="1" si="98"/>
        <v>1.8017488864794702</v>
      </c>
      <c r="D946" s="46">
        <f t="shared" ca="1" si="99"/>
        <v>2.8915554984896925</v>
      </c>
      <c r="E946">
        <f t="shared" si="100"/>
        <v>3</v>
      </c>
      <c r="F946">
        <f t="shared" ca="1" si="101"/>
        <v>2</v>
      </c>
      <c r="G946">
        <f t="shared" ca="1" si="102"/>
        <v>3</v>
      </c>
      <c r="H946">
        <f t="shared" ca="1" si="103"/>
        <v>0</v>
      </c>
      <c r="I946">
        <f t="shared" ca="1" si="104"/>
        <v>0</v>
      </c>
      <c r="N946">
        <v>2</v>
      </c>
      <c r="O946">
        <v>3</v>
      </c>
      <c r="P946">
        <v>3</v>
      </c>
    </row>
    <row r="947" spans="1:16">
      <c r="A947">
        <v>946</v>
      </c>
      <c r="B947">
        <v>5</v>
      </c>
      <c r="C947" s="46">
        <f t="shared" ca="1" si="98"/>
        <v>2.4001799900402769</v>
      </c>
      <c r="D947" s="46">
        <f t="shared" ca="1" si="99"/>
        <v>3.4577937553992708</v>
      </c>
      <c r="E947">
        <f t="shared" si="100"/>
        <v>3</v>
      </c>
      <c r="F947">
        <f t="shared" ca="1" si="101"/>
        <v>2</v>
      </c>
      <c r="G947">
        <f t="shared" ca="1" si="102"/>
        <v>3</v>
      </c>
      <c r="H947">
        <f t="shared" ca="1" si="103"/>
        <v>0</v>
      </c>
      <c r="I947">
        <f t="shared" ca="1" si="104"/>
        <v>0</v>
      </c>
      <c r="N947">
        <v>2</v>
      </c>
      <c r="O947">
        <v>3</v>
      </c>
      <c r="P947">
        <v>3</v>
      </c>
    </row>
    <row r="948" spans="1:16">
      <c r="A948">
        <v>947</v>
      </c>
      <c r="B948">
        <v>5</v>
      </c>
      <c r="C948" s="46">
        <f t="shared" ca="1" si="98"/>
        <v>1.8917315176638876</v>
      </c>
      <c r="D948" s="46">
        <f t="shared" ca="1" si="99"/>
        <v>2.8805733520274321</v>
      </c>
      <c r="E948">
        <f t="shared" si="100"/>
        <v>3</v>
      </c>
      <c r="F948">
        <f t="shared" ca="1" si="101"/>
        <v>2</v>
      </c>
      <c r="G948">
        <f t="shared" ca="1" si="102"/>
        <v>3</v>
      </c>
      <c r="H948">
        <f t="shared" ca="1" si="103"/>
        <v>0</v>
      </c>
      <c r="I948">
        <f t="shared" ca="1" si="104"/>
        <v>0</v>
      </c>
      <c r="N948">
        <v>2</v>
      </c>
      <c r="O948">
        <v>3</v>
      </c>
      <c r="P948">
        <v>3</v>
      </c>
    </row>
    <row r="949" spans="1:16">
      <c r="A949">
        <v>948</v>
      </c>
      <c r="B949">
        <v>5</v>
      </c>
      <c r="C949" s="46">
        <f t="shared" ca="1" si="98"/>
        <v>1.8477640183820085</v>
      </c>
      <c r="D949" s="46">
        <f t="shared" ca="1" si="99"/>
        <v>3.4953097478851332</v>
      </c>
      <c r="E949">
        <f t="shared" si="100"/>
        <v>3</v>
      </c>
      <c r="F949">
        <f t="shared" ca="1" si="101"/>
        <v>2</v>
      </c>
      <c r="G949">
        <f t="shared" ca="1" si="102"/>
        <v>3</v>
      </c>
      <c r="H949">
        <f t="shared" ca="1" si="103"/>
        <v>0</v>
      </c>
      <c r="I949">
        <f t="shared" ca="1" si="104"/>
        <v>0</v>
      </c>
      <c r="N949">
        <v>2</v>
      </c>
      <c r="O949">
        <v>3</v>
      </c>
      <c r="P949">
        <v>3</v>
      </c>
    </row>
    <row r="950" spans="1:16">
      <c r="A950">
        <v>949</v>
      </c>
      <c r="B950">
        <v>5</v>
      </c>
      <c r="C950" s="46">
        <f t="shared" ca="1" si="98"/>
        <v>1.7453456234867994</v>
      </c>
      <c r="D950" s="46">
        <f t="shared" ca="1" si="99"/>
        <v>2.574282715416377</v>
      </c>
      <c r="E950">
        <f t="shared" si="100"/>
        <v>3</v>
      </c>
      <c r="F950">
        <f t="shared" ca="1" si="101"/>
        <v>2</v>
      </c>
      <c r="G950">
        <f t="shared" ca="1" si="102"/>
        <v>3</v>
      </c>
      <c r="H950">
        <f t="shared" ca="1" si="103"/>
        <v>0</v>
      </c>
      <c r="I950">
        <f t="shared" ca="1" si="104"/>
        <v>0</v>
      </c>
      <c r="N950">
        <v>2</v>
      </c>
      <c r="O950">
        <v>3</v>
      </c>
      <c r="P950">
        <v>3</v>
      </c>
    </row>
    <row r="951" spans="1:16">
      <c r="A951">
        <v>950</v>
      </c>
      <c r="B951">
        <v>5</v>
      </c>
      <c r="C951" s="46">
        <f t="shared" ca="1" si="98"/>
        <v>2.0863108689581167</v>
      </c>
      <c r="D951" s="46">
        <f t="shared" ca="1" si="99"/>
        <v>3.1984323298195663</v>
      </c>
      <c r="E951">
        <f t="shared" si="100"/>
        <v>3</v>
      </c>
      <c r="F951">
        <f t="shared" ca="1" si="101"/>
        <v>2</v>
      </c>
      <c r="G951">
        <f t="shared" ca="1" si="102"/>
        <v>3</v>
      </c>
      <c r="H951">
        <f t="shared" ca="1" si="103"/>
        <v>0</v>
      </c>
      <c r="I951">
        <f t="shared" ca="1" si="104"/>
        <v>0</v>
      </c>
      <c r="N951">
        <v>2</v>
      </c>
      <c r="O951">
        <v>3</v>
      </c>
      <c r="P951">
        <v>3</v>
      </c>
    </row>
    <row r="952" spans="1:16">
      <c r="A952">
        <v>951</v>
      </c>
      <c r="B952">
        <v>5</v>
      </c>
      <c r="C952" s="46">
        <f t="shared" ca="1" si="98"/>
        <v>1.8046634836902604</v>
      </c>
      <c r="D952" s="46">
        <f t="shared" ca="1" si="99"/>
        <v>2.8574966725758673</v>
      </c>
      <c r="E952">
        <f t="shared" si="100"/>
        <v>3</v>
      </c>
      <c r="F952">
        <f t="shared" ca="1" si="101"/>
        <v>2</v>
      </c>
      <c r="G952">
        <f t="shared" ca="1" si="102"/>
        <v>3</v>
      </c>
      <c r="H952">
        <f t="shared" ca="1" si="103"/>
        <v>0</v>
      </c>
      <c r="I952">
        <f t="shared" ca="1" si="104"/>
        <v>0</v>
      </c>
      <c r="N952">
        <v>2</v>
      </c>
      <c r="O952">
        <v>3</v>
      </c>
      <c r="P952">
        <v>3</v>
      </c>
    </row>
    <row r="953" spans="1:16">
      <c r="A953">
        <v>952</v>
      </c>
      <c r="B953">
        <v>5</v>
      </c>
      <c r="C953" s="46">
        <f t="shared" ca="1" si="98"/>
        <v>1.5336635181478102</v>
      </c>
      <c r="D953" s="46">
        <f t="shared" ca="1" si="99"/>
        <v>3.4476297022042082</v>
      </c>
      <c r="E953">
        <f t="shared" si="100"/>
        <v>3</v>
      </c>
      <c r="F953">
        <f t="shared" ca="1" si="101"/>
        <v>2</v>
      </c>
      <c r="G953">
        <f t="shared" ca="1" si="102"/>
        <v>3</v>
      </c>
      <c r="H953">
        <f t="shared" ca="1" si="103"/>
        <v>0</v>
      </c>
      <c r="I953">
        <f t="shared" ca="1" si="104"/>
        <v>0</v>
      </c>
      <c r="N953">
        <v>2</v>
      </c>
      <c r="O953">
        <v>3</v>
      </c>
      <c r="P953">
        <v>3</v>
      </c>
    </row>
    <row r="954" spans="1:16">
      <c r="A954">
        <v>953</v>
      </c>
      <c r="B954">
        <v>5</v>
      </c>
      <c r="C954" s="46">
        <f t="shared" ca="1" si="98"/>
        <v>2.1548180356418305</v>
      </c>
      <c r="D954" s="46">
        <f t="shared" ca="1" si="99"/>
        <v>3.4793766462847948</v>
      </c>
      <c r="E954">
        <f t="shared" si="100"/>
        <v>3</v>
      </c>
      <c r="F954">
        <f t="shared" ca="1" si="101"/>
        <v>2</v>
      </c>
      <c r="G954">
        <f t="shared" ca="1" si="102"/>
        <v>3</v>
      </c>
      <c r="H954">
        <f t="shared" ca="1" si="103"/>
        <v>0</v>
      </c>
      <c r="I954">
        <f t="shared" ca="1" si="104"/>
        <v>0</v>
      </c>
      <c r="N954">
        <v>2</v>
      </c>
      <c r="O954">
        <v>3</v>
      </c>
      <c r="P954">
        <v>3</v>
      </c>
    </row>
    <row r="955" spans="1:16">
      <c r="A955">
        <v>954</v>
      </c>
      <c r="B955">
        <v>5</v>
      </c>
      <c r="C955" s="46">
        <f t="shared" ca="1" si="98"/>
        <v>2.3793192924006092</v>
      </c>
      <c r="D955" s="46">
        <f t="shared" ca="1" si="99"/>
        <v>3.3759734690875547</v>
      </c>
      <c r="E955">
        <f t="shared" si="100"/>
        <v>3</v>
      </c>
      <c r="F955">
        <f t="shared" ca="1" si="101"/>
        <v>2</v>
      </c>
      <c r="G955">
        <f t="shared" ca="1" si="102"/>
        <v>3</v>
      </c>
      <c r="H955">
        <f t="shared" ca="1" si="103"/>
        <v>0</v>
      </c>
      <c r="I955">
        <f t="shared" ca="1" si="104"/>
        <v>0</v>
      </c>
      <c r="N955">
        <v>2</v>
      </c>
      <c r="O955">
        <v>3</v>
      </c>
      <c r="P955">
        <v>3</v>
      </c>
    </row>
    <row r="956" spans="1:16">
      <c r="A956">
        <v>955</v>
      </c>
      <c r="B956">
        <v>5</v>
      </c>
      <c r="C956" s="46">
        <f t="shared" ca="1" si="98"/>
        <v>2.4869528176813938</v>
      </c>
      <c r="D956" s="46">
        <f t="shared" ca="1" si="99"/>
        <v>3.1348162778865163</v>
      </c>
      <c r="E956">
        <f t="shared" si="100"/>
        <v>3</v>
      </c>
      <c r="F956">
        <f t="shared" ca="1" si="101"/>
        <v>2</v>
      </c>
      <c r="G956">
        <f t="shared" ca="1" si="102"/>
        <v>3</v>
      </c>
      <c r="H956">
        <f t="shared" ca="1" si="103"/>
        <v>0</v>
      </c>
      <c r="I956">
        <f t="shared" ca="1" si="104"/>
        <v>0</v>
      </c>
      <c r="N956">
        <v>2</v>
      </c>
      <c r="O956">
        <v>3</v>
      </c>
      <c r="P956">
        <v>3</v>
      </c>
    </row>
    <row r="957" spans="1:16">
      <c r="A957">
        <v>956</v>
      </c>
      <c r="B957">
        <v>5</v>
      </c>
      <c r="C957" s="46">
        <f t="shared" ca="1" si="98"/>
        <v>2.018964947748612</v>
      </c>
      <c r="D957" s="46">
        <f t="shared" ca="1" si="99"/>
        <v>3.2028058102804846</v>
      </c>
      <c r="E957">
        <f t="shared" si="100"/>
        <v>3</v>
      </c>
      <c r="F957">
        <f t="shared" ca="1" si="101"/>
        <v>2</v>
      </c>
      <c r="G957">
        <f t="shared" ca="1" si="102"/>
        <v>3</v>
      </c>
      <c r="H957">
        <f t="shared" ca="1" si="103"/>
        <v>0</v>
      </c>
      <c r="I957">
        <f t="shared" ca="1" si="104"/>
        <v>0</v>
      </c>
      <c r="N957">
        <v>2</v>
      </c>
      <c r="O957">
        <v>3</v>
      </c>
      <c r="P957">
        <v>3</v>
      </c>
    </row>
    <row r="958" spans="1:16">
      <c r="A958">
        <v>957</v>
      </c>
      <c r="B958">
        <v>5</v>
      </c>
      <c r="C958" s="46">
        <f t="shared" ca="1" si="98"/>
        <v>1.6541890336362888</v>
      </c>
      <c r="D958" s="46">
        <f t="shared" ca="1" si="99"/>
        <v>2.8263673695414941</v>
      </c>
      <c r="E958">
        <f t="shared" si="100"/>
        <v>3</v>
      </c>
      <c r="F958">
        <f t="shared" ca="1" si="101"/>
        <v>2</v>
      </c>
      <c r="G958">
        <f t="shared" ca="1" si="102"/>
        <v>3</v>
      </c>
      <c r="H958">
        <f t="shared" ca="1" si="103"/>
        <v>0</v>
      </c>
      <c r="I958">
        <f t="shared" ca="1" si="104"/>
        <v>0</v>
      </c>
      <c r="N958">
        <v>2</v>
      </c>
      <c r="O958">
        <v>3</v>
      </c>
      <c r="P958">
        <v>3</v>
      </c>
    </row>
    <row r="959" spans="1:16">
      <c r="A959">
        <v>958</v>
      </c>
      <c r="B959">
        <v>5</v>
      </c>
      <c r="C959" s="46">
        <f t="shared" ca="1" si="98"/>
        <v>2.0970964730672632</v>
      </c>
      <c r="D959" s="46">
        <f t="shared" ca="1" si="99"/>
        <v>3.4577925163731473</v>
      </c>
      <c r="E959">
        <f t="shared" si="100"/>
        <v>3</v>
      </c>
      <c r="F959">
        <f t="shared" ca="1" si="101"/>
        <v>2</v>
      </c>
      <c r="G959">
        <f t="shared" ca="1" si="102"/>
        <v>3</v>
      </c>
      <c r="H959">
        <f t="shared" ca="1" si="103"/>
        <v>0</v>
      </c>
      <c r="I959">
        <f t="shared" ca="1" si="104"/>
        <v>0</v>
      </c>
      <c r="N959">
        <v>2</v>
      </c>
      <c r="O959">
        <v>3</v>
      </c>
      <c r="P959">
        <v>3</v>
      </c>
    </row>
    <row r="960" spans="1:16">
      <c r="A960">
        <v>959</v>
      </c>
      <c r="B960">
        <v>5</v>
      </c>
      <c r="C960" s="46">
        <f t="shared" ca="1" si="98"/>
        <v>1.7540385560739511</v>
      </c>
      <c r="D960" s="46">
        <f t="shared" ca="1" si="99"/>
        <v>2.9939078411039164</v>
      </c>
      <c r="E960">
        <f t="shared" si="100"/>
        <v>3</v>
      </c>
      <c r="F960">
        <f t="shared" ca="1" si="101"/>
        <v>2</v>
      </c>
      <c r="G960">
        <f t="shared" ca="1" si="102"/>
        <v>3</v>
      </c>
      <c r="H960">
        <f t="shared" ca="1" si="103"/>
        <v>0</v>
      </c>
      <c r="I960">
        <f t="shared" ca="1" si="104"/>
        <v>0</v>
      </c>
      <c r="N960">
        <v>2</v>
      </c>
      <c r="O960">
        <v>3</v>
      </c>
      <c r="P960">
        <v>3</v>
      </c>
    </row>
    <row r="961" spans="1:16">
      <c r="A961">
        <v>960</v>
      </c>
      <c r="B961">
        <v>5</v>
      </c>
      <c r="C961" s="46">
        <f t="shared" ca="1" si="98"/>
        <v>1.5906310368602583</v>
      </c>
      <c r="D961" s="46">
        <f t="shared" ca="1" si="99"/>
        <v>3.2222032061003074</v>
      </c>
      <c r="E961">
        <f t="shared" si="100"/>
        <v>3</v>
      </c>
      <c r="F961">
        <f t="shared" ca="1" si="101"/>
        <v>2</v>
      </c>
      <c r="G961">
        <f t="shared" ca="1" si="102"/>
        <v>3</v>
      </c>
      <c r="H961">
        <f t="shared" ca="1" si="103"/>
        <v>0</v>
      </c>
      <c r="I961">
        <f t="shared" ca="1" si="104"/>
        <v>0</v>
      </c>
      <c r="N961">
        <v>2</v>
      </c>
      <c r="O961">
        <v>3</v>
      </c>
      <c r="P961">
        <v>3</v>
      </c>
    </row>
    <row r="962" spans="1:16">
      <c r="A962">
        <v>961</v>
      </c>
      <c r="B962">
        <v>5</v>
      </c>
      <c r="C962" s="46">
        <f t="shared" ca="1" si="98"/>
        <v>2.0309736954081097</v>
      </c>
      <c r="D962" s="46">
        <f t="shared" ca="1" si="99"/>
        <v>2.9156691641728396</v>
      </c>
      <c r="E962">
        <f t="shared" si="100"/>
        <v>3</v>
      </c>
      <c r="F962">
        <f t="shared" ca="1" si="101"/>
        <v>2</v>
      </c>
      <c r="G962">
        <f t="shared" ca="1" si="102"/>
        <v>3</v>
      </c>
      <c r="H962">
        <f t="shared" ca="1" si="103"/>
        <v>0</v>
      </c>
      <c r="I962">
        <f t="shared" ca="1" si="104"/>
        <v>0</v>
      </c>
      <c r="N962">
        <v>2</v>
      </c>
      <c r="O962">
        <v>3</v>
      </c>
      <c r="P962">
        <v>3</v>
      </c>
    </row>
    <row r="963" spans="1:16">
      <c r="A963">
        <v>962</v>
      </c>
      <c r="B963">
        <v>5</v>
      </c>
      <c r="C963" s="46">
        <f t="shared" ref="C963:C1001" ca="1" si="105">IF(N963=1,RAND()+$S$4,IF(N963=2,(RAND()+$S$5),IF(N963=3,RAND()+$S$6,IF(N963=4,RAND()+$S$7,RAND()+$S$8))))</f>
        <v>1.9015503898552175</v>
      </c>
      <c r="D963" s="46">
        <f t="shared" ref="D963:D1001" ca="1" si="106">IF(O963=1,RAND()+$S$4,IF(O963=2,(RAND()+$S$5),IF(O963=3,RAND()+$S$6,IF(O963=4,RAND()+$S$7,RAND()+$S$8))))</f>
        <v>2.7489188790178316</v>
      </c>
      <c r="E963">
        <f t="shared" ref="E963:E1001" si="107">P963</f>
        <v>3</v>
      </c>
      <c r="F963">
        <f t="shared" ref="F963:F1001" ca="1" si="108">IF(C963&lt;=$J$23,1,IF(C963&lt;=$J$24,2,IF(C963&lt;=$J$25,3,IF(C963&lt;=$J$26,4,5))))</f>
        <v>2</v>
      </c>
      <c r="G963">
        <f t="shared" ref="G963:G1001" ca="1" si="109">IF(D963&lt;=$J$23,1,IF(D963&lt;=$J$24,2,IF(D963&lt;=$J$25,3,IF(D963&lt;=$J$26,4,5))))</f>
        <v>3</v>
      </c>
      <c r="H963">
        <f t="shared" ref="H963:H1001" ca="1" si="110">F963-N963</f>
        <v>0</v>
      </c>
      <c r="I963">
        <f t="shared" ref="I963:I1001" ca="1" si="111">G963-O963</f>
        <v>0</v>
      </c>
      <c r="N963">
        <v>2</v>
      </c>
      <c r="O963">
        <v>3</v>
      </c>
      <c r="P963">
        <v>3</v>
      </c>
    </row>
    <row r="964" spans="1:16">
      <c r="A964">
        <v>963</v>
      </c>
      <c r="B964">
        <v>5</v>
      </c>
      <c r="C964" s="46">
        <f t="shared" ca="1" si="105"/>
        <v>2.1478461852900095</v>
      </c>
      <c r="D964" s="46">
        <f t="shared" ca="1" si="106"/>
        <v>3.4531608575306922</v>
      </c>
      <c r="E964">
        <f t="shared" si="107"/>
        <v>3</v>
      </c>
      <c r="F964">
        <f t="shared" ca="1" si="108"/>
        <v>2</v>
      </c>
      <c r="G964">
        <f t="shared" ca="1" si="109"/>
        <v>3</v>
      </c>
      <c r="H964">
        <f t="shared" ca="1" si="110"/>
        <v>0</v>
      </c>
      <c r="I964">
        <f t="shared" ca="1" si="111"/>
        <v>0</v>
      </c>
      <c r="N964">
        <v>2</v>
      </c>
      <c r="O964">
        <v>3</v>
      </c>
      <c r="P964">
        <v>3</v>
      </c>
    </row>
    <row r="965" spans="1:16">
      <c r="A965">
        <v>964</v>
      </c>
      <c r="B965">
        <v>5</v>
      </c>
      <c r="C965" s="46">
        <f t="shared" ca="1" si="105"/>
        <v>2.0332348329312344</v>
      </c>
      <c r="D965" s="46">
        <f t="shared" ca="1" si="106"/>
        <v>2.6637087335999663</v>
      </c>
      <c r="E965">
        <f t="shared" si="107"/>
        <v>3</v>
      </c>
      <c r="F965">
        <f t="shared" ca="1" si="108"/>
        <v>2</v>
      </c>
      <c r="G965">
        <f t="shared" ca="1" si="109"/>
        <v>3</v>
      </c>
      <c r="H965">
        <f t="shared" ca="1" si="110"/>
        <v>0</v>
      </c>
      <c r="I965">
        <f t="shared" ca="1" si="111"/>
        <v>0</v>
      </c>
      <c r="N965">
        <v>2</v>
      </c>
      <c r="O965">
        <v>3</v>
      </c>
      <c r="P965">
        <v>3</v>
      </c>
    </row>
    <row r="966" spans="1:16">
      <c r="A966">
        <v>965</v>
      </c>
      <c r="B966">
        <v>5</v>
      </c>
      <c r="C966" s="46">
        <f t="shared" ca="1" si="105"/>
        <v>2.0932716150575175</v>
      </c>
      <c r="D966" s="46">
        <f t="shared" ca="1" si="106"/>
        <v>2.9856370022266834</v>
      </c>
      <c r="E966">
        <f t="shared" si="107"/>
        <v>3</v>
      </c>
      <c r="F966">
        <f t="shared" ca="1" si="108"/>
        <v>2</v>
      </c>
      <c r="G966">
        <f t="shared" ca="1" si="109"/>
        <v>3</v>
      </c>
      <c r="H966">
        <f t="shared" ca="1" si="110"/>
        <v>0</v>
      </c>
      <c r="I966">
        <f t="shared" ca="1" si="111"/>
        <v>0</v>
      </c>
      <c r="N966">
        <v>2</v>
      </c>
      <c r="O966">
        <v>3</v>
      </c>
      <c r="P966">
        <v>3</v>
      </c>
    </row>
    <row r="967" spans="1:16">
      <c r="A967">
        <v>966</v>
      </c>
      <c r="B967">
        <v>5</v>
      </c>
      <c r="C967" s="46">
        <f t="shared" ca="1" si="105"/>
        <v>1.8978659825606912</v>
      </c>
      <c r="D967" s="46">
        <f t="shared" ca="1" si="106"/>
        <v>2.8759573267360752</v>
      </c>
      <c r="E967">
        <f t="shared" si="107"/>
        <v>3</v>
      </c>
      <c r="F967">
        <f t="shared" ca="1" si="108"/>
        <v>2</v>
      </c>
      <c r="G967">
        <f t="shared" ca="1" si="109"/>
        <v>3</v>
      </c>
      <c r="H967">
        <f t="shared" ca="1" si="110"/>
        <v>0</v>
      </c>
      <c r="I967">
        <f t="shared" ca="1" si="111"/>
        <v>0</v>
      </c>
      <c r="N967">
        <v>2</v>
      </c>
      <c r="O967">
        <v>3</v>
      </c>
      <c r="P967">
        <v>3</v>
      </c>
    </row>
    <row r="968" spans="1:16">
      <c r="A968">
        <v>967</v>
      </c>
      <c r="B968">
        <v>5</v>
      </c>
      <c r="C968" s="46">
        <f t="shared" ca="1" si="105"/>
        <v>1.8582995563260767</v>
      </c>
      <c r="D968" s="46">
        <f t="shared" ca="1" si="106"/>
        <v>2.852468340987679</v>
      </c>
      <c r="E968">
        <f t="shared" si="107"/>
        <v>3</v>
      </c>
      <c r="F968">
        <f t="shared" ca="1" si="108"/>
        <v>2</v>
      </c>
      <c r="G968">
        <f t="shared" ca="1" si="109"/>
        <v>3</v>
      </c>
      <c r="H968">
        <f t="shared" ca="1" si="110"/>
        <v>0</v>
      </c>
      <c r="I968">
        <f t="shared" ca="1" si="111"/>
        <v>0</v>
      </c>
      <c r="N968">
        <v>2</v>
      </c>
      <c r="O968">
        <v>3</v>
      </c>
      <c r="P968">
        <v>3</v>
      </c>
    </row>
    <row r="969" spans="1:16">
      <c r="A969">
        <v>968</v>
      </c>
      <c r="B969">
        <v>5</v>
      </c>
      <c r="C969" s="46">
        <f t="shared" ca="1" si="105"/>
        <v>2.4132130954509319</v>
      </c>
      <c r="D969" s="46">
        <f t="shared" ca="1" si="106"/>
        <v>2.5376046363955664</v>
      </c>
      <c r="E969">
        <f t="shared" si="107"/>
        <v>3</v>
      </c>
      <c r="F969">
        <f t="shared" ca="1" si="108"/>
        <v>2</v>
      </c>
      <c r="G969">
        <f t="shared" ca="1" si="109"/>
        <v>3</v>
      </c>
      <c r="H969">
        <f t="shared" ca="1" si="110"/>
        <v>0</v>
      </c>
      <c r="I969">
        <f t="shared" ca="1" si="111"/>
        <v>0</v>
      </c>
      <c r="N969">
        <v>2</v>
      </c>
      <c r="O969">
        <v>3</v>
      </c>
      <c r="P969">
        <v>3</v>
      </c>
    </row>
    <row r="970" spans="1:16">
      <c r="A970">
        <v>969</v>
      </c>
      <c r="B970">
        <v>5</v>
      </c>
      <c r="C970" s="46">
        <f t="shared" ca="1" si="105"/>
        <v>2.3496697487844411</v>
      </c>
      <c r="D970" s="46">
        <f t="shared" ca="1" si="106"/>
        <v>2.6042561081124638</v>
      </c>
      <c r="E970">
        <f t="shared" si="107"/>
        <v>3</v>
      </c>
      <c r="F970">
        <f t="shared" ca="1" si="108"/>
        <v>2</v>
      </c>
      <c r="G970">
        <f t="shared" ca="1" si="109"/>
        <v>3</v>
      </c>
      <c r="H970">
        <f t="shared" ca="1" si="110"/>
        <v>0</v>
      </c>
      <c r="I970">
        <f t="shared" ca="1" si="111"/>
        <v>0</v>
      </c>
      <c r="N970">
        <v>2</v>
      </c>
      <c r="O970">
        <v>3</v>
      </c>
      <c r="P970">
        <v>3</v>
      </c>
    </row>
    <row r="971" spans="1:16">
      <c r="A971">
        <v>970</v>
      </c>
      <c r="B971">
        <v>5</v>
      </c>
      <c r="C971" s="46">
        <f t="shared" ca="1" si="105"/>
        <v>2.333340696768186</v>
      </c>
      <c r="D971" s="46">
        <f t="shared" ca="1" si="106"/>
        <v>3.1092170035488307</v>
      </c>
      <c r="E971">
        <f t="shared" si="107"/>
        <v>3</v>
      </c>
      <c r="F971">
        <f t="shared" ca="1" si="108"/>
        <v>2</v>
      </c>
      <c r="G971">
        <f t="shared" ca="1" si="109"/>
        <v>3</v>
      </c>
      <c r="H971">
        <f t="shared" ca="1" si="110"/>
        <v>0</v>
      </c>
      <c r="I971">
        <f t="shared" ca="1" si="111"/>
        <v>0</v>
      </c>
      <c r="N971">
        <v>2</v>
      </c>
      <c r="O971">
        <v>3</v>
      </c>
      <c r="P971">
        <v>3</v>
      </c>
    </row>
    <row r="972" spans="1:16">
      <c r="A972">
        <v>971</v>
      </c>
      <c r="B972">
        <v>5</v>
      </c>
      <c r="C972" s="46">
        <f t="shared" ca="1" si="105"/>
        <v>1.6455394629972413</v>
      </c>
      <c r="D972" s="46">
        <f t="shared" ca="1" si="106"/>
        <v>3.1501603290815643</v>
      </c>
      <c r="E972">
        <f t="shared" si="107"/>
        <v>3</v>
      </c>
      <c r="F972">
        <f t="shared" ca="1" si="108"/>
        <v>2</v>
      </c>
      <c r="G972">
        <f t="shared" ca="1" si="109"/>
        <v>3</v>
      </c>
      <c r="H972">
        <f t="shared" ca="1" si="110"/>
        <v>0</v>
      </c>
      <c r="I972">
        <f t="shared" ca="1" si="111"/>
        <v>0</v>
      </c>
      <c r="N972">
        <v>2</v>
      </c>
      <c r="O972">
        <v>3</v>
      </c>
      <c r="P972">
        <v>3</v>
      </c>
    </row>
    <row r="973" spans="1:16">
      <c r="A973">
        <v>972</v>
      </c>
      <c r="B973">
        <v>5</v>
      </c>
      <c r="C973" s="46">
        <f t="shared" ca="1" si="105"/>
        <v>2.4502125408325126</v>
      </c>
      <c r="D973" s="46">
        <f t="shared" ca="1" si="106"/>
        <v>2.8609543680615355</v>
      </c>
      <c r="E973">
        <f t="shared" si="107"/>
        <v>3</v>
      </c>
      <c r="F973">
        <f t="shared" ca="1" si="108"/>
        <v>2</v>
      </c>
      <c r="G973">
        <f t="shared" ca="1" si="109"/>
        <v>3</v>
      </c>
      <c r="H973">
        <f t="shared" ca="1" si="110"/>
        <v>0</v>
      </c>
      <c r="I973">
        <f t="shared" ca="1" si="111"/>
        <v>0</v>
      </c>
      <c r="N973">
        <v>2</v>
      </c>
      <c r="O973">
        <v>3</v>
      </c>
      <c r="P973">
        <v>3</v>
      </c>
    </row>
    <row r="974" spans="1:16">
      <c r="A974">
        <v>973</v>
      </c>
      <c r="B974">
        <v>5</v>
      </c>
      <c r="C974" s="46">
        <f t="shared" ca="1" si="105"/>
        <v>2.3036642627594706</v>
      </c>
      <c r="D974" s="46">
        <f t="shared" ca="1" si="106"/>
        <v>3.1480751178237112</v>
      </c>
      <c r="E974">
        <f t="shared" si="107"/>
        <v>3</v>
      </c>
      <c r="F974">
        <f t="shared" ca="1" si="108"/>
        <v>2</v>
      </c>
      <c r="G974">
        <f t="shared" ca="1" si="109"/>
        <v>3</v>
      </c>
      <c r="H974">
        <f t="shared" ca="1" si="110"/>
        <v>0</v>
      </c>
      <c r="I974">
        <f t="shared" ca="1" si="111"/>
        <v>0</v>
      </c>
      <c r="N974">
        <v>2</v>
      </c>
      <c r="O974">
        <v>3</v>
      </c>
      <c r="P974">
        <v>3</v>
      </c>
    </row>
    <row r="975" spans="1:16">
      <c r="A975">
        <v>974</v>
      </c>
      <c r="B975">
        <v>5</v>
      </c>
      <c r="C975" s="46">
        <f t="shared" ca="1" si="105"/>
        <v>2.4421064131757975</v>
      </c>
      <c r="D975" s="46">
        <f t="shared" ca="1" si="106"/>
        <v>3.4222945144381272</v>
      </c>
      <c r="E975">
        <f t="shared" si="107"/>
        <v>3</v>
      </c>
      <c r="F975">
        <f t="shared" ca="1" si="108"/>
        <v>2</v>
      </c>
      <c r="G975">
        <f t="shared" ca="1" si="109"/>
        <v>3</v>
      </c>
      <c r="H975">
        <f t="shared" ca="1" si="110"/>
        <v>0</v>
      </c>
      <c r="I975">
        <f t="shared" ca="1" si="111"/>
        <v>0</v>
      </c>
      <c r="N975">
        <v>2</v>
      </c>
      <c r="O975">
        <v>3</v>
      </c>
      <c r="P975">
        <v>3</v>
      </c>
    </row>
    <row r="976" spans="1:16">
      <c r="A976">
        <v>975</v>
      </c>
      <c r="B976">
        <v>5</v>
      </c>
      <c r="C976" s="46">
        <f t="shared" ca="1" si="105"/>
        <v>2.2742587111808072</v>
      </c>
      <c r="D976" s="46">
        <f t="shared" ca="1" si="106"/>
        <v>2.9063066713394381</v>
      </c>
      <c r="E976">
        <f t="shared" si="107"/>
        <v>3</v>
      </c>
      <c r="F976">
        <f t="shared" ca="1" si="108"/>
        <v>2</v>
      </c>
      <c r="G976">
        <f t="shared" ca="1" si="109"/>
        <v>3</v>
      </c>
      <c r="H976">
        <f t="shared" ca="1" si="110"/>
        <v>0</v>
      </c>
      <c r="I976">
        <f t="shared" ca="1" si="111"/>
        <v>0</v>
      </c>
      <c r="N976">
        <v>2</v>
      </c>
      <c r="O976">
        <v>3</v>
      </c>
      <c r="P976">
        <v>3</v>
      </c>
    </row>
    <row r="977" spans="1:16">
      <c r="A977">
        <v>976</v>
      </c>
      <c r="B977">
        <v>5</v>
      </c>
      <c r="C977" s="46">
        <f t="shared" ca="1" si="105"/>
        <v>1.6604044509522886</v>
      </c>
      <c r="D977" s="46">
        <f t="shared" ca="1" si="106"/>
        <v>3.121268417981943</v>
      </c>
      <c r="E977">
        <f t="shared" si="107"/>
        <v>3</v>
      </c>
      <c r="F977">
        <f t="shared" ca="1" si="108"/>
        <v>2</v>
      </c>
      <c r="G977">
        <f t="shared" ca="1" si="109"/>
        <v>3</v>
      </c>
      <c r="H977">
        <f t="shared" ca="1" si="110"/>
        <v>0</v>
      </c>
      <c r="I977">
        <f t="shared" ca="1" si="111"/>
        <v>0</v>
      </c>
      <c r="N977">
        <v>2</v>
      </c>
      <c r="O977">
        <v>3</v>
      </c>
      <c r="P977">
        <v>3</v>
      </c>
    </row>
    <row r="978" spans="1:16">
      <c r="A978">
        <v>977</v>
      </c>
      <c r="B978">
        <v>5</v>
      </c>
      <c r="C978" s="46">
        <f t="shared" ca="1" si="105"/>
        <v>2.3608205536808429</v>
      </c>
      <c r="D978" s="46">
        <f t="shared" ca="1" si="106"/>
        <v>3.4089555591541947</v>
      </c>
      <c r="E978">
        <f t="shared" si="107"/>
        <v>3</v>
      </c>
      <c r="F978">
        <f t="shared" ca="1" si="108"/>
        <v>2</v>
      </c>
      <c r="G978">
        <f t="shared" ca="1" si="109"/>
        <v>3</v>
      </c>
      <c r="H978">
        <f t="shared" ca="1" si="110"/>
        <v>0</v>
      </c>
      <c r="I978">
        <f t="shared" ca="1" si="111"/>
        <v>0</v>
      </c>
      <c r="N978">
        <v>2</v>
      </c>
      <c r="O978">
        <v>3</v>
      </c>
      <c r="P978">
        <v>3</v>
      </c>
    </row>
    <row r="979" spans="1:16">
      <c r="A979">
        <v>978</v>
      </c>
      <c r="B979">
        <v>5</v>
      </c>
      <c r="C979" s="46">
        <f t="shared" ca="1" si="105"/>
        <v>2.0153771370891476</v>
      </c>
      <c r="D979" s="46">
        <f t="shared" ca="1" si="106"/>
        <v>2.9445252062762504</v>
      </c>
      <c r="E979">
        <f t="shared" si="107"/>
        <v>3</v>
      </c>
      <c r="F979">
        <f t="shared" ca="1" si="108"/>
        <v>2</v>
      </c>
      <c r="G979">
        <f t="shared" ca="1" si="109"/>
        <v>3</v>
      </c>
      <c r="H979">
        <f t="shared" ca="1" si="110"/>
        <v>0</v>
      </c>
      <c r="I979">
        <f t="shared" ca="1" si="111"/>
        <v>0</v>
      </c>
      <c r="N979">
        <v>2</v>
      </c>
      <c r="O979">
        <v>3</v>
      </c>
      <c r="P979">
        <v>3</v>
      </c>
    </row>
    <row r="980" spans="1:16">
      <c r="A980">
        <v>979</v>
      </c>
      <c r="B980">
        <v>5</v>
      </c>
      <c r="C980" s="46">
        <f t="shared" ca="1" si="105"/>
        <v>2.0730614942726944</v>
      </c>
      <c r="D980" s="46">
        <f t="shared" ca="1" si="106"/>
        <v>3.36329388795669</v>
      </c>
      <c r="E980">
        <f t="shared" si="107"/>
        <v>3</v>
      </c>
      <c r="F980">
        <f t="shared" ca="1" si="108"/>
        <v>2</v>
      </c>
      <c r="G980">
        <f t="shared" ca="1" si="109"/>
        <v>3</v>
      </c>
      <c r="H980">
        <f t="shared" ca="1" si="110"/>
        <v>0</v>
      </c>
      <c r="I980">
        <f t="shared" ca="1" si="111"/>
        <v>0</v>
      </c>
      <c r="N980">
        <v>2</v>
      </c>
      <c r="O980">
        <v>3</v>
      </c>
      <c r="P980">
        <v>3</v>
      </c>
    </row>
    <row r="981" spans="1:16">
      <c r="A981">
        <v>980</v>
      </c>
      <c r="B981">
        <v>5</v>
      </c>
      <c r="C981" s="46">
        <f t="shared" ca="1" si="105"/>
        <v>1.8090772415247123</v>
      </c>
      <c r="D981" s="46">
        <f t="shared" ca="1" si="106"/>
        <v>3.3383316818290645</v>
      </c>
      <c r="E981">
        <f t="shared" si="107"/>
        <v>3</v>
      </c>
      <c r="F981">
        <f t="shared" ca="1" si="108"/>
        <v>2</v>
      </c>
      <c r="G981">
        <f t="shared" ca="1" si="109"/>
        <v>3</v>
      </c>
      <c r="H981">
        <f t="shared" ca="1" si="110"/>
        <v>0</v>
      </c>
      <c r="I981">
        <f t="shared" ca="1" si="111"/>
        <v>0</v>
      </c>
      <c r="N981">
        <v>2</v>
      </c>
      <c r="O981">
        <v>3</v>
      </c>
      <c r="P981">
        <v>3</v>
      </c>
    </row>
    <row r="982" spans="1:16">
      <c r="A982">
        <v>981</v>
      </c>
      <c r="B982">
        <v>5</v>
      </c>
      <c r="C982" s="46">
        <f t="shared" ca="1" si="105"/>
        <v>2.1415479200349212</v>
      </c>
      <c r="D982" s="46">
        <f t="shared" ca="1" si="106"/>
        <v>3.0264092596952725</v>
      </c>
      <c r="E982">
        <f t="shared" si="107"/>
        <v>3</v>
      </c>
      <c r="F982">
        <f t="shared" ca="1" si="108"/>
        <v>2</v>
      </c>
      <c r="G982">
        <f t="shared" ca="1" si="109"/>
        <v>3</v>
      </c>
      <c r="H982">
        <f t="shared" ca="1" si="110"/>
        <v>0</v>
      </c>
      <c r="I982">
        <f t="shared" ca="1" si="111"/>
        <v>0</v>
      </c>
      <c r="N982">
        <v>2</v>
      </c>
      <c r="O982">
        <v>3</v>
      </c>
      <c r="P982">
        <v>3</v>
      </c>
    </row>
    <row r="983" spans="1:16">
      <c r="A983">
        <v>982</v>
      </c>
      <c r="B983">
        <v>5</v>
      </c>
      <c r="C983" s="46">
        <f t="shared" ca="1" si="105"/>
        <v>1.57161538121666</v>
      </c>
      <c r="D983" s="46">
        <f t="shared" ca="1" si="106"/>
        <v>3.2712599413600678</v>
      </c>
      <c r="E983">
        <f t="shared" si="107"/>
        <v>3</v>
      </c>
      <c r="F983">
        <f t="shared" ca="1" si="108"/>
        <v>2</v>
      </c>
      <c r="G983">
        <f t="shared" ca="1" si="109"/>
        <v>3</v>
      </c>
      <c r="H983">
        <f t="shared" ca="1" si="110"/>
        <v>0</v>
      </c>
      <c r="I983">
        <f t="shared" ca="1" si="111"/>
        <v>0</v>
      </c>
      <c r="N983">
        <v>2</v>
      </c>
      <c r="O983">
        <v>3</v>
      </c>
      <c r="P983">
        <v>3</v>
      </c>
    </row>
    <row r="984" spans="1:16">
      <c r="A984">
        <v>983</v>
      </c>
      <c r="B984">
        <v>5</v>
      </c>
      <c r="C984" s="46">
        <f t="shared" ca="1" si="105"/>
        <v>2.4960160079813885</v>
      </c>
      <c r="D984" s="46">
        <f t="shared" ca="1" si="106"/>
        <v>2.8981878735391802</v>
      </c>
      <c r="E984">
        <f t="shared" si="107"/>
        <v>3</v>
      </c>
      <c r="F984">
        <f t="shared" ca="1" si="108"/>
        <v>2</v>
      </c>
      <c r="G984">
        <f t="shared" ca="1" si="109"/>
        <v>3</v>
      </c>
      <c r="H984">
        <f t="shared" ca="1" si="110"/>
        <v>0</v>
      </c>
      <c r="I984">
        <f t="shared" ca="1" si="111"/>
        <v>0</v>
      </c>
      <c r="N984">
        <v>2</v>
      </c>
      <c r="O984">
        <v>3</v>
      </c>
      <c r="P984">
        <v>3</v>
      </c>
    </row>
    <row r="985" spans="1:16">
      <c r="A985">
        <v>984</v>
      </c>
      <c r="B985">
        <v>5</v>
      </c>
      <c r="C985" s="46">
        <f t="shared" ca="1" si="105"/>
        <v>1.5440063469221346</v>
      </c>
      <c r="D985" s="46">
        <f t="shared" ca="1" si="106"/>
        <v>2.764331554950751</v>
      </c>
      <c r="E985">
        <f t="shared" si="107"/>
        <v>3</v>
      </c>
      <c r="F985">
        <f t="shared" ca="1" si="108"/>
        <v>2</v>
      </c>
      <c r="G985">
        <f t="shared" ca="1" si="109"/>
        <v>3</v>
      </c>
      <c r="H985">
        <f t="shared" ca="1" si="110"/>
        <v>0</v>
      </c>
      <c r="I985">
        <f t="shared" ca="1" si="111"/>
        <v>0</v>
      </c>
      <c r="N985">
        <v>2</v>
      </c>
      <c r="O985">
        <v>3</v>
      </c>
      <c r="P985">
        <v>3</v>
      </c>
    </row>
    <row r="986" spans="1:16">
      <c r="A986">
        <v>985</v>
      </c>
      <c r="B986">
        <v>5</v>
      </c>
      <c r="C986" s="46">
        <f t="shared" ca="1" si="105"/>
        <v>1.6397855806142148</v>
      </c>
      <c r="D986" s="46">
        <f t="shared" ca="1" si="106"/>
        <v>2.9056893623763544</v>
      </c>
      <c r="E986">
        <f t="shared" si="107"/>
        <v>4</v>
      </c>
      <c r="F986">
        <f t="shared" ca="1" si="108"/>
        <v>2</v>
      </c>
      <c r="G986">
        <f t="shared" ca="1" si="109"/>
        <v>3</v>
      </c>
      <c r="H986">
        <f t="shared" ca="1" si="110"/>
        <v>0</v>
      </c>
      <c r="I986">
        <f t="shared" ca="1" si="111"/>
        <v>0</v>
      </c>
      <c r="N986">
        <v>2</v>
      </c>
      <c r="O986">
        <v>3</v>
      </c>
      <c r="P986">
        <v>4</v>
      </c>
    </row>
    <row r="987" spans="1:16">
      <c r="A987">
        <v>986</v>
      </c>
      <c r="B987">
        <v>5</v>
      </c>
      <c r="C987" s="46">
        <f t="shared" ca="1" si="105"/>
        <v>2.4147967662563108</v>
      </c>
      <c r="D987" s="46">
        <f t="shared" ca="1" si="106"/>
        <v>2.7346459726254788</v>
      </c>
      <c r="E987">
        <f t="shared" si="107"/>
        <v>4</v>
      </c>
      <c r="F987">
        <f t="shared" ca="1" si="108"/>
        <v>2</v>
      </c>
      <c r="G987">
        <f t="shared" ca="1" si="109"/>
        <v>3</v>
      </c>
      <c r="H987">
        <f t="shared" ca="1" si="110"/>
        <v>0</v>
      </c>
      <c r="I987">
        <f t="shared" ca="1" si="111"/>
        <v>0</v>
      </c>
      <c r="N987">
        <v>2</v>
      </c>
      <c r="O987">
        <v>3</v>
      </c>
      <c r="P987">
        <v>4</v>
      </c>
    </row>
    <row r="988" spans="1:16">
      <c r="A988">
        <v>987</v>
      </c>
      <c r="B988">
        <v>5</v>
      </c>
      <c r="C988" s="46">
        <f t="shared" ca="1" si="105"/>
        <v>2.10745853592302</v>
      </c>
      <c r="D988" s="46">
        <f t="shared" ca="1" si="106"/>
        <v>3.2050654641924807</v>
      </c>
      <c r="E988">
        <f t="shared" si="107"/>
        <v>4</v>
      </c>
      <c r="F988">
        <f t="shared" ca="1" si="108"/>
        <v>2</v>
      </c>
      <c r="G988">
        <f t="shared" ca="1" si="109"/>
        <v>3</v>
      </c>
      <c r="H988">
        <f t="shared" ca="1" si="110"/>
        <v>0</v>
      </c>
      <c r="I988">
        <f t="shared" ca="1" si="111"/>
        <v>0</v>
      </c>
      <c r="N988">
        <v>2</v>
      </c>
      <c r="O988">
        <v>3</v>
      </c>
      <c r="P988">
        <v>4</v>
      </c>
    </row>
    <row r="989" spans="1:16">
      <c r="A989">
        <v>988</v>
      </c>
      <c r="B989">
        <v>5</v>
      </c>
      <c r="C989" s="46">
        <f t="shared" ca="1" si="105"/>
        <v>2.1953414413710095</v>
      </c>
      <c r="D989" s="46">
        <f t="shared" ca="1" si="106"/>
        <v>2.8510160428140168</v>
      </c>
      <c r="E989">
        <f t="shared" si="107"/>
        <v>4</v>
      </c>
      <c r="F989">
        <f t="shared" ca="1" si="108"/>
        <v>2</v>
      </c>
      <c r="G989">
        <f t="shared" ca="1" si="109"/>
        <v>3</v>
      </c>
      <c r="H989">
        <f t="shared" ca="1" si="110"/>
        <v>0</v>
      </c>
      <c r="I989">
        <f t="shared" ca="1" si="111"/>
        <v>0</v>
      </c>
      <c r="N989">
        <v>2</v>
      </c>
      <c r="O989">
        <v>3</v>
      </c>
      <c r="P989">
        <v>4</v>
      </c>
    </row>
    <row r="990" spans="1:16">
      <c r="A990">
        <v>989</v>
      </c>
      <c r="B990">
        <v>5</v>
      </c>
      <c r="C990" s="46">
        <f t="shared" ca="1" si="105"/>
        <v>1.6281307078790781</v>
      </c>
      <c r="D990" s="46">
        <f t="shared" ca="1" si="106"/>
        <v>3.06755132921037</v>
      </c>
      <c r="E990">
        <f t="shared" si="107"/>
        <v>4</v>
      </c>
      <c r="F990">
        <f t="shared" ca="1" si="108"/>
        <v>2</v>
      </c>
      <c r="G990">
        <f t="shared" ca="1" si="109"/>
        <v>3</v>
      </c>
      <c r="H990">
        <f t="shared" ca="1" si="110"/>
        <v>0</v>
      </c>
      <c r="I990">
        <f t="shared" ca="1" si="111"/>
        <v>0</v>
      </c>
      <c r="N990">
        <v>2</v>
      </c>
      <c r="O990">
        <v>3</v>
      </c>
      <c r="P990">
        <v>4</v>
      </c>
    </row>
    <row r="991" spans="1:16">
      <c r="A991">
        <v>990</v>
      </c>
      <c r="B991">
        <v>5</v>
      </c>
      <c r="C991" s="46">
        <f t="shared" ca="1" si="105"/>
        <v>2.3621473662410231</v>
      </c>
      <c r="D991" s="46">
        <f t="shared" ca="1" si="106"/>
        <v>3.2728893678121778</v>
      </c>
      <c r="E991">
        <f t="shared" si="107"/>
        <v>4</v>
      </c>
      <c r="F991">
        <f t="shared" ca="1" si="108"/>
        <v>2</v>
      </c>
      <c r="G991">
        <f t="shared" ca="1" si="109"/>
        <v>3</v>
      </c>
      <c r="H991">
        <f t="shared" ca="1" si="110"/>
        <v>0</v>
      </c>
      <c r="I991">
        <f t="shared" ca="1" si="111"/>
        <v>0</v>
      </c>
      <c r="N991">
        <v>2</v>
      </c>
      <c r="O991">
        <v>3</v>
      </c>
      <c r="P991">
        <v>4</v>
      </c>
    </row>
    <row r="992" spans="1:16">
      <c r="A992">
        <v>991</v>
      </c>
      <c r="B992">
        <v>5</v>
      </c>
      <c r="C992" s="46">
        <f t="shared" ca="1" si="105"/>
        <v>2.3579729261474536</v>
      </c>
      <c r="D992" s="46">
        <f t="shared" ca="1" si="106"/>
        <v>2.9737018553986019</v>
      </c>
      <c r="E992">
        <f t="shared" si="107"/>
        <v>4</v>
      </c>
      <c r="F992">
        <f t="shared" ca="1" si="108"/>
        <v>2</v>
      </c>
      <c r="G992">
        <f t="shared" ca="1" si="109"/>
        <v>3</v>
      </c>
      <c r="H992">
        <f t="shared" ca="1" si="110"/>
        <v>0</v>
      </c>
      <c r="I992">
        <f t="shared" ca="1" si="111"/>
        <v>0</v>
      </c>
      <c r="N992">
        <v>2</v>
      </c>
      <c r="O992">
        <v>3</v>
      </c>
      <c r="P992">
        <v>4</v>
      </c>
    </row>
    <row r="993" spans="1:16">
      <c r="A993">
        <v>992</v>
      </c>
      <c r="B993">
        <v>5</v>
      </c>
      <c r="C993" s="46">
        <f t="shared" ca="1" si="105"/>
        <v>1.6435971358846166</v>
      </c>
      <c r="D993" s="46">
        <f t="shared" ca="1" si="106"/>
        <v>3.3285572713016109</v>
      </c>
      <c r="E993">
        <f t="shared" si="107"/>
        <v>4</v>
      </c>
      <c r="F993">
        <f t="shared" ca="1" si="108"/>
        <v>2</v>
      </c>
      <c r="G993">
        <f t="shared" ca="1" si="109"/>
        <v>3</v>
      </c>
      <c r="H993">
        <f t="shared" ca="1" si="110"/>
        <v>0</v>
      </c>
      <c r="I993">
        <f t="shared" ca="1" si="111"/>
        <v>0</v>
      </c>
      <c r="N993">
        <v>2</v>
      </c>
      <c r="O993">
        <v>3</v>
      </c>
      <c r="P993">
        <v>4</v>
      </c>
    </row>
    <row r="994" spans="1:16">
      <c r="A994">
        <v>993</v>
      </c>
      <c r="B994">
        <v>5</v>
      </c>
      <c r="C994" s="46">
        <f t="shared" ca="1" si="105"/>
        <v>2.1343386370126796</v>
      </c>
      <c r="D994" s="46">
        <f t="shared" ca="1" si="106"/>
        <v>3.2034000121305852</v>
      </c>
      <c r="E994">
        <f t="shared" si="107"/>
        <v>4</v>
      </c>
      <c r="F994">
        <f t="shared" ca="1" si="108"/>
        <v>2</v>
      </c>
      <c r="G994">
        <f t="shared" ca="1" si="109"/>
        <v>3</v>
      </c>
      <c r="H994">
        <f t="shared" ca="1" si="110"/>
        <v>0</v>
      </c>
      <c r="I994">
        <f t="shared" ca="1" si="111"/>
        <v>0</v>
      </c>
      <c r="N994">
        <v>2</v>
      </c>
      <c r="O994">
        <v>3</v>
      </c>
      <c r="P994">
        <v>4</v>
      </c>
    </row>
    <row r="995" spans="1:16">
      <c r="A995">
        <v>994</v>
      </c>
      <c r="B995">
        <v>5</v>
      </c>
      <c r="C995" s="46">
        <f t="shared" ca="1" si="105"/>
        <v>2.3943347403870052</v>
      </c>
      <c r="D995" s="46">
        <f t="shared" ca="1" si="106"/>
        <v>2.5410145669353144</v>
      </c>
      <c r="E995">
        <f t="shared" si="107"/>
        <v>4</v>
      </c>
      <c r="F995">
        <f t="shared" ca="1" si="108"/>
        <v>2</v>
      </c>
      <c r="G995">
        <f t="shared" ca="1" si="109"/>
        <v>3</v>
      </c>
      <c r="H995">
        <f t="shared" ca="1" si="110"/>
        <v>0</v>
      </c>
      <c r="I995">
        <f t="shared" ca="1" si="111"/>
        <v>0</v>
      </c>
      <c r="N995">
        <v>2</v>
      </c>
      <c r="O995">
        <v>3</v>
      </c>
      <c r="P995">
        <v>4</v>
      </c>
    </row>
    <row r="996" spans="1:16">
      <c r="A996">
        <v>995</v>
      </c>
      <c r="B996">
        <v>5</v>
      </c>
      <c r="C996" s="46">
        <f t="shared" ca="1" si="105"/>
        <v>1.6153794446960736</v>
      </c>
      <c r="D996" s="46">
        <f t="shared" ca="1" si="106"/>
        <v>3.4559251208161683</v>
      </c>
      <c r="E996">
        <f t="shared" si="107"/>
        <v>4</v>
      </c>
      <c r="F996">
        <f t="shared" ca="1" si="108"/>
        <v>2</v>
      </c>
      <c r="G996">
        <f t="shared" ca="1" si="109"/>
        <v>3</v>
      </c>
      <c r="H996">
        <f t="shared" ca="1" si="110"/>
        <v>0</v>
      </c>
      <c r="I996">
        <f t="shared" ca="1" si="111"/>
        <v>0</v>
      </c>
      <c r="N996">
        <v>2</v>
      </c>
      <c r="O996">
        <v>3</v>
      </c>
      <c r="P996">
        <v>4</v>
      </c>
    </row>
    <row r="997" spans="1:16">
      <c r="A997">
        <v>996</v>
      </c>
      <c r="B997">
        <v>5</v>
      </c>
      <c r="C997" s="46">
        <f t="shared" ca="1" si="105"/>
        <v>1.9799485227108988</v>
      </c>
      <c r="D997" s="46">
        <f t="shared" ca="1" si="106"/>
        <v>2.9770081848583754</v>
      </c>
      <c r="E997">
        <f t="shared" si="107"/>
        <v>4</v>
      </c>
      <c r="F997">
        <f t="shared" ca="1" si="108"/>
        <v>2</v>
      </c>
      <c r="G997">
        <f t="shared" ca="1" si="109"/>
        <v>3</v>
      </c>
      <c r="H997">
        <f t="shared" ca="1" si="110"/>
        <v>0</v>
      </c>
      <c r="I997">
        <f t="shared" ca="1" si="111"/>
        <v>0</v>
      </c>
      <c r="N997">
        <v>2</v>
      </c>
      <c r="O997">
        <v>3</v>
      </c>
      <c r="P997">
        <v>4</v>
      </c>
    </row>
    <row r="998" spans="1:16">
      <c r="A998">
        <v>997</v>
      </c>
      <c r="B998">
        <v>5</v>
      </c>
      <c r="C998" s="46">
        <f t="shared" ca="1" si="105"/>
        <v>1.8442206398238503</v>
      </c>
      <c r="D998" s="46">
        <f t="shared" ca="1" si="106"/>
        <v>3.0710149241341362</v>
      </c>
      <c r="E998">
        <f t="shared" si="107"/>
        <v>4</v>
      </c>
      <c r="F998">
        <f t="shared" ca="1" si="108"/>
        <v>2</v>
      </c>
      <c r="G998">
        <f t="shared" ca="1" si="109"/>
        <v>3</v>
      </c>
      <c r="H998">
        <f t="shared" ca="1" si="110"/>
        <v>0</v>
      </c>
      <c r="I998">
        <f t="shared" ca="1" si="111"/>
        <v>0</v>
      </c>
      <c r="N998">
        <v>2</v>
      </c>
      <c r="O998">
        <v>3</v>
      </c>
      <c r="P998">
        <v>4</v>
      </c>
    </row>
    <row r="999" spans="1:16">
      <c r="A999">
        <v>998</v>
      </c>
      <c r="B999">
        <v>5</v>
      </c>
      <c r="C999" s="46">
        <f t="shared" ca="1" si="105"/>
        <v>1.9049459790723553</v>
      </c>
      <c r="D999" s="46">
        <f t="shared" ca="1" si="106"/>
        <v>2.8576495208905843</v>
      </c>
      <c r="E999">
        <f t="shared" si="107"/>
        <v>4</v>
      </c>
      <c r="F999">
        <f t="shared" ca="1" si="108"/>
        <v>2</v>
      </c>
      <c r="G999">
        <f t="shared" ca="1" si="109"/>
        <v>3</v>
      </c>
      <c r="H999">
        <f t="shared" ca="1" si="110"/>
        <v>0</v>
      </c>
      <c r="I999">
        <f t="shared" ca="1" si="111"/>
        <v>0</v>
      </c>
      <c r="N999">
        <v>2</v>
      </c>
      <c r="O999">
        <v>3</v>
      </c>
      <c r="P999">
        <v>4</v>
      </c>
    </row>
    <row r="1000" spans="1:16">
      <c r="A1000">
        <v>999</v>
      </c>
      <c r="B1000">
        <v>5</v>
      </c>
      <c r="C1000" s="46">
        <f t="shared" ca="1" si="105"/>
        <v>2.464995721055717</v>
      </c>
      <c r="D1000" s="46">
        <f t="shared" ca="1" si="106"/>
        <v>2.542477991548219</v>
      </c>
      <c r="E1000">
        <f t="shared" si="107"/>
        <v>4</v>
      </c>
      <c r="F1000">
        <f t="shared" ca="1" si="108"/>
        <v>2</v>
      </c>
      <c r="G1000">
        <f t="shared" ca="1" si="109"/>
        <v>3</v>
      </c>
      <c r="H1000">
        <f t="shared" ca="1" si="110"/>
        <v>0</v>
      </c>
      <c r="I1000">
        <f t="shared" ca="1" si="111"/>
        <v>0</v>
      </c>
      <c r="N1000">
        <v>2</v>
      </c>
      <c r="O1000">
        <v>3</v>
      </c>
      <c r="P1000">
        <v>4</v>
      </c>
    </row>
    <row r="1001" spans="1:16">
      <c r="A1001">
        <v>1000</v>
      </c>
      <c r="B1001">
        <v>5</v>
      </c>
      <c r="C1001" s="46">
        <f t="shared" ca="1" si="105"/>
        <v>1.8534378241072336</v>
      </c>
      <c r="D1001" s="46">
        <f t="shared" ca="1" si="106"/>
        <v>3.3584457346315717</v>
      </c>
      <c r="E1001">
        <f t="shared" si="107"/>
        <v>4</v>
      </c>
      <c r="F1001">
        <f t="shared" ca="1" si="108"/>
        <v>2</v>
      </c>
      <c r="G1001">
        <f t="shared" ca="1" si="109"/>
        <v>3</v>
      </c>
      <c r="H1001">
        <f t="shared" ca="1" si="110"/>
        <v>0</v>
      </c>
      <c r="I1001">
        <f t="shared" ca="1" si="111"/>
        <v>0</v>
      </c>
      <c r="N1001">
        <v>2</v>
      </c>
      <c r="O1001">
        <v>3</v>
      </c>
      <c r="P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B1" workbookViewId="0">
      <selection activeCell="D14" sqref="D14"/>
    </sheetView>
  </sheetViews>
  <sheetFormatPr defaultRowHeight="15"/>
  <cols>
    <col min="1" max="1" width="0" hidden="1" customWidth="1"/>
    <col min="2" max="2" width="13.5703125" customWidth="1"/>
    <col min="3" max="3" width="12.85546875" customWidth="1"/>
    <col min="4" max="4" width="32.140625" customWidth="1"/>
    <col min="7" max="7" width="12.5703125" customWidth="1"/>
    <col min="8" max="8" width="26" customWidth="1"/>
  </cols>
  <sheetData>
    <row r="1" spans="1:15" s="14" customFormat="1">
      <c r="A1" s="14" t="s">
        <v>27</v>
      </c>
      <c r="B1" s="14" t="s">
        <v>27</v>
      </c>
      <c r="C1" s="14" t="s">
        <v>28</v>
      </c>
      <c r="E1" s="14" t="s">
        <v>27</v>
      </c>
      <c r="F1" s="14" t="s">
        <v>28</v>
      </c>
      <c r="G1" s="14" t="s">
        <v>38</v>
      </c>
    </row>
    <row r="2" spans="1:15">
      <c r="B2">
        <f>data!C7</f>
        <v>2.8473973930835599</v>
      </c>
      <c r="C2">
        <f>data!D7</f>
        <v>4.5401831621630002</v>
      </c>
      <c r="E2">
        <f>IF(B2&lt;=2,1,IF(B2&lt;=4,2,IF(B2&lt;=6,3,IF(B2&lt;=8,4,5))))</f>
        <v>2</v>
      </c>
      <c r="F2">
        <f>IF(C2&lt;=2,1,IF(C2&lt;=4,2,IF(C2&lt;=6,3,IF(C2&lt;=8,4,5))))</f>
        <v>3</v>
      </c>
      <c r="G2" s="3" t="str">
        <f>CONCATENATE(E2,F2)</f>
        <v>23</v>
      </c>
    </row>
    <row r="3" spans="1:15">
      <c r="B3">
        <f>data!C8</f>
        <v>0.16177400925452801</v>
      </c>
      <c r="C3">
        <f>data!D8</f>
        <v>0.32271100449304901</v>
      </c>
      <c r="D3" s="5" t="s">
        <v>30</v>
      </c>
      <c r="E3">
        <f t="shared" ref="E3:E10" si="0">IF(B3&lt;=2,1,IF(B3&lt;=4,2,IF(B3&lt;=6,3,IF(B3&lt;=8,4,5))))</f>
        <v>1</v>
      </c>
      <c r="F3">
        <f t="shared" ref="F3:F10" si="1">IF(C3&lt;=2,1,IF(C3&lt;=4,2,IF(C3&lt;=6,3,IF(C3&lt;=8,4,5))))</f>
        <v>1</v>
      </c>
      <c r="G3" s="3" t="str">
        <f>CONCATENATE(E3,F3)</f>
        <v>11</v>
      </c>
      <c r="H3" s="4" t="s">
        <v>31</v>
      </c>
      <c r="I3" s="6"/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</row>
    <row r="4" spans="1:15">
      <c r="B4">
        <f>data!C9</f>
        <v>0.69935459873067296</v>
      </c>
      <c r="C4">
        <f>data!D9</f>
        <v>1.4948502274061468</v>
      </c>
      <c r="D4" s="3" t="s">
        <v>29</v>
      </c>
      <c r="E4">
        <f t="shared" si="0"/>
        <v>1</v>
      </c>
      <c r="F4">
        <f t="shared" si="1"/>
        <v>1</v>
      </c>
      <c r="G4" s="3" t="str">
        <f t="shared" ref="G4:G67" si="2">CONCATENATE(E4,F4)</f>
        <v>11</v>
      </c>
      <c r="H4" s="3" t="s">
        <v>29</v>
      </c>
      <c r="I4" s="7" t="s">
        <v>32</v>
      </c>
      <c r="J4" s="6">
        <f>COUNTIF($G$2:$G$81,11)</f>
        <v>4</v>
      </c>
      <c r="K4" s="6">
        <f>COUNTIF($G$2:$G$81,12)</f>
        <v>5</v>
      </c>
      <c r="L4" s="6">
        <f>COUNTIF($G$2:$G$81,11)</f>
        <v>4</v>
      </c>
      <c r="M4" s="6">
        <f>COUNTIF($G$2:$G$81,14)</f>
        <v>2</v>
      </c>
      <c r="N4" s="6">
        <f>COUNTIF($G$2:$G$81,15)</f>
        <v>1</v>
      </c>
      <c r="O4" s="7">
        <f>SUM(J4:N4)</f>
        <v>16</v>
      </c>
    </row>
    <row r="5" spans="1:15">
      <c r="B5">
        <f>data!C10</f>
        <v>0.156395145561884</v>
      </c>
      <c r="C5">
        <f>data!D10</f>
        <v>1.3068450664736839</v>
      </c>
      <c r="E5">
        <f t="shared" si="0"/>
        <v>1</v>
      </c>
      <c r="F5">
        <f t="shared" si="1"/>
        <v>1</v>
      </c>
      <c r="G5" s="3" t="str">
        <f t="shared" si="2"/>
        <v>11</v>
      </c>
      <c r="I5" s="7" t="s">
        <v>33</v>
      </c>
      <c r="J5" s="6">
        <f>COUNTIF($G$2:$G$81,21)</f>
        <v>0</v>
      </c>
      <c r="K5" s="6">
        <f>COUNTIF($G$2:$G$81,22)</f>
        <v>10</v>
      </c>
      <c r="L5" s="6">
        <f>COUNTIF($G$2:$G$81,23)</f>
        <v>8</v>
      </c>
      <c r="M5" s="6">
        <f>COUNTIF($G$2:$G$81,24)</f>
        <v>4</v>
      </c>
      <c r="N5" s="6">
        <f>COUNTIF($G$2:$G$81,25)</f>
        <v>1</v>
      </c>
      <c r="O5" s="7">
        <f t="shared" ref="O5:O8" si="3">SUM(J5:N5)</f>
        <v>23</v>
      </c>
    </row>
    <row r="6" spans="1:15">
      <c r="B6">
        <f>data!C11</f>
        <v>2.6512580331662998</v>
      </c>
      <c r="C6">
        <f>data!D11</f>
        <v>3.1899511942042746</v>
      </c>
      <c r="E6">
        <f t="shared" si="0"/>
        <v>2</v>
      </c>
      <c r="F6">
        <f t="shared" si="1"/>
        <v>2</v>
      </c>
      <c r="G6" s="3" t="str">
        <f t="shared" si="2"/>
        <v>22</v>
      </c>
      <c r="I6" s="7" t="s">
        <v>34</v>
      </c>
      <c r="J6" s="6">
        <f>COUNTIF($G$2:$G$81,31)</f>
        <v>0</v>
      </c>
      <c r="K6" s="6">
        <f>COUNTIF($G$2:$G$81,32)</f>
        <v>0</v>
      </c>
      <c r="L6" s="6">
        <f>COUNTIF($G$2:$G$81,33)</f>
        <v>2</v>
      </c>
      <c r="M6" s="6">
        <f>COUNTIF($G$2:$G$81,34)</f>
        <v>5</v>
      </c>
      <c r="N6" s="6">
        <f>COUNTIF($G$2:$G$81,35)</f>
        <v>5</v>
      </c>
      <c r="O6" s="7">
        <f t="shared" si="3"/>
        <v>12</v>
      </c>
    </row>
    <row r="7" spans="1:15">
      <c r="B7">
        <f>data!C12</f>
        <v>5.6187030841627003E-2</v>
      </c>
      <c r="C7">
        <f>data!D12</f>
        <v>3.229860453676987</v>
      </c>
      <c r="E7">
        <f t="shared" si="0"/>
        <v>1</v>
      </c>
      <c r="F7">
        <f t="shared" si="1"/>
        <v>2</v>
      </c>
      <c r="G7" s="3" t="str">
        <f t="shared" si="2"/>
        <v>12</v>
      </c>
      <c r="I7" s="7" t="s">
        <v>35</v>
      </c>
      <c r="J7" s="6">
        <f>COUNTIF($G$2:$G$81,41)</f>
        <v>0</v>
      </c>
      <c r="K7" s="6">
        <f>COUNTIF($G$2:$G$81,42)</f>
        <v>0</v>
      </c>
      <c r="L7" s="6">
        <f>COUNTIF($G$2:$G$81,43)</f>
        <v>0</v>
      </c>
      <c r="M7" s="6">
        <f>COUNTIF($G$2:$G$81,44)</f>
        <v>2</v>
      </c>
      <c r="N7" s="6">
        <f>COUNTIF($G$2:$G$81,45)</f>
        <v>9</v>
      </c>
      <c r="O7" s="7">
        <f t="shared" si="3"/>
        <v>11</v>
      </c>
    </row>
    <row r="8" spans="1:15">
      <c r="B8">
        <f>data!C13</f>
        <v>0.62712240576933098</v>
      </c>
      <c r="C8">
        <f>data!D13</f>
        <v>7.2038210885473708</v>
      </c>
      <c r="E8">
        <f t="shared" si="0"/>
        <v>1</v>
      </c>
      <c r="F8">
        <f t="shared" si="1"/>
        <v>4</v>
      </c>
      <c r="G8" s="3" t="str">
        <f t="shared" si="2"/>
        <v>14</v>
      </c>
      <c r="I8" s="7" t="s">
        <v>36</v>
      </c>
      <c r="J8" s="6">
        <f>COUNTIF($G$2:$G$81,51)</f>
        <v>0</v>
      </c>
      <c r="K8" s="6">
        <f>COUNTIF($G$2:$G$81,52)</f>
        <v>0</v>
      </c>
      <c r="L8" s="6">
        <f>COUNTIF($G$2:$G$81,53)</f>
        <v>0</v>
      </c>
      <c r="M8" s="6">
        <f>COUNTIF($G$2:$G$81,54)</f>
        <v>0</v>
      </c>
      <c r="N8" s="6">
        <f>COUNTIF($G$2:$G$81,55)</f>
        <v>20</v>
      </c>
      <c r="O8" s="7">
        <f t="shared" si="3"/>
        <v>20</v>
      </c>
    </row>
    <row r="9" spans="1:15">
      <c r="B9">
        <f>data!C14</f>
        <v>2.605956602574</v>
      </c>
      <c r="C9">
        <f>data!D14</f>
        <v>3.7526251055347997</v>
      </c>
      <c r="E9">
        <f t="shared" si="0"/>
        <v>2</v>
      </c>
      <c r="F9">
        <f t="shared" si="1"/>
        <v>2</v>
      </c>
      <c r="G9" s="3" t="str">
        <f t="shared" si="2"/>
        <v>22</v>
      </c>
      <c r="I9" s="7" t="s">
        <v>37</v>
      </c>
      <c r="J9" s="7">
        <f t="shared" ref="J9:O9" si="4">SUM(J4:J8)</f>
        <v>4</v>
      </c>
      <c r="K9" s="7">
        <f t="shared" si="4"/>
        <v>15</v>
      </c>
      <c r="L9" s="7">
        <f t="shared" si="4"/>
        <v>14</v>
      </c>
      <c r="M9" s="7">
        <f t="shared" si="4"/>
        <v>13</v>
      </c>
      <c r="N9" s="7">
        <f t="shared" si="4"/>
        <v>36</v>
      </c>
      <c r="O9" s="7">
        <f t="shared" si="4"/>
        <v>82</v>
      </c>
    </row>
    <row r="10" spans="1:15">
      <c r="B10">
        <f>data!C15</f>
        <v>0.65314232432702601</v>
      </c>
      <c r="C10">
        <f>data!D15</f>
        <v>2.4098228510136459</v>
      </c>
      <c r="E10">
        <f t="shared" si="0"/>
        <v>1</v>
      </c>
      <c r="F10">
        <f t="shared" si="1"/>
        <v>2</v>
      </c>
      <c r="G10" s="3" t="str">
        <f t="shared" si="2"/>
        <v>12</v>
      </c>
      <c r="O10" s="8"/>
    </row>
    <row r="11" spans="1:15">
      <c r="B11">
        <f>data!C16</f>
        <v>2.2231743296961102</v>
      </c>
      <c r="C11">
        <f>data!D16</f>
        <v>3.6079326364183899</v>
      </c>
      <c r="E11">
        <f t="shared" ref="E11:E74" si="5">IF(B11&lt;=2,1,IF(B11&lt;=4,2,IF(B11&lt;=6,3,IF(B11&lt;=8,4,5))))</f>
        <v>2</v>
      </c>
      <c r="F11">
        <f t="shared" ref="F11:F74" si="6">IF(C11&lt;=2,1,IF(C11&lt;=4,2,IF(C11&lt;=6,3,IF(C11&lt;=8,4,5))))</f>
        <v>2</v>
      </c>
      <c r="G11" s="3" t="str">
        <f t="shared" si="2"/>
        <v>22</v>
      </c>
    </row>
    <row r="12" spans="1:15">
      <c r="B12">
        <f>data!C17</f>
        <v>0.79622151610778902</v>
      </c>
      <c r="C12">
        <f>data!D17</f>
        <v>4.9012379353220688</v>
      </c>
      <c r="E12">
        <f t="shared" si="5"/>
        <v>1</v>
      </c>
      <c r="F12">
        <f t="shared" si="6"/>
        <v>3</v>
      </c>
      <c r="G12" s="3" t="str">
        <f t="shared" si="2"/>
        <v>13</v>
      </c>
      <c r="H12" s="5" t="s">
        <v>39</v>
      </c>
    </row>
    <row r="13" spans="1:15">
      <c r="B13">
        <f>data!C18</f>
        <v>2.0390814159461299</v>
      </c>
      <c r="C13">
        <f>data!D18</f>
        <v>6.3589044159841794</v>
      </c>
      <c r="E13">
        <f t="shared" si="5"/>
        <v>2</v>
      </c>
      <c r="F13">
        <f t="shared" si="6"/>
        <v>4</v>
      </c>
      <c r="G13" s="3" t="str">
        <f t="shared" si="2"/>
        <v>24</v>
      </c>
    </row>
    <row r="14" spans="1:15">
      <c r="B14">
        <f>data!C19</f>
        <v>3.6288987122421701</v>
      </c>
      <c r="C14">
        <f>data!D19</f>
        <v>5.4539846529583302</v>
      </c>
      <c r="E14">
        <f t="shared" si="5"/>
        <v>2</v>
      </c>
      <c r="F14">
        <f t="shared" si="6"/>
        <v>3</v>
      </c>
      <c r="G14" s="3" t="str">
        <f t="shared" si="2"/>
        <v>23</v>
      </c>
      <c r="I14" s="10"/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36</v>
      </c>
      <c r="O14" s="11" t="s">
        <v>37</v>
      </c>
    </row>
    <row r="15" spans="1:15">
      <c r="B15">
        <f>data!C20</f>
        <v>2.4317282561576499</v>
      </c>
      <c r="C15">
        <f>data!D20</f>
        <v>7.8190972129419407</v>
      </c>
      <c r="E15">
        <f t="shared" si="5"/>
        <v>2</v>
      </c>
      <c r="F15">
        <f t="shared" si="6"/>
        <v>4</v>
      </c>
      <c r="G15" s="3" t="str">
        <f t="shared" si="2"/>
        <v>24</v>
      </c>
      <c r="I15" s="11" t="s">
        <v>32</v>
      </c>
      <c r="J15" s="12">
        <f>J4/$O$4</f>
        <v>0.25</v>
      </c>
      <c r="K15" s="12">
        <f t="shared" ref="K15:N15" si="7">K4/$O$4</f>
        <v>0.3125</v>
      </c>
      <c r="L15" s="12">
        <f t="shared" si="7"/>
        <v>0.25</v>
      </c>
      <c r="M15" s="12">
        <f t="shared" si="7"/>
        <v>0.125</v>
      </c>
      <c r="N15" s="12">
        <f t="shared" si="7"/>
        <v>6.25E-2</v>
      </c>
      <c r="O15" s="11">
        <f>SUM(J15:N15)</f>
        <v>1</v>
      </c>
    </row>
    <row r="16" spans="1:15">
      <c r="B16">
        <f>data!C21</f>
        <v>5.2071218849876999</v>
      </c>
      <c r="C16">
        <f>data!D21</f>
        <v>5.8765187894629314</v>
      </c>
      <c r="E16">
        <f t="shared" si="5"/>
        <v>3</v>
      </c>
      <c r="F16">
        <f t="shared" si="6"/>
        <v>3</v>
      </c>
      <c r="G16" s="3" t="str">
        <f t="shared" si="2"/>
        <v>33</v>
      </c>
      <c r="I16" s="11" t="s">
        <v>33</v>
      </c>
      <c r="J16" s="13">
        <f>J5/$O$5</f>
        <v>0</v>
      </c>
      <c r="K16" s="12">
        <f t="shared" ref="K16:N16" si="8">K5/$O$5</f>
        <v>0.43478260869565216</v>
      </c>
      <c r="L16" s="12">
        <f t="shared" si="8"/>
        <v>0.34782608695652173</v>
      </c>
      <c r="M16" s="12">
        <f t="shared" si="8"/>
        <v>0.17391304347826086</v>
      </c>
      <c r="N16" s="12">
        <f t="shared" si="8"/>
        <v>4.3478260869565216E-2</v>
      </c>
      <c r="O16" s="11">
        <f t="shared" ref="O16:O19" si="9">SUM(J16:N16)</f>
        <v>0.99999999999999989</v>
      </c>
    </row>
    <row r="17" spans="2:15">
      <c r="B17">
        <f>data!C22</f>
        <v>3.5785786796944201</v>
      </c>
      <c r="C17">
        <f>data!D22</f>
        <v>5.5322166297372597</v>
      </c>
      <c r="E17">
        <f t="shared" si="5"/>
        <v>2</v>
      </c>
      <c r="F17">
        <f t="shared" si="6"/>
        <v>3</v>
      </c>
      <c r="G17" s="3" t="str">
        <f t="shared" si="2"/>
        <v>23</v>
      </c>
      <c r="I17" s="11" t="s">
        <v>34</v>
      </c>
      <c r="J17" s="13">
        <f>J6/$O$6</f>
        <v>0</v>
      </c>
      <c r="K17" s="13">
        <f t="shared" ref="K17:N17" si="10">K6/$O$6</f>
        <v>0</v>
      </c>
      <c r="L17" s="12">
        <f t="shared" si="10"/>
        <v>0.16666666666666666</v>
      </c>
      <c r="M17" s="12">
        <f t="shared" si="10"/>
        <v>0.41666666666666669</v>
      </c>
      <c r="N17" s="12">
        <f t="shared" si="10"/>
        <v>0.41666666666666669</v>
      </c>
      <c r="O17" s="11">
        <f t="shared" si="9"/>
        <v>1</v>
      </c>
    </row>
    <row r="18" spans="2:15">
      <c r="B18">
        <f>data!C23</f>
        <v>3.321793158917</v>
      </c>
      <c r="C18">
        <f>data!D23</f>
        <v>7.0196515638864803</v>
      </c>
      <c r="E18">
        <f t="shared" si="5"/>
        <v>2</v>
      </c>
      <c r="F18">
        <f t="shared" si="6"/>
        <v>4</v>
      </c>
      <c r="G18" s="3" t="str">
        <f t="shared" si="2"/>
        <v>24</v>
      </c>
      <c r="I18" s="11" t="s">
        <v>35</v>
      </c>
      <c r="J18" s="13">
        <f>J7/$O$7</f>
        <v>0</v>
      </c>
      <c r="K18" s="13">
        <f t="shared" ref="K18:N18" si="11">K7/$O$7</f>
        <v>0</v>
      </c>
      <c r="L18" s="13">
        <f t="shared" si="11"/>
        <v>0</v>
      </c>
      <c r="M18" s="12">
        <f t="shared" si="11"/>
        <v>0.18181818181818182</v>
      </c>
      <c r="N18" s="12">
        <f t="shared" si="11"/>
        <v>0.81818181818181823</v>
      </c>
      <c r="O18" s="11">
        <f t="shared" si="9"/>
        <v>1</v>
      </c>
    </row>
    <row r="19" spans="2:15">
      <c r="B19">
        <f>data!C24</f>
        <v>1.0205374267973399</v>
      </c>
      <c r="C19">
        <f>data!D24</f>
        <v>2.8149149317418498</v>
      </c>
      <c r="E19">
        <f t="shared" si="5"/>
        <v>1</v>
      </c>
      <c r="F19">
        <f t="shared" si="6"/>
        <v>2</v>
      </c>
      <c r="G19" s="3" t="str">
        <f t="shared" si="2"/>
        <v>12</v>
      </c>
      <c r="I19" s="11" t="s">
        <v>36</v>
      </c>
      <c r="J19" s="13">
        <f>J8/$O$8</f>
        <v>0</v>
      </c>
      <c r="K19" s="13">
        <f t="shared" ref="K19:N19" si="12">K8/$O$8</f>
        <v>0</v>
      </c>
      <c r="L19" s="13">
        <f t="shared" si="12"/>
        <v>0</v>
      </c>
      <c r="M19" s="13">
        <f t="shared" si="12"/>
        <v>0</v>
      </c>
      <c r="N19" s="13">
        <f t="shared" si="12"/>
        <v>1</v>
      </c>
      <c r="O19" s="11">
        <f t="shared" si="9"/>
        <v>1</v>
      </c>
    </row>
    <row r="20" spans="2:15">
      <c r="B20">
        <f>data!C25</f>
        <v>1.86199615958488</v>
      </c>
      <c r="C20">
        <f>data!D25</f>
        <v>7.9533277856105702</v>
      </c>
      <c r="E20">
        <f t="shared" si="5"/>
        <v>1</v>
      </c>
      <c r="F20">
        <f t="shared" si="6"/>
        <v>4</v>
      </c>
      <c r="G20" s="3" t="str">
        <f t="shared" si="2"/>
        <v>14</v>
      </c>
      <c r="I20" s="9"/>
      <c r="J20" s="9"/>
      <c r="K20" s="9"/>
      <c r="L20" s="9"/>
      <c r="M20" s="9"/>
      <c r="N20" s="9"/>
      <c r="O20" s="9"/>
    </row>
    <row r="21" spans="2:15">
      <c r="B21">
        <f>data!C26</f>
        <v>1.98849909362669</v>
      </c>
      <c r="C21">
        <f>data!D26</f>
        <v>8.9936148488176695</v>
      </c>
      <c r="E21">
        <f t="shared" si="5"/>
        <v>1</v>
      </c>
      <c r="F21">
        <f t="shared" si="6"/>
        <v>5</v>
      </c>
      <c r="G21" s="3" t="str">
        <f t="shared" si="2"/>
        <v>15</v>
      </c>
    </row>
    <row r="22" spans="2:15">
      <c r="B22">
        <f>data!D7</f>
        <v>4.5401831621630002</v>
      </c>
      <c r="C22">
        <f>data!E7</f>
        <v>6.3168186117941101</v>
      </c>
      <c r="E22">
        <f t="shared" si="5"/>
        <v>3</v>
      </c>
      <c r="F22">
        <f t="shared" si="6"/>
        <v>4</v>
      </c>
      <c r="G22" s="3" t="str">
        <f t="shared" si="2"/>
        <v>34</v>
      </c>
    </row>
    <row r="23" spans="2:15">
      <c r="B23">
        <f>data!D8</f>
        <v>0.32271100449304901</v>
      </c>
      <c r="C23">
        <f>data!E8</f>
        <v>2.6368434212392891</v>
      </c>
      <c r="E23">
        <f t="shared" si="5"/>
        <v>1</v>
      </c>
      <c r="F23">
        <f t="shared" si="6"/>
        <v>2</v>
      </c>
      <c r="G23" s="3" t="str">
        <f t="shared" si="2"/>
        <v>12</v>
      </c>
    </row>
    <row r="24" spans="2:15">
      <c r="B24">
        <f>data!D9</f>
        <v>1.4948502274061468</v>
      </c>
      <c r="C24">
        <f>data!E9</f>
        <v>2.2648642406591906</v>
      </c>
      <c r="E24">
        <f t="shared" si="5"/>
        <v>1</v>
      </c>
      <c r="F24">
        <f t="shared" si="6"/>
        <v>2</v>
      </c>
      <c r="G24" s="3" t="str">
        <f t="shared" si="2"/>
        <v>12</v>
      </c>
    </row>
    <row r="25" spans="2:15">
      <c r="B25">
        <f>data!D10</f>
        <v>1.3068450664736839</v>
      </c>
      <c r="C25">
        <f>data!E10</f>
        <v>1.503065089623326</v>
      </c>
      <c r="E25">
        <f t="shared" si="5"/>
        <v>1</v>
      </c>
      <c r="F25">
        <f t="shared" si="6"/>
        <v>1</v>
      </c>
      <c r="G25" s="3" t="str">
        <f t="shared" si="2"/>
        <v>11</v>
      </c>
    </row>
    <row r="26" spans="2:15">
      <c r="B26">
        <f>data!D11</f>
        <v>3.1899511942042746</v>
      </c>
      <c r="C26">
        <f>data!E11</f>
        <v>3.2194579232465506</v>
      </c>
      <c r="E26">
        <f t="shared" si="5"/>
        <v>2</v>
      </c>
      <c r="F26">
        <f t="shared" si="6"/>
        <v>2</v>
      </c>
      <c r="G26" s="3" t="str">
        <f t="shared" si="2"/>
        <v>22</v>
      </c>
    </row>
    <row r="27" spans="2:15">
      <c r="B27">
        <f>data!D12</f>
        <v>3.229860453676987</v>
      </c>
      <c r="C27">
        <f>data!E12</f>
        <v>3.9852500827508521</v>
      </c>
      <c r="E27">
        <f t="shared" si="5"/>
        <v>2</v>
      </c>
      <c r="F27">
        <f t="shared" si="6"/>
        <v>2</v>
      </c>
      <c r="G27" s="3" t="str">
        <f t="shared" si="2"/>
        <v>22</v>
      </c>
    </row>
    <row r="28" spans="2:15">
      <c r="B28">
        <f>data!D13</f>
        <v>7.2038210885473708</v>
      </c>
      <c r="C28">
        <f>data!E13</f>
        <v>8.8601988787140602</v>
      </c>
      <c r="E28">
        <f t="shared" si="5"/>
        <v>4</v>
      </c>
      <c r="F28">
        <f t="shared" si="6"/>
        <v>5</v>
      </c>
      <c r="G28" s="3" t="str">
        <f t="shared" si="2"/>
        <v>45</v>
      </c>
    </row>
    <row r="29" spans="2:15">
      <c r="B29">
        <f>data!D14</f>
        <v>3.7526251055347997</v>
      </c>
      <c r="C29">
        <f>data!E14</f>
        <v>9.4658844169463592</v>
      </c>
      <c r="E29">
        <f t="shared" si="5"/>
        <v>2</v>
      </c>
      <c r="F29">
        <f t="shared" si="6"/>
        <v>5</v>
      </c>
      <c r="G29" s="3" t="str">
        <f t="shared" si="2"/>
        <v>25</v>
      </c>
    </row>
    <row r="30" spans="2:15">
      <c r="B30">
        <f>data!D15</f>
        <v>2.4098228510136459</v>
      </c>
      <c r="C30">
        <f>data!E15</f>
        <v>2.4781280647459991</v>
      </c>
      <c r="E30">
        <f t="shared" si="5"/>
        <v>2</v>
      </c>
      <c r="F30">
        <f t="shared" si="6"/>
        <v>2</v>
      </c>
      <c r="G30" s="3" t="str">
        <f t="shared" si="2"/>
        <v>22</v>
      </c>
    </row>
    <row r="31" spans="2:15">
      <c r="B31">
        <f>data!D16</f>
        <v>3.6079326364183899</v>
      </c>
      <c r="C31">
        <f>data!E16</f>
        <v>4.5469013129354279</v>
      </c>
      <c r="E31">
        <f t="shared" si="5"/>
        <v>2</v>
      </c>
      <c r="F31">
        <f t="shared" si="6"/>
        <v>3</v>
      </c>
      <c r="G31" s="3" t="str">
        <f t="shared" si="2"/>
        <v>23</v>
      </c>
    </row>
    <row r="32" spans="2:15">
      <c r="B32">
        <f>data!D17</f>
        <v>4.9012379353220688</v>
      </c>
      <c r="C32">
        <f>data!E17</f>
        <v>8.7341879443540993</v>
      </c>
      <c r="E32">
        <f t="shared" si="5"/>
        <v>3</v>
      </c>
      <c r="F32">
        <f t="shared" si="6"/>
        <v>5</v>
      </c>
      <c r="G32" s="3" t="str">
        <f t="shared" si="2"/>
        <v>35</v>
      </c>
    </row>
    <row r="33" spans="2:7">
      <c r="B33">
        <f>data!D18</f>
        <v>6.3589044159841794</v>
      </c>
      <c r="C33">
        <f>data!E18</f>
        <v>10.284547253512699</v>
      </c>
      <c r="E33">
        <f t="shared" si="5"/>
        <v>4</v>
      </c>
      <c r="F33">
        <f t="shared" si="6"/>
        <v>5</v>
      </c>
      <c r="G33" s="3" t="str">
        <f t="shared" si="2"/>
        <v>45</v>
      </c>
    </row>
    <row r="34" spans="2:7">
      <c r="B34">
        <f>data!D19</f>
        <v>5.4539846529583302</v>
      </c>
      <c r="C34">
        <f>data!E19</f>
        <v>7.9250666270742602</v>
      </c>
      <c r="E34">
        <f t="shared" si="5"/>
        <v>3</v>
      </c>
      <c r="F34">
        <f t="shared" si="6"/>
        <v>4</v>
      </c>
      <c r="G34" s="3" t="str">
        <f t="shared" si="2"/>
        <v>34</v>
      </c>
    </row>
    <row r="35" spans="2:7">
      <c r="B35">
        <f>data!D20</f>
        <v>7.8190972129419407</v>
      </c>
      <c r="C35">
        <f>data!E20</f>
        <v>11.371130185333911</v>
      </c>
      <c r="E35">
        <f t="shared" si="5"/>
        <v>4</v>
      </c>
      <c r="F35">
        <f t="shared" si="6"/>
        <v>5</v>
      </c>
      <c r="G35" s="3" t="str">
        <f t="shared" si="2"/>
        <v>45</v>
      </c>
    </row>
    <row r="36" spans="2:7">
      <c r="B36">
        <f>data!D21</f>
        <v>5.8765187894629314</v>
      </c>
      <c r="C36">
        <f>data!E21</f>
        <v>9.1179708316302914</v>
      </c>
      <c r="E36">
        <f t="shared" si="5"/>
        <v>3</v>
      </c>
      <c r="F36">
        <f t="shared" si="6"/>
        <v>5</v>
      </c>
      <c r="G36" s="3" t="str">
        <f t="shared" si="2"/>
        <v>35</v>
      </c>
    </row>
    <row r="37" spans="2:7">
      <c r="B37">
        <f>data!D22</f>
        <v>5.5322166297372597</v>
      </c>
      <c r="C37">
        <f>data!E22</f>
        <v>6.2687008727194495</v>
      </c>
      <c r="E37">
        <f t="shared" si="5"/>
        <v>3</v>
      </c>
      <c r="F37">
        <f t="shared" si="6"/>
        <v>4</v>
      </c>
      <c r="G37" s="3" t="str">
        <f t="shared" si="2"/>
        <v>34</v>
      </c>
    </row>
    <row r="38" spans="2:7">
      <c r="B38">
        <f>data!D23</f>
        <v>7.0196515638864803</v>
      </c>
      <c r="C38">
        <f>data!E23</f>
        <v>9.3774376180924701</v>
      </c>
      <c r="E38">
        <f t="shared" si="5"/>
        <v>4</v>
      </c>
      <c r="F38">
        <f t="shared" si="6"/>
        <v>5</v>
      </c>
      <c r="G38" s="3" t="str">
        <f t="shared" si="2"/>
        <v>45</v>
      </c>
    </row>
    <row r="39" spans="2:7">
      <c r="B39">
        <f>data!D24</f>
        <v>2.8149149317418498</v>
      </c>
      <c r="C39">
        <f>data!E24</f>
        <v>3.7166538916960348</v>
      </c>
      <c r="E39">
        <f t="shared" si="5"/>
        <v>2</v>
      </c>
      <c r="F39">
        <f t="shared" si="6"/>
        <v>2</v>
      </c>
      <c r="G39" s="3" t="str">
        <f t="shared" si="2"/>
        <v>22</v>
      </c>
    </row>
    <row r="40" spans="2:7">
      <c r="B40">
        <f>data!D25</f>
        <v>7.9533277856105702</v>
      </c>
      <c r="C40">
        <f>data!E25</f>
        <v>8.2530648256096342</v>
      </c>
      <c r="E40">
        <f t="shared" si="5"/>
        <v>4</v>
      </c>
      <c r="F40">
        <f t="shared" si="6"/>
        <v>5</v>
      </c>
      <c r="G40" s="3" t="str">
        <f t="shared" si="2"/>
        <v>45</v>
      </c>
    </row>
    <row r="41" spans="2:7">
      <c r="B41">
        <f>data!D26</f>
        <v>8.9936148488176695</v>
      </c>
      <c r="C41">
        <f>data!E26</f>
        <v>11.763105771331809</v>
      </c>
      <c r="E41">
        <f t="shared" si="5"/>
        <v>5</v>
      </c>
      <c r="F41">
        <f t="shared" si="6"/>
        <v>5</v>
      </c>
      <c r="G41" s="3" t="str">
        <f t="shared" si="2"/>
        <v>55</v>
      </c>
    </row>
    <row r="42" spans="2:7">
      <c r="B42">
        <f>data!E7</f>
        <v>6.3168186117941101</v>
      </c>
      <c r="C42">
        <f>data!F7</f>
        <v>7.9517257934512404</v>
      </c>
      <c r="E42">
        <f t="shared" si="5"/>
        <v>4</v>
      </c>
      <c r="F42">
        <f t="shared" si="6"/>
        <v>4</v>
      </c>
      <c r="G42" s="3" t="str">
        <f t="shared" si="2"/>
        <v>44</v>
      </c>
    </row>
    <row r="43" spans="2:7">
      <c r="B43">
        <f>data!E8</f>
        <v>2.6368434212392891</v>
      </c>
      <c r="C43">
        <f>data!F8</f>
        <v>3.7626023315565091</v>
      </c>
      <c r="E43">
        <f t="shared" si="5"/>
        <v>2</v>
      </c>
      <c r="F43">
        <f t="shared" si="6"/>
        <v>2</v>
      </c>
      <c r="G43" s="3" t="str">
        <f t="shared" si="2"/>
        <v>22</v>
      </c>
    </row>
    <row r="44" spans="2:7">
      <c r="B44">
        <f>data!E9</f>
        <v>2.2648642406591906</v>
      </c>
      <c r="C44">
        <f>data!F9</f>
        <v>4.3483191506639809</v>
      </c>
      <c r="E44">
        <f t="shared" si="5"/>
        <v>2</v>
      </c>
      <c r="F44">
        <f t="shared" si="6"/>
        <v>3</v>
      </c>
      <c r="G44" s="3" t="str">
        <f t="shared" si="2"/>
        <v>23</v>
      </c>
    </row>
    <row r="45" spans="2:7">
      <c r="B45">
        <f>data!E10</f>
        <v>1.503065089623326</v>
      </c>
      <c r="C45">
        <f>data!F10</f>
        <v>4.9784544734466962</v>
      </c>
      <c r="E45">
        <f t="shared" si="5"/>
        <v>1</v>
      </c>
      <c r="F45">
        <f t="shared" si="6"/>
        <v>3</v>
      </c>
      <c r="G45" s="3" t="str">
        <f t="shared" si="2"/>
        <v>13</v>
      </c>
    </row>
    <row r="46" spans="2:7">
      <c r="B46">
        <f>data!E11</f>
        <v>3.2194579232465506</v>
      </c>
      <c r="C46">
        <f>data!F11</f>
        <v>5.5053270630016602</v>
      </c>
      <c r="E46">
        <f t="shared" si="5"/>
        <v>2</v>
      </c>
      <c r="F46">
        <f t="shared" si="6"/>
        <v>3</v>
      </c>
      <c r="G46" s="3" t="str">
        <f t="shared" si="2"/>
        <v>23</v>
      </c>
    </row>
    <row r="47" spans="2:7">
      <c r="B47">
        <f>data!E12</f>
        <v>3.9852500827508521</v>
      </c>
      <c r="C47">
        <f>data!F12</f>
        <v>5.8743528308029518</v>
      </c>
      <c r="E47">
        <f t="shared" si="5"/>
        <v>2</v>
      </c>
      <c r="F47">
        <f t="shared" si="6"/>
        <v>3</v>
      </c>
      <c r="G47" s="3" t="str">
        <f t="shared" si="2"/>
        <v>23</v>
      </c>
    </row>
    <row r="48" spans="2:7">
      <c r="B48">
        <f>data!E13</f>
        <v>8.8601988787140602</v>
      </c>
      <c r="C48">
        <f>data!F13</f>
        <v>10.91976879167875</v>
      </c>
      <c r="E48">
        <f t="shared" si="5"/>
        <v>5</v>
      </c>
      <c r="F48">
        <f t="shared" si="6"/>
        <v>5</v>
      </c>
      <c r="G48" s="3" t="str">
        <f t="shared" si="2"/>
        <v>55</v>
      </c>
    </row>
    <row r="49" spans="2:7">
      <c r="B49">
        <f>data!E14</f>
        <v>9.4658844169463592</v>
      </c>
      <c r="C49">
        <f>data!F14</f>
        <v>11.068325040635258</v>
      </c>
      <c r="E49">
        <f t="shared" si="5"/>
        <v>5</v>
      </c>
      <c r="F49">
        <f t="shared" si="6"/>
        <v>5</v>
      </c>
      <c r="G49" s="3" t="str">
        <f t="shared" si="2"/>
        <v>55</v>
      </c>
    </row>
    <row r="50" spans="2:7">
      <c r="B50">
        <f>data!E15</f>
        <v>2.4781280647459991</v>
      </c>
      <c r="C50">
        <f>data!F15</f>
        <v>2.5270605526248304</v>
      </c>
      <c r="E50">
        <f t="shared" si="5"/>
        <v>2</v>
      </c>
      <c r="F50">
        <f t="shared" si="6"/>
        <v>2</v>
      </c>
      <c r="G50" s="3" t="str">
        <f t="shared" si="2"/>
        <v>22</v>
      </c>
    </row>
    <row r="51" spans="2:7">
      <c r="B51">
        <f>data!E16</f>
        <v>4.5469013129354279</v>
      </c>
      <c r="C51">
        <f>data!F16</f>
        <v>7.6204647337412172</v>
      </c>
      <c r="E51">
        <f t="shared" si="5"/>
        <v>3</v>
      </c>
      <c r="F51">
        <f t="shared" si="6"/>
        <v>4</v>
      </c>
      <c r="G51" s="3" t="str">
        <f t="shared" si="2"/>
        <v>34</v>
      </c>
    </row>
    <row r="52" spans="2:7">
      <c r="B52">
        <f>data!E17</f>
        <v>8.7341879443540993</v>
      </c>
      <c r="C52">
        <f>data!F17</f>
        <v>13.052001846341089</v>
      </c>
      <c r="E52">
        <f t="shared" si="5"/>
        <v>5</v>
      </c>
      <c r="F52">
        <f t="shared" si="6"/>
        <v>5</v>
      </c>
      <c r="G52" s="3" t="str">
        <f t="shared" si="2"/>
        <v>55</v>
      </c>
    </row>
    <row r="53" spans="2:7">
      <c r="B53">
        <f>data!E18</f>
        <v>10.284547253512699</v>
      </c>
      <c r="C53">
        <f>data!F18</f>
        <v>10.716350085928955</v>
      </c>
      <c r="E53">
        <f t="shared" si="5"/>
        <v>5</v>
      </c>
      <c r="F53">
        <f t="shared" si="6"/>
        <v>5</v>
      </c>
      <c r="G53" s="3" t="str">
        <f t="shared" si="2"/>
        <v>55</v>
      </c>
    </row>
    <row r="54" spans="2:7">
      <c r="B54">
        <f>data!E19</f>
        <v>7.9250666270742602</v>
      </c>
      <c r="C54">
        <f>data!F19</f>
        <v>13.28058348669764</v>
      </c>
      <c r="E54">
        <f t="shared" si="5"/>
        <v>4</v>
      </c>
      <c r="F54">
        <f t="shared" si="6"/>
        <v>5</v>
      </c>
      <c r="G54" s="3" t="str">
        <f t="shared" si="2"/>
        <v>45</v>
      </c>
    </row>
    <row r="55" spans="2:7">
      <c r="B55">
        <f>data!E20</f>
        <v>11.371130185333911</v>
      </c>
      <c r="C55">
        <f>data!F20</f>
        <v>12.51863509081868</v>
      </c>
      <c r="E55">
        <f t="shared" si="5"/>
        <v>5</v>
      </c>
      <c r="F55">
        <f t="shared" si="6"/>
        <v>5</v>
      </c>
      <c r="G55" s="3" t="str">
        <f t="shared" si="2"/>
        <v>55</v>
      </c>
    </row>
    <row r="56" spans="2:7">
      <c r="B56">
        <f>data!E21</f>
        <v>9.1179708316302914</v>
      </c>
      <c r="C56">
        <f>data!F21</f>
        <v>10.130470106657372</v>
      </c>
      <c r="E56">
        <f t="shared" si="5"/>
        <v>5</v>
      </c>
      <c r="F56">
        <f t="shared" si="6"/>
        <v>5</v>
      </c>
      <c r="G56" s="3" t="str">
        <f t="shared" si="2"/>
        <v>55</v>
      </c>
    </row>
    <row r="57" spans="2:7">
      <c r="B57">
        <f>data!E22</f>
        <v>6.2687008727194495</v>
      </c>
      <c r="C57">
        <f>data!F22</f>
        <v>6.5639021901393679</v>
      </c>
      <c r="E57">
        <f t="shared" si="5"/>
        <v>4</v>
      </c>
      <c r="F57">
        <f t="shared" si="6"/>
        <v>4</v>
      </c>
      <c r="G57" s="3" t="str">
        <f t="shared" si="2"/>
        <v>44</v>
      </c>
    </row>
    <row r="58" spans="2:7">
      <c r="B58">
        <f>data!E23</f>
        <v>9.3774376180924701</v>
      </c>
      <c r="C58">
        <f>data!F23</f>
        <v>9.4621113483065695</v>
      </c>
      <c r="E58">
        <f t="shared" si="5"/>
        <v>5</v>
      </c>
      <c r="F58">
        <f t="shared" si="6"/>
        <v>5</v>
      </c>
      <c r="G58" s="3" t="str">
        <f t="shared" si="2"/>
        <v>55</v>
      </c>
    </row>
    <row r="59" spans="2:7">
      <c r="B59">
        <f>data!E24</f>
        <v>3.7166538916960348</v>
      </c>
      <c r="C59">
        <f>data!F24</f>
        <v>4.1226032736027918</v>
      </c>
      <c r="E59">
        <f t="shared" si="5"/>
        <v>2</v>
      </c>
      <c r="F59">
        <f t="shared" si="6"/>
        <v>3</v>
      </c>
      <c r="G59" s="3" t="str">
        <f t="shared" si="2"/>
        <v>23</v>
      </c>
    </row>
    <row r="60" spans="2:7">
      <c r="B60">
        <f>data!E25</f>
        <v>8.2530648256096342</v>
      </c>
      <c r="C60">
        <f>data!F25</f>
        <v>10.460875734082485</v>
      </c>
      <c r="E60">
        <f t="shared" si="5"/>
        <v>5</v>
      </c>
      <c r="F60">
        <f t="shared" si="6"/>
        <v>5</v>
      </c>
      <c r="G60" s="3" t="str">
        <f t="shared" si="2"/>
        <v>55</v>
      </c>
    </row>
    <row r="61" spans="2:7">
      <c r="B61">
        <f>data!E26</f>
        <v>11.763105771331809</v>
      </c>
      <c r="C61">
        <f>data!F26</f>
        <v>16.457158419154119</v>
      </c>
      <c r="E61">
        <f t="shared" si="5"/>
        <v>5</v>
      </c>
      <c r="F61">
        <f t="shared" si="6"/>
        <v>5</v>
      </c>
      <c r="G61" s="3" t="str">
        <f t="shared" si="2"/>
        <v>55</v>
      </c>
    </row>
    <row r="62" spans="2:7">
      <c r="B62">
        <f>data!F7</f>
        <v>7.9517257934512404</v>
      </c>
      <c r="C62">
        <f>data!G7</f>
        <v>10.506666295735091</v>
      </c>
      <c r="E62">
        <f t="shared" si="5"/>
        <v>4</v>
      </c>
      <c r="F62">
        <f t="shared" si="6"/>
        <v>5</v>
      </c>
      <c r="G62" s="3" t="str">
        <f t="shared" si="2"/>
        <v>45</v>
      </c>
    </row>
    <row r="63" spans="2:7">
      <c r="B63">
        <f>data!F8</f>
        <v>3.7626023315565091</v>
      </c>
      <c r="C63">
        <f>data!G8</f>
        <v>6.971006933860199</v>
      </c>
      <c r="E63">
        <f t="shared" si="5"/>
        <v>2</v>
      </c>
      <c r="F63">
        <f t="shared" si="6"/>
        <v>4</v>
      </c>
      <c r="G63" s="3" t="str">
        <f t="shared" si="2"/>
        <v>24</v>
      </c>
    </row>
    <row r="64" spans="2:7">
      <c r="B64">
        <f>data!F9</f>
        <v>4.3483191506639809</v>
      </c>
      <c r="C64">
        <f>data!G9</f>
        <v>8.5320121947558896</v>
      </c>
      <c r="E64">
        <f t="shared" si="5"/>
        <v>3</v>
      </c>
      <c r="F64">
        <f t="shared" si="6"/>
        <v>5</v>
      </c>
      <c r="G64" s="3" t="str">
        <f t="shared" si="2"/>
        <v>35</v>
      </c>
    </row>
    <row r="65" spans="2:7">
      <c r="B65">
        <f>data!F10</f>
        <v>4.9784544734466962</v>
      </c>
      <c r="C65">
        <f>data!G10</f>
        <v>8.4775213573061059</v>
      </c>
      <c r="E65">
        <f t="shared" si="5"/>
        <v>3</v>
      </c>
      <c r="F65">
        <f t="shared" si="6"/>
        <v>5</v>
      </c>
      <c r="G65" s="3" t="str">
        <f t="shared" si="2"/>
        <v>35</v>
      </c>
    </row>
    <row r="66" spans="2:7">
      <c r="B66">
        <f>data!F11</f>
        <v>5.5053270630016602</v>
      </c>
      <c r="C66">
        <f>data!G11</f>
        <v>6.6702084186622503</v>
      </c>
      <c r="E66">
        <f t="shared" si="5"/>
        <v>3</v>
      </c>
      <c r="F66">
        <f t="shared" si="6"/>
        <v>4</v>
      </c>
      <c r="G66" s="3" t="str">
        <f t="shared" si="2"/>
        <v>34</v>
      </c>
    </row>
    <row r="67" spans="2:7">
      <c r="B67">
        <f>data!F12</f>
        <v>5.8743528308029518</v>
      </c>
      <c r="C67">
        <f>data!G12</f>
        <v>8.0803834598572521</v>
      </c>
      <c r="E67">
        <f t="shared" si="5"/>
        <v>3</v>
      </c>
      <c r="F67">
        <f t="shared" si="6"/>
        <v>5</v>
      </c>
      <c r="G67" s="3" t="str">
        <f t="shared" si="2"/>
        <v>35</v>
      </c>
    </row>
    <row r="68" spans="2:7">
      <c r="B68">
        <f>data!F13</f>
        <v>10.91976879167875</v>
      </c>
      <c r="C68">
        <f>data!G13</f>
        <v>13.854276242659061</v>
      </c>
      <c r="E68">
        <f t="shared" si="5"/>
        <v>5</v>
      </c>
      <c r="F68">
        <f t="shared" si="6"/>
        <v>5</v>
      </c>
      <c r="G68" s="3" t="str">
        <f t="shared" ref="G68:G81" si="13">CONCATENATE(E68,F68)</f>
        <v>55</v>
      </c>
    </row>
    <row r="69" spans="2:7">
      <c r="B69">
        <f>data!F14</f>
        <v>11.068325040635258</v>
      </c>
      <c r="C69">
        <f>data!G14</f>
        <v>12.178028318098479</v>
      </c>
      <c r="E69">
        <f t="shared" si="5"/>
        <v>5</v>
      </c>
      <c r="F69">
        <f t="shared" si="6"/>
        <v>5</v>
      </c>
      <c r="G69" s="3" t="str">
        <f t="shared" si="13"/>
        <v>55</v>
      </c>
    </row>
    <row r="70" spans="2:7">
      <c r="B70">
        <f>data!F15</f>
        <v>2.5270605526248304</v>
      </c>
      <c r="C70">
        <f>data!G15</f>
        <v>3.0387984561129833</v>
      </c>
      <c r="E70">
        <f t="shared" si="5"/>
        <v>2</v>
      </c>
      <c r="F70">
        <f t="shared" si="6"/>
        <v>2</v>
      </c>
      <c r="G70" s="3" t="str">
        <f t="shared" si="13"/>
        <v>22</v>
      </c>
    </row>
    <row r="71" spans="2:7">
      <c r="B71">
        <f>data!F16</f>
        <v>7.6204647337412172</v>
      </c>
      <c r="C71">
        <f>data!G16</f>
        <v>10.701831673235867</v>
      </c>
      <c r="E71">
        <f t="shared" si="5"/>
        <v>4</v>
      </c>
      <c r="F71">
        <f t="shared" si="6"/>
        <v>5</v>
      </c>
      <c r="G71" s="3" t="str">
        <f t="shared" si="13"/>
        <v>45</v>
      </c>
    </row>
    <row r="72" spans="2:7">
      <c r="B72">
        <f>data!F17</f>
        <v>13.052001846341089</v>
      </c>
      <c r="C72">
        <f>data!G17</f>
        <v>14.318859189023378</v>
      </c>
      <c r="E72">
        <f t="shared" si="5"/>
        <v>5</v>
      </c>
      <c r="F72">
        <f t="shared" si="6"/>
        <v>5</v>
      </c>
      <c r="G72" s="3" t="str">
        <f t="shared" si="13"/>
        <v>55</v>
      </c>
    </row>
    <row r="73" spans="2:7">
      <c r="B73">
        <f>data!F18</f>
        <v>10.716350085928955</v>
      </c>
      <c r="C73">
        <f>data!G18</f>
        <v>13.322529861685535</v>
      </c>
      <c r="E73">
        <f t="shared" si="5"/>
        <v>5</v>
      </c>
      <c r="F73">
        <f t="shared" si="6"/>
        <v>5</v>
      </c>
      <c r="G73" s="3" t="str">
        <f t="shared" si="13"/>
        <v>55</v>
      </c>
    </row>
    <row r="74" spans="2:7">
      <c r="B74">
        <f>data!F19</f>
        <v>13.28058348669764</v>
      </c>
      <c r="C74">
        <f>data!G19</f>
        <v>13.701873096135939</v>
      </c>
      <c r="E74">
        <f t="shared" si="5"/>
        <v>5</v>
      </c>
      <c r="F74">
        <f t="shared" si="6"/>
        <v>5</v>
      </c>
      <c r="G74" s="3" t="str">
        <f t="shared" si="13"/>
        <v>55</v>
      </c>
    </row>
    <row r="75" spans="2:7">
      <c r="B75">
        <f>data!F20</f>
        <v>12.51863509081868</v>
      </c>
      <c r="C75">
        <f>data!G20</f>
        <v>14.286239882404249</v>
      </c>
      <c r="E75">
        <f t="shared" ref="E75:E81" si="14">IF(B75&lt;=2,1,IF(B75&lt;=4,2,IF(B75&lt;=6,3,IF(B75&lt;=8,4,5))))</f>
        <v>5</v>
      </c>
      <c r="F75">
        <f t="shared" ref="F75:F81" si="15">IF(C75&lt;=2,1,IF(C75&lt;=4,2,IF(C75&lt;=6,3,IF(C75&lt;=8,4,5))))</f>
        <v>5</v>
      </c>
      <c r="G75" s="3" t="str">
        <f t="shared" si="13"/>
        <v>55</v>
      </c>
    </row>
    <row r="76" spans="2:7">
      <c r="B76">
        <f>data!F21</f>
        <v>10.130470106657372</v>
      </c>
      <c r="C76">
        <f>data!G21</f>
        <v>13.152870670391042</v>
      </c>
      <c r="E76">
        <f t="shared" si="14"/>
        <v>5</v>
      </c>
      <c r="F76">
        <f t="shared" si="15"/>
        <v>5</v>
      </c>
      <c r="G76" s="3" t="str">
        <f t="shared" si="13"/>
        <v>55</v>
      </c>
    </row>
    <row r="77" spans="2:7">
      <c r="B77">
        <f>data!F22</f>
        <v>6.5639021901393679</v>
      </c>
      <c r="C77">
        <f>data!G22</f>
        <v>10.450516493545507</v>
      </c>
      <c r="E77">
        <f t="shared" si="14"/>
        <v>4</v>
      </c>
      <c r="F77">
        <f t="shared" si="15"/>
        <v>5</v>
      </c>
      <c r="G77" s="3" t="str">
        <f t="shared" si="13"/>
        <v>45</v>
      </c>
    </row>
    <row r="78" spans="2:7">
      <c r="B78">
        <f>data!F23</f>
        <v>9.4621113483065695</v>
      </c>
      <c r="C78">
        <f>data!G23</f>
        <v>14.226225780148329</v>
      </c>
      <c r="E78">
        <f t="shared" si="14"/>
        <v>5</v>
      </c>
      <c r="F78">
        <f t="shared" si="15"/>
        <v>5</v>
      </c>
      <c r="G78" s="3" t="str">
        <f t="shared" si="13"/>
        <v>55</v>
      </c>
    </row>
    <row r="79" spans="2:7">
      <c r="B79">
        <f>data!F24</f>
        <v>4.1226032736027918</v>
      </c>
      <c r="C79">
        <f>data!G24</f>
        <v>5.6869824795343016</v>
      </c>
      <c r="E79">
        <f t="shared" si="14"/>
        <v>3</v>
      </c>
      <c r="F79">
        <f t="shared" si="15"/>
        <v>3</v>
      </c>
      <c r="G79" s="3" t="str">
        <f t="shared" si="13"/>
        <v>33</v>
      </c>
    </row>
    <row r="80" spans="2:7">
      <c r="B80">
        <f>data!F25</f>
        <v>10.460875734082485</v>
      </c>
      <c r="C80">
        <f>data!G25</f>
        <v>11.634580543522945</v>
      </c>
      <c r="E80">
        <f t="shared" si="14"/>
        <v>5</v>
      </c>
      <c r="F80">
        <f t="shared" si="15"/>
        <v>5</v>
      </c>
      <c r="G80" s="3" t="str">
        <f t="shared" si="13"/>
        <v>55</v>
      </c>
    </row>
    <row r="81" spans="2:7">
      <c r="B81">
        <f>data!F26</f>
        <v>16.457158419154119</v>
      </c>
      <c r="C81">
        <f>data!G26</f>
        <v>17.904851415171169</v>
      </c>
      <c r="E81">
        <f t="shared" si="14"/>
        <v>5</v>
      </c>
      <c r="F81">
        <f t="shared" si="15"/>
        <v>5</v>
      </c>
      <c r="G81" s="3" t="str">
        <f t="shared" si="13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zoomScale="75" zoomScaleNormal="75" workbookViewId="0">
      <selection activeCell="I46" sqref="I46"/>
    </sheetView>
  </sheetViews>
  <sheetFormatPr defaultColWidth="8.85546875" defaultRowHeight="13.5"/>
  <cols>
    <col min="1" max="8" width="8.85546875" style="23"/>
    <col min="9" max="9" width="9.7109375" style="23" bestFit="1" customWidth="1"/>
    <col min="10" max="16384" width="8.85546875" style="23"/>
  </cols>
  <sheetData>
    <row r="1" spans="1:57">
      <c r="A1" s="23" t="s">
        <v>51</v>
      </c>
    </row>
    <row r="2" spans="1:57" ht="14.25" thickBot="1">
      <c r="B2" s="27" t="s">
        <v>32</v>
      </c>
      <c r="C2" s="27" t="s">
        <v>33</v>
      </c>
      <c r="D2" s="27" t="s">
        <v>34</v>
      </c>
      <c r="E2" s="27" t="s">
        <v>35</v>
      </c>
      <c r="F2" s="27" t="s">
        <v>36</v>
      </c>
      <c r="H2" s="23" t="s">
        <v>52</v>
      </c>
      <c r="I2" s="23">
        <v>1</v>
      </c>
      <c r="J2" s="23">
        <v>2</v>
      </c>
      <c r="K2" s="23">
        <v>3</v>
      </c>
      <c r="L2" s="23">
        <v>4</v>
      </c>
      <c r="M2" s="23">
        <v>5</v>
      </c>
      <c r="N2" s="23">
        <v>6</v>
      </c>
      <c r="O2" s="23">
        <v>7</v>
      </c>
      <c r="P2" s="23">
        <v>8</v>
      </c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3">
        <v>16</v>
      </c>
      <c r="Y2" s="23">
        <v>17</v>
      </c>
      <c r="Z2" s="23">
        <v>18</v>
      </c>
      <c r="AA2" s="23">
        <v>19</v>
      </c>
      <c r="AB2" s="23">
        <v>20</v>
      </c>
      <c r="AC2" s="23">
        <v>21</v>
      </c>
      <c r="AD2" s="23">
        <v>22</v>
      </c>
      <c r="AE2" s="23">
        <v>23</v>
      </c>
      <c r="AF2" s="23">
        <v>24</v>
      </c>
      <c r="AG2" s="23">
        <v>25</v>
      </c>
      <c r="AH2" s="23">
        <v>26</v>
      </c>
      <c r="AI2" s="23">
        <v>27</v>
      </c>
      <c r="AJ2" s="23">
        <v>28</v>
      </c>
      <c r="AK2" s="23">
        <v>29</v>
      </c>
      <c r="AL2" s="23">
        <v>30</v>
      </c>
      <c r="AM2" s="23">
        <v>31</v>
      </c>
      <c r="AN2" s="23">
        <v>32</v>
      </c>
      <c r="AO2" s="23">
        <v>33</v>
      </c>
      <c r="AP2" s="23">
        <v>34</v>
      </c>
      <c r="AQ2" s="23">
        <v>35</v>
      </c>
      <c r="AR2" s="23">
        <v>36</v>
      </c>
      <c r="AS2" s="23">
        <v>37</v>
      </c>
      <c r="AT2" s="23">
        <v>38</v>
      </c>
      <c r="AU2" s="23">
        <v>39</v>
      </c>
      <c r="AV2" s="23">
        <v>40</v>
      </c>
      <c r="AW2" s="23">
        <v>41</v>
      </c>
      <c r="AX2" s="23">
        <v>42</v>
      </c>
      <c r="AY2" s="23">
        <v>43</v>
      </c>
      <c r="AZ2" s="23">
        <v>44</v>
      </c>
      <c r="BA2" s="23">
        <v>45</v>
      </c>
      <c r="BB2" s="23">
        <v>46</v>
      </c>
      <c r="BC2" s="23">
        <v>47</v>
      </c>
      <c r="BD2" s="23">
        <v>48</v>
      </c>
      <c r="BE2" s="23">
        <v>49</v>
      </c>
    </row>
    <row r="3" spans="1:57" ht="14.25" thickBot="1">
      <c r="A3" s="27" t="s">
        <v>32</v>
      </c>
      <c r="B3" s="24">
        <f>transformation!J15</f>
        <v>0.25</v>
      </c>
      <c r="C3" s="24">
        <f>transformation!K15</f>
        <v>0.3125</v>
      </c>
      <c r="D3" s="24">
        <f>transformation!L15</f>
        <v>0.25</v>
      </c>
      <c r="E3" s="24">
        <f>transformation!M15</f>
        <v>0.125</v>
      </c>
      <c r="F3" s="24">
        <f>transformation!N15</f>
        <v>6.25E-2</v>
      </c>
      <c r="G3" s="23">
        <f>SUM(B3:F3)</f>
        <v>1</v>
      </c>
      <c r="H3" s="25" t="s">
        <v>32</v>
      </c>
      <c r="I3" s="26">
        <v>1</v>
      </c>
      <c r="J3" s="23">
        <f>$B$3*I3+$B$4*I4+$B$5*I5+$B$6*I6+$B$7*I7</f>
        <v>0.25</v>
      </c>
      <c r="K3" s="23">
        <f>$B$3*J3+$B$4*J4+$B$5*J5+$B$6*J6+$B$7*J7</f>
        <v>6.25E-2</v>
      </c>
      <c r="L3" s="23">
        <f>$B$3*K3+$B$4*K4+$B$5*K5+$B$6*K6+$B$7*K7</f>
        <v>1.5625E-2</v>
      </c>
      <c r="M3" s="23">
        <f>$B$3*L3+$B$4*L4+$B$5*L5+$B$6*L6+$B$7*L7</f>
        <v>3.90625E-3</v>
      </c>
      <c r="N3" s="23">
        <f>$B$3*M3+$B$4*M4+$B$5*M5+$B$6*M6+$B$7*M7</f>
        <v>9.765625E-4</v>
      </c>
      <c r="O3" s="23">
        <f t="shared" ref="O3:BE3" si="0">$B$3*N3+$B$4*N4+$B$5*N5+$B$6*N6+$B$7*N7</f>
        <v>2.44140625E-4</v>
      </c>
      <c r="P3" s="23">
        <f t="shared" si="0"/>
        <v>6.103515625E-5</v>
      </c>
      <c r="Q3" s="23">
        <f t="shared" si="0"/>
        <v>1.52587890625E-5</v>
      </c>
      <c r="R3" s="23">
        <f t="shared" si="0"/>
        <v>3.814697265625E-6</v>
      </c>
      <c r="S3" s="23">
        <f t="shared" si="0"/>
        <v>9.5367431640625E-7</v>
      </c>
      <c r="T3" s="23">
        <f t="shared" si="0"/>
        <v>2.384185791015625E-7</v>
      </c>
      <c r="U3" s="23">
        <f t="shared" si="0"/>
        <v>5.9604644775390625E-8</v>
      </c>
      <c r="V3" s="23">
        <f t="shared" si="0"/>
        <v>1.4901161193847656E-8</v>
      </c>
      <c r="W3" s="23">
        <f t="shared" si="0"/>
        <v>3.7252902984619141E-9</v>
      </c>
      <c r="X3" s="23">
        <f t="shared" si="0"/>
        <v>9.3132257461547852E-10</v>
      </c>
      <c r="Y3" s="23">
        <f t="shared" si="0"/>
        <v>2.3283064365386963E-10</v>
      </c>
      <c r="Z3" s="23">
        <f t="shared" si="0"/>
        <v>5.8207660913467407E-11</v>
      </c>
      <c r="AA3" s="23">
        <f t="shared" si="0"/>
        <v>1.4551915228366852E-11</v>
      </c>
      <c r="AB3" s="23">
        <f t="shared" si="0"/>
        <v>3.637978807091713E-12</v>
      </c>
      <c r="AC3" s="23">
        <f t="shared" si="0"/>
        <v>9.0949470177292824E-13</v>
      </c>
      <c r="AD3" s="23">
        <f t="shared" si="0"/>
        <v>2.2737367544323206E-13</v>
      </c>
      <c r="AE3" s="23">
        <f t="shared" si="0"/>
        <v>5.6843418860808015E-14</v>
      </c>
      <c r="AF3" s="23">
        <f t="shared" si="0"/>
        <v>1.4210854715202004E-14</v>
      </c>
      <c r="AG3" s="23">
        <f t="shared" si="0"/>
        <v>3.5527136788005009E-15</v>
      </c>
      <c r="AH3" s="23">
        <f t="shared" si="0"/>
        <v>8.8817841970012523E-16</v>
      </c>
      <c r="AI3" s="23">
        <f t="shared" si="0"/>
        <v>2.2204460492503131E-16</v>
      </c>
      <c r="AJ3" s="23">
        <f t="shared" si="0"/>
        <v>5.5511151231257827E-17</v>
      </c>
      <c r="AK3" s="23">
        <f t="shared" si="0"/>
        <v>1.3877787807814457E-17</v>
      </c>
      <c r="AL3" s="23">
        <f t="shared" si="0"/>
        <v>3.4694469519536142E-18</v>
      </c>
      <c r="AM3" s="23">
        <f t="shared" si="0"/>
        <v>8.6736173798840355E-19</v>
      </c>
      <c r="AN3" s="23">
        <f t="shared" si="0"/>
        <v>2.1684043449710089E-19</v>
      </c>
      <c r="AO3" s="23">
        <f t="shared" si="0"/>
        <v>5.4210108624275222E-20</v>
      </c>
      <c r="AP3" s="23">
        <f t="shared" si="0"/>
        <v>1.3552527156068805E-20</v>
      </c>
      <c r="AQ3" s="23">
        <f t="shared" si="0"/>
        <v>3.3881317890172014E-21</v>
      </c>
      <c r="AR3" s="23">
        <f t="shared" si="0"/>
        <v>8.4703294725430034E-22</v>
      </c>
      <c r="AS3" s="23">
        <f t="shared" si="0"/>
        <v>2.1175823681357508E-22</v>
      </c>
      <c r="AT3" s="23">
        <f t="shared" si="0"/>
        <v>5.2939559203393771E-23</v>
      </c>
      <c r="AU3" s="23">
        <f t="shared" si="0"/>
        <v>1.3234889800848443E-23</v>
      </c>
      <c r="AV3" s="23">
        <f t="shared" si="0"/>
        <v>3.3087224502121107E-24</v>
      </c>
      <c r="AW3" s="23">
        <f t="shared" si="0"/>
        <v>8.2718061255302767E-25</v>
      </c>
      <c r="AX3" s="23">
        <f t="shared" si="0"/>
        <v>2.0679515313825692E-25</v>
      </c>
      <c r="AY3" s="23">
        <f t="shared" si="0"/>
        <v>5.169878828456423E-26</v>
      </c>
      <c r="AZ3" s="23">
        <f t="shared" si="0"/>
        <v>1.2924697071141057E-26</v>
      </c>
      <c r="BA3" s="23">
        <f t="shared" si="0"/>
        <v>3.2311742677852644E-27</v>
      </c>
      <c r="BB3" s="23">
        <f t="shared" si="0"/>
        <v>8.0779356694631609E-28</v>
      </c>
      <c r="BC3" s="23">
        <f t="shared" si="0"/>
        <v>2.0194839173657902E-28</v>
      </c>
      <c r="BD3" s="23">
        <f t="shared" si="0"/>
        <v>5.0487097934144756E-29</v>
      </c>
      <c r="BE3" s="23">
        <f t="shared" si="0"/>
        <v>1.2621774483536189E-29</v>
      </c>
    </row>
    <row r="4" spans="1:57" ht="14.25" thickBot="1">
      <c r="A4" s="27" t="s">
        <v>33</v>
      </c>
      <c r="B4" s="24">
        <f>transformation!J16</f>
        <v>0</v>
      </c>
      <c r="C4" s="24">
        <f>transformation!K16</f>
        <v>0.43478260869565216</v>
      </c>
      <c r="D4" s="24">
        <f>transformation!L16</f>
        <v>0.34782608695652173</v>
      </c>
      <c r="E4" s="24">
        <f>transformation!M16</f>
        <v>0.17391304347826086</v>
      </c>
      <c r="F4" s="24">
        <f>transformation!N16</f>
        <v>4.3478260869565216E-2</v>
      </c>
      <c r="G4" s="23">
        <f>SUM(B4:F4)</f>
        <v>0.99999999999999989</v>
      </c>
      <c r="H4" s="25" t="s">
        <v>33</v>
      </c>
      <c r="I4" s="26">
        <v>0</v>
      </c>
      <c r="J4" s="23">
        <f>$C$3*I3+$C$4*I4+$C$5*I5+$C$6*I6+$C$7*I7</f>
        <v>0.3125</v>
      </c>
      <c r="K4" s="23">
        <f>$C$3*J3+$C$4*J4+$C$5*J5+$C$6*J6+$C$7*J7</f>
        <v>0.2139945652173913</v>
      </c>
      <c r="L4" s="23">
        <f>$C$3*K3+$C$4*K4+$C$5*K5+$C$6*K6+$C$7*K7</f>
        <v>0.11257236531190926</v>
      </c>
      <c r="M4" s="23">
        <f t="shared" ref="M4:BE4" si="1">$C$3*L3+$C$4*L4+$C$5*L5+$C$6*L6+$C$7*L7</f>
        <v>5.3827319157351852E-2</v>
      </c>
      <c r="N4" s="23">
        <f t="shared" si="1"/>
        <v>2.4623885367326893E-2</v>
      </c>
      <c r="O4" s="23">
        <f t="shared" si="1"/>
        <v>1.1011212897479083E-2</v>
      </c>
      <c r="P4" s="23">
        <f t="shared" si="1"/>
        <v>4.8637778137816667E-3</v>
      </c>
      <c r="Q4" s="23">
        <f t="shared" si="1"/>
        <v>2.1337594923201541E-3</v>
      </c>
      <c r="R4" s="23">
        <f t="shared" si="1"/>
        <v>9.3248988998209821E-4</v>
      </c>
      <c r="S4" s="23">
        <f t="shared" si="1"/>
        <v>4.0662247984424614E-4</v>
      </c>
      <c r="T4" s="23">
        <f t="shared" si="1"/>
        <v>1.7709040576485352E-4</v>
      </c>
      <c r="U4" s="23">
        <f t="shared" si="1"/>
        <v>7.7070334399383813E-5</v>
      </c>
      <c r="V4" s="23">
        <f t="shared" si="1"/>
        <v>3.3527467494702664E-5</v>
      </c>
      <c r="W4" s="23">
        <f t="shared" si="1"/>
        <v>1.4581816393178583E-5</v>
      </c>
      <c r="X4" s="23">
        <f t="shared" si="1"/>
        <v>6.3410843241654794E-6</v>
      </c>
      <c r="Y4" s="23">
        <f t="shared" si="1"/>
        <v>2.7572842227243411E-6</v>
      </c>
      <c r="Z4" s="23">
        <f t="shared" si="1"/>
        <v>1.1988919868475943E-6</v>
      </c>
      <c r="AA4" s="23">
        <f t="shared" si="1"/>
        <v>5.2127557547994603E-7</v>
      </c>
      <c r="AB4" s="23">
        <f t="shared" si="1"/>
        <v>2.2664610203000712E-7</v>
      </c>
      <c r="AC4" s="23">
        <f t="shared" si="1"/>
        <v>9.8542920359684665E-8</v>
      </c>
      <c r="AD4" s="23">
        <f t="shared" si="1"/>
        <v>4.2845032199565893E-8</v>
      </c>
      <c r="AE4" s="23">
        <f t="shared" si="1"/>
        <v>1.8628345923650052E-8</v>
      </c>
      <c r="AF4" s="23">
        <f t="shared" si="1"/>
        <v>8.0992985999379825E-9</v>
      </c>
      <c r="AG4" s="23">
        <f t="shared" si="1"/>
        <v>3.5214386147781778E-9</v>
      </c>
      <c r="AH4" s="23">
        <f t="shared" si="1"/>
        <v>1.5310613775178845E-9</v>
      </c>
      <c r="AI4" s="23">
        <f t="shared" si="1"/>
        <v>6.6567913734614074E-10</v>
      </c>
      <c r="AJ4" s="23">
        <f t="shared" si="1"/>
        <v>2.8942578127856544E-10</v>
      </c>
      <c r="AK4" s="23">
        <f t="shared" si="1"/>
        <v>1.2583731355530668E-10</v>
      </c>
      <c r="AL4" s="23">
        <f t="shared" si="1"/>
        <v>5.4711879795637679E-11</v>
      </c>
      <c r="AM4" s="23">
        <f t="shared" si="1"/>
        <v>2.3787774908392466E-11</v>
      </c>
      <c r="AN4" s="23">
        <f t="shared" si="1"/>
        <v>1.0342511100786397E-11</v>
      </c>
      <c r="AO4" s="23">
        <f t="shared" si="1"/>
        <v>4.4967440246262864E-12</v>
      </c>
      <c r="AP4" s="23">
        <f t="shared" si="1"/>
        <v>1.9551061146042618E-12</v>
      </c>
      <c r="AQ4" s="23">
        <f t="shared" si="1"/>
        <v>8.5004614101962633E-13</v>
      </c>
      <c r="AR4" s="23">
        <f t="shared" si="1"/>
        <v>3.6958527976297654E-13</v>
      </c>
      <c r="AS4" s="23">
        <f t="shared" si="1"/>
        <v>1.6068925233555715E-13</v>
      </c>
      <c r="AT4" s="23">
        <f t="shared" si="1"/>
        <v>6.9864892385981899E-14</v>
      </c>
      <c r="AU4" s="23">
        <f t="shared" si="1"/>
        <v>3.0376040184361829E-14</v>
      </c>
      <c r="AV4" s="23">
        <f t="shared" si="1"/>
        <v>1.3206973997336698E-14</v>
      </c>
      <c r="AW4" s="23">
        <f t="shared" si="1"/>
        <v>5.7421626085716708E-15</v>
      </c>
      <c r="AX4" s="23">
        <f t="shared" si="1"/>
        <v>2.4965924387679158E-15</v>
      </c>
      <c r="AY4" s="23">
        <f t="shared" si="1"/>
        <v>1.0854749734419782E-15</v>
      </c>
      <c r="AZ4" s="23">
        <f t="shared" si="1"/>
        <v>4.7194564064310288E-16</v>
      </c>
      <c r="BA4" s="23">
        <f t="shared" si="1"/>
        <v>2.0519375680538803E-16</v>
      </c>
      <c r="BB4" s="23">
        <f t="shared" si="1"/>
        <v>8.9214676872917575E-17</v>
      </c>
      <c r="BC4" s="23">
        <f t="shared" si="1"/>
        <v>3.8788989944999207E-17</v>
      </c>
      <c r="BD4" s="23">
        <f t="shared" si="1"/>
        <v>1.6864778237019285E-17</v>
      </c>
      <c r="BE4" s="23">
        <f t="shared" si="1"/>
        <v>7.332512276980683E-18</v>
      </c>
    </row>
    <row r="5" spans="1:57" ht="14.25" thickBot="1">
      <c r="A5" s="27" t="s">
        <v>34</v>
      </c>
      <c r="B5" s="24">
        <f>transformation!J17</f>
        <v>0</v>
      </c>
      <c r="C5" s="24">
        <f>transformation!K17</f>
        <v>0</v>
      </c>
      <c r="D5" s="24">
        <f>transformation!L17</f>
        <v>0.16666666666666666</v>
      </c>
      <c r="E5" s="24">
        <f>transformation!M17</f>
        <v>0.41666666666666669</v>
      </c>
      <c r="F5" s="24">
        <f>transformation!N17</f>
        <v>0.41666666666666669</v>
      </c>
      <c r="G5" s="23">
        <f>SUM(B5:F5)</f>
        <v>1</v>
      </c>
      <c r="H5" s="25" t="s">
        <v>34</v>
      </c>
      <c r="I5" s="26">
        <v>0</v>
      </c>
      <c r="J5" s="23">
        <f>$D$3*I3+$D$4*I4+$D$5*I5+$D$6*I6+$D$7*I7</f>
        <v>0.25</v>
      </c>
      <c r="K5" s="23">
        <f>$D$3*J3+$D$4*J4+$D$5*J5+$D$6*J6+$D$7*J7</f>
        <v>0.21286231884057968</v>
      </c>
      <c r="L5" s="23">
        <f t="shared" ref="L5:BE5" si="2">$D$3*K3+$D$4*K4+$D$5*K5+$D$6*K6+$D$7*K7</f>
        <v>0.12553494538962401</v>
      </c>
      <c r="M5" s="23">
        <f t="shared" si="2"/>
        <v>6.3984346224152139E-2</v>
      </c>
      <c r="N5" s="23">
        <f t="shared" si="2"/>
        <v>3.0363165997886871E-2</v>
      </c>
      <c r="O5" s="23">
        <f t="shared" si="2"/>
        <v>1.3869497984297745E-2</v>
      </c>
      <c r="P5" s="23">
        <f t="shared" si="2"/>
        <v>6.2026052484082904E-3</v>
      </c>
      <c r="Q5" s="23">
        <f t="shared" si="2"/>
        <v>2.7407751352575048E-3</v>
      </c>
      <c r="R5" s="23">
        <f t="shared" si="2"/>
        <v>1.2027877678619293E-3</v>
      </c>
      <c r="S5" s="23">
        <f t="shared" si="2"/>
        <v>5.2576261185238509E-4</v>
      </c>
      <c r="T5" s="23">
        <f t="shared" si="2"/>
        <v>2.2929942658728034E-4</v>
      </c>
      <c r="U5" s="23">
        <f t="shared" si="2"/>
        <v>9.9872838617387103E-5</v>
      </c>
      <c r="V5" s="23">
        <f t="shared" si="2"/>
        <v>4.3467447098659977E-5</v>
      </c>
      <c r="W5" s="23">
        <f t="shared" si="2"/>
        <v>1.8910027630986197E-5</v>
      </c>
      <c r="X5" s="23">
        <f t="shared" si="2"/>
        <v>8.224538731163417E-6</v>
      </c>
      <c r="Y5" s="23">
        <f t="shared" si="2"/>
        <v>3.5765838333733754E-6</v>
      </c>
      <c r="Z5" s="23">
        <f t="shared" si="2"/>
        <v>1.5552108950403046E-6</v>
      </c>
      <c r="AA5" s="23">
        <f t="shared" si="2"/>
        <v>6.762222762240076E-7</v>
      </c>
      <c r="AB5" s="23">
        <f t="shared" si="2"/>
        <v>2.9402059432800696E-7</v>
      </c>
      <c r="AC5" s="23">
        <f t="shared" si="2"/>
        <v>1.2783776867574887E-7</v>
      </c>
      <c r="AD5" s="23">
        <f t="shared" si="2"/>
        <v>5.5582320538944192E-8</v>
      </c>
      <c r="AE5" s="23">
        <f t="shared" si="2"/>
        <v>2.4166396828744073E-8</v>
      </c>
      <c r="AF5" s="23">
        <f t="shared" si="2"/>
        <v>1.0507171684741065E-8</v>
      </c>
      <c r="AG5" s="23">
        <f t="shared" si="2"/>
        <v>4.5683461726127194E-9</v>
      </c>
      <c r="AH5" s="23">
        <f t="shared" si="2"/>
        <v>1.9862401307830939E-9</v>
      </c>
      <c r="AI5" s="23">
        <f t="shared" si="2"/>
        <v>8.6358333167409484E-10</v>
      </c>
      <c r="AJ5" s="23">
        <f t="shared" si="2"/>
        <v>3.7547118030186812E-10</v>
      </c>
      <c r="AK5" s="23">
        <f t="shared" si="2"/>
        <v>1.632483808945567E-10</v>
      </c>
      <c r="AL5" s="23">
        <f t="shared" si="2"/>
        <v>7.0977567318936256E-11</v>
      </c>
      <c r="AM5" s="23">
        <f t="shared" si="2"/>
        <v>3.085981447987002E-11</v>
      </c>
      <c r="AN5" s="23">
        <f t="shared" si="2"/>
        <v>1.3417311293940788E-11</v>
      </c>
      <c r="AO5" s="23">
        <f t="shared" si="2"/>
        <v>5.8336137686911601E-12</v>
      </c>
      <c r="AP5" s="23">
        <f t="shared" si="2"/>
        <v>2.536353853131936E-12</v>
      </c>
      <c r="AQ5" s="23">
        <f t="shared" si="2"/>
        <v>1.102762555004357E-12</v>
      </c>
      <c r="AR5" s="23">
        <f t="shared" si="2"/>
        <v>4.794619829777741E-13</v>
      </c>
      <c r="AS5" s="23">
        <f t="shared" si="2"/>
        <v>2.0846173236474141E-13</v>
      </c>
      <c r="AT5" s="23">
        <f t="shared" si="2"/>
        <v>9.0635535969575744E-14</v>
      </c>
      <c r="AU5" s="23">
        <f t="shared" si="2"/>
        <v>3.9406754809085421E-14</v>
      </c>
      <c r="AV5" s="23">
        <f t="shared" si="2"/>
        <v>1.7133371666050261E-14</v>
      </c>
      <c r="AW5" s="23">
        <f t="shared" si="2"/>
        <v>7.4492920311990469E-15</v>
      </c>
      <c r="AX5" s="23">
        <f t="shared" si="2"/>
        <v>3.2388226228808403E-15</v>
      </c>
      <c r="AY5" s="23">
        <f t="shared" si="2"/>
        <v>1.4081837492337227E-15</v>
      </c>
      <c r="AZ5" s="23">
        <f t="shared" si="2"/>
        <v>6.1225380405343608E-16</v>
      </c>
      <c r="BA5" s="23">
        <f t="shared" si="2"/>
        <v>2.6619730611988307E-16</v>
      </c>
      <c r="BB5" s="23">
        <f t="shared" si="2"/>
        <v>1.1573795918498124E-16</v>
      </c>
      <c r="BC5" s="23">
        <f t="shared" si="2"/>
        <v>5.0320851820162905E-17</v>
      </c>
      <c r="BD5" s="23">
        <f t="shared" si="2"/>
        <v>2.1878631226309244E-17</v>
      </c>
      <c r="BE5" s="23">
        <f t="shared" si="2"/>
        <v>9.5124483593027538E-18</v>
      </c>
    </row>
    <row r="6" spans="1:57" ht="14.25" thickBot="1">
      <c r="A6" s="27" t="s">
        <v>35</v>
      </c>
      <c r="B6" s="24">
        <f>transformation!J18</f>
        <v>0</v>
      </c>
      <c r="C6" s="24">
        <f>transformation!K18</f>
        <v>0</v>
      </c>
      <c r="D6" s="24">
        <f>transformation!L18</f>
        <v>0</v>
      </c>
      <c r="E6" s="24">
        <f>transformation!M18</f>
        <v>0.18181818181818182</v>
      </c>
      <c r="F6" s="24">
        <f>transformation!N18</f>
        <v>0.81818181818181823</v>
      </c>
      <c r="G6" s="23">
        <f>SUM(B6:F6)</f>
        <v>1</v>
      </c>
      <c r="H6" s="25" t="s">
        <v>35</v>
      </c>
      <c r="I6" s="26">
        <v>0</v>
      </c>
      <c r="J6" s="23">
        <f>$E$3*I3+$E$4*I4+$E$5*I5+$E$6*I6+$E$7*I7</f>
        <v>0.125</v>
      </c>
      <c r="K6" s="23">
        <f>$E$3*J3+$E$4*J4+$E$5*J5+$E$6*J6+$E$7*J7</f>
        <v>0.21249176548089591</v>
      </c>
      <c r="L6" s="23">
        <f t="shared" ref="L6:BE6" si="3">$E$3*K3+$E$4*K4+$E$5*K5+$E$6*K6+$E$7*K7</f>
        <v>0.17235644542607723</v>
      </c>
      <c r="M6" s="23">
        <f t="shared" si="3"/>
        <v>0.10517469044063145</v>
      </c>
      <c r="N6" s="23">
        <f t="shared" si="3"/>
        <v>5.5632369396199866E-2</v>
      </c>
      <c r="O6" s="23">
        <f t="shared" si="3"/>
        <v>2.7170780578632352E-2</v>
      </c>
      <c r="P6" s="23">
        <f t="shared" si="3"/>
        <v>1.2664610542357763E-2</v>
      </c>
      <c r="Q6" s="23">
        <f t="shared" si="3"/>
        <v>5.7405791126783814E-3</v>
      </c>
      <c r="R6" s="23">
        <f t="shared" si="3"/>
        <v>2.5587272525340811E-3</v>
      </c>
      <c r="S6" s="23">
        <f t="shared" si="3"/>
        <v>1.1290336987045476E-3</v>
      </c>
      <c r="T6" s="23">
        <f t="shared" si="3"/>
        <v>4.95182771554353E-4</v>
      </c>
      <c r="U6" s="23">
        <f t="shared" si="3"/>
        <v>2.1640279269615422E-4</v>
      </c>
      <c r="V6" s="23">
        <f t="shared" si="3"/>
        <v>9.4370632063517376E-5</v>
      </c>
      <c r="W6" s="23">
        <f t="shared" si="3"/>
        <v>4.1102459587201101E-5</v>
      </c>
      <c r="X6" s="23">
        <f t="shared" si="3"/>
        <v>1.7888786379643974E-5</v>
      </c>
      <c r="Y6" s="23">
        <f t="shared" si="3"/>
        <v>7.7823114415552177E-6</v>
      </c>
      <c r="Z6" s="23">
        <f t="shared" si="3"/>
        <v>3.3847657752910141E-6</v>
      </c>
      <c r="AA6" s="23">
        <f t="shared" si="3"/>
        <v>1.4719267289359259E-6</v>
      </c>
      <c r="AB6" s="23">
        <f t="shared" si="3"/>
        <v>6.4004076419671988E-7</v>
      </c>
      <c r="AC6" s="23">
        <f t="shared" si="3"/>
        <v>2.7829679714964401E-7</v>
      </c>
      <c r="AD6" s="23">
        <f t="shared" si="3"/>
        <v>1.210031674916267E-7</v>
      </c>
      <c r="AE6" s="23">
        <f t="shared" si="3"/>
        <v>5.2611214501588588E-8</v>
      </c>
      <c r="AF6" s="23">
        <f t="shared" si="3"/>
        <v>2.2874726815877087E-8</v>
      </c>
      <c r="AG6" s="23">
        <f t="shared" si="3"/>
        <v>9.9456048871370933E-9</v>
      </c>
      <c r="AH6" s="23">
        <f t="shared" si="3"/>
        <v>4.3241939205904099E-9</v>
      </c>
      <c r="AI6" s="23">
        <f t="shared" si="3"/>
        <v>1.8800887859023959E-9</v>
      </c>
      <c r="AJ6" s="23">
        <f t="shared" si="3"/>
        <v>8.1743102541849224E-10</v>
      </c>
      <c r="AK6" s="23">
        <f t="shared" si="3"/>
        <v>3.5540507335126329E-10</v>
      </c>
      <c r="AL6" s="23">
        <f t="shared" si="3"/>
        <v>1.5452401487000461E-10</v>
      </c>
      <c r="AM6" s="23">
        <f t="shared" si="3"/>
        <v>6.7184371777157024E-11</v>
      </c>
      <c r="AN6" s="23">
        <f t="shared" si="3"/>
        <v>2.9210600796713191E-11</v>
      </c>
      <c r="AO6" s="23">
        <f t="shared" si="3"/>
        <v>1.2700262309000969E-11</v>
      </c>
      <c r="AP6" s="23">
        <f t="shared" si="3"/>
        <v>5.5218534510995617E-12</v>
      </c>
      <c r="AQ6" s="23">
        <f t="shared" si="3"/>
        <v>2.4008059166248656E-12</v>
      </c>
      <c r="AR6" s="23">
        <f t="shared" si="3"/>
        <v>1.0438286764827391E-12</v>
      </c>
      <c r="AS6" s="23">
        <f t="shared" si="3"/>
        <v>4.5383855926273284E-13</v>
      </c>
      <c r="AT6" s="23">
        <f t="shared" si="3"/>
        <v>1.9732111379050159E-13</v>
      </c>
      <c r="AU6" s="23">
        <f t="shared" si="3"/>
        <v>8.5791788871462189E-14</v>
      </c>
      <c r="AV6" s="23">
        <f t="shared" si="3"/>
        <v>3.7300777836925514E-14</v>
      </c>
      <c r="AW6" s="23">
        <f t="shared" si="3"/>
        <v>1.6217729510996675E-14</v>
      </c>
      <c r="AX6" s="23">
        <f t="shared" si="3"/>
        <v>7.0511867480819225E-15</v>
      </c>
      <c r="AY6" s="23">
        <f t="shared" si="3"/>
        <v>3.0657333697738545E-15</v>
      </c>
      <c r="AZ6" s="23">
        <f t="shared" si="3"/>
        <v>1.3329275523362354E-15</v>
      </c>
      <c r="BA6" s="23">
        <f t="shared" si="3"/>
        <v>5.7953371847222067E-16</v>
      </c>
      <c r="BB6" s="23">
        <f t="shared" si="3"/>
        <v>2.5197118196073421E-16</v>
      </c>
      <c r="BC6" s="23">
        <f t="shared" si="3"/>
        <v>1.0955268781308749E-16</v>
      </c>
      <c r="BD6" s="23">
        <f t="shared" si="3"/>
        <v>4.7631603398012709E-17</v>
      </c>
      <c r="BE6" s="23">
        <f t="shared" si="3"/>
        <v>2.0709392781999192E-17</v>
      </c>
    </row>
    <row r="7" spans="1:57" ht="14.25" thickBot="1">
      <c r="A7" s="27" t="s">
        <v>36</v>
      </c>
      <c r="B7" s="24">
        <f>transformation!J19</f>
        <v>0</v>
      </c>
      <c r="C7" s="24">
        <f>transformation!K19</f>
        <v>0</v>
      </c>
      <c r="D7" s="24">
        <f>transformation!L19</f>
        <v>0</v>
      </c>
      <c r="E7" s="24">
        <f>transformation!M19</f>
        <v>0</v>
      </c>
      <c r="F7" s="24">
        <f>transformation!N19</f>
        <v>1</v>
      </c>
      <c r="G7" s="23">
        <f>SUM(B7:F7)</f>
        <v>1</v>
      </c>
      <c r="H7" s="25" t="s">
        <v>36</v>
      </c>
      <c r="I7" s="26">
        <v>0</v>
      </c>
      <c r="J7" s="23">
        <f>$F$3*I3+$F$4*I4+$F$5*I5+$F$6*I6+$F$7*I7</f>
        <v>6.25E-2</v>
      </c>
      <c r="K7" s="23">
        <f t="shared" ref="K7:BE7" si="4">$F$3*J3+$F$4*J4+$F$5*J5+$F$6*J6+$F$7*J7</f>
        <v>0.29815135046113306</v>
      </c>
      <c r="L7" s="23">
        <f t="shared" si="4"/>
        <v>0.57391124387238945</v>
      </c>
      <c r="M7" s="23">
        <f t="shared" si="4"/>
        <v>0.77310739417786456</v>
      </c>
      <c r="N7" s="23">
        <f t="shared" si="4"/>
        <v>0.88840401673858638</v>
      </c>
      <c r="O7" s="23">
        <f t="shared" si="4"/>
        <v>0.94770436791459078</v>
      </c>
      <c r="P7" s="23">
        <f t="shared" si="4"/>
        <v>0.97620797123920222</v>
      </c>
      <c r="Q7" s="23">
        <f t="shared" si="4"/>
        <v>0.98936962747068136</v>
      </c>
      <c r="R7" s="23">
        <f t="shared" si="4"/>
        <v>0.99530218039235618</v>
      </c>
      <c r="S7" s="23">
        <f t="shared" si="4"/>
        <v>0.99793762753528237</v>
      </c>
      <c r="T7" s="23">
        <f t="shared" si="4"/>
        <v>0.99909818897751435</v>
      </c>
      <c r="U7" s="23">
        <f t="shared" si="4"/>
        <v>0.99960659442964228</v>
      </c>
      <c r="V7" s="23">
        <f t="shared" si="4"/>
        <v>0.99982861955218194</v>
      </c>
      <c r="W7" s="23">
        <f t="shared" si="4"/>
        <v>0.99992540197109836</v>
      </c>
      <c r="X7" s="23">
        <f t="shared" si="4"/>
        <v>0.99996754465924242</v>
      </c>
      <c r="Y7" s="23">
        <f t="shared" si="4"/>
        <v>0.99998588358767171</v>
      </c>
      <c r="Z7" s="23">
        <f t="shared" si="4"/>
        <v>0.99999386107313515</v>
      </c>
      <c r="AA7" s="23">
        <f t="shared" si="4"/>
        <v>0.99999733056086748</v>
      </c>
      <c r="AB7" s="23">
        <f t="shared" si="4"/>
        <v>0.99999883928890154</v>
      </c>
      <c r="AC7" s="23">
        <f t="shared" si="4"/>
        <v>0.99999949532160437</v>
      </c>
      <c r="AD7" s="23">
        <f t="shared" si="4"/>
        <v>0.99999978056925243</v>
      </c>
      <c r="AE7" s="23">
        <f t="shared" si="4"/>
        <v>0.99999990459398591</v>
      </c>
      <c r="AF7" s="23">
        <f t="shared" si="4"/>
        <v>0.99999995851878865</v>
      </c>
      <c r="AG7" s="23">
        <f t="shared" si="4"/>
        <v>0.99999998196460671</v>
      </c>
      <c r="AH7" s="23">
        <f t="shared" si="4"/>
        <v>0.99999999215850366</v>
      </c>
      <c r="AI7" s="23">
        <f t="shared" si="4"/>
        <v>0.99999999659064853</v>
      </c>
      <c r="AJ7" s="23">
        <f t="shared" si="4"/>
        <v>0.99999999851767196</v>
      </c>
      <c r="AK7" s="23">
        <f t="shared" si="4"/>
        <v>0.99999999935550921</v>
      </c>
      <c r="AL7" s="23">
        <f t="shared" si="4"/>
        <v>0.99999999971978648</v>
      </c>
      <c r="AM7" s="23">
        <f t="shared" si="4"/>
        <v>0.99999999987816801</v>
      </c>
      <c r="AN7" s="23">
        <f t="shared" si="4"/>
        <v>0.99999999994702959</v>
      </c>
      <c r="AO7" s="23">
        <f t="shared" si="4"/>
        <v>0.99999999997696942</v>
      </c>
      <c r="AP7" s="23">
        <f t="shared" si="4"/>
        <v>0.99999999998998668</v>
      </c>
      <c r="AQ7" s="23">
        <f t="shared" si="4"/>
        <v>0.99999999999564637</v>
      </c>
      <c r="AR7" s="23">
        <f t="shared" si="4"/>
        <v>0.99999999999810707</v>
      </c>
      <c r="AS7" s="23">
        <f t="shared" si="4"/>
        <v>0.99999999999917699</v>
      </c>
      <c r="AT7" s="23">
        <f t="shared" si="4"/>
        <v>0.99999999999964218</v>
      </c>
      <c r="AU7" s="23">
        <f t="shared" si="4"/>
        <v>0.99999999999984446</v>
      </c>
      <c r="AV7" s="23">
        <f t="shared" si="4"/>
        <v>0.99999999999993239</v>
      </c>
      <c r="AW7" s="23">
        <f t="shared" si="4"/>
        <v>0.99999999999997058</v>
      </c>
      <c r="AX7" s="23">
        <f t="shared" si="4"/>
        <v>0.99999999999998723</v>
      </c>
      <c r="AY7" s="23">
        <f t="shared" si="4"/>
        <v>0.99999999999999445</v>
      </c>
      <c r="AZ7" s="23">
        <f t="shared" si="4"/>
        <v>0.99999999999999756</v>
      </c>
      <c r="BA7" s="23">
        <f t="shared" si="4"/>
        <v>0.99999999999999889</v>
      </c>
      <c r="BB7" s="23">
        <f t="shared" si="4"/>
        <v>0.99999999999999944</v>
      </c>
      <c r="BC7" s="23">
        <f t="shared" si="4"/>
        <v>0.99999999999999967</v>
      </c>
      <c r="BD7" s="23">
        <f t="shared" si="4"/>
        <v>0.99999999999999978</v>
      </c>
      <c r="BE7" s="23">
        <f t="shared" si="4"/>
        <v>0.99999999999999978</v>
      </c>
    </row>
    <row r="8" spans="1:57">
      <c r="J8" s="23">
        <f>SUM(J3:J7)</f>
        <v>1</v>
      </c>
      <c r="K8" s="23">
        <f t="shared" ref="K8:T8" si="5">SUM(K3:K7)</f>
        <v>0.99999999999999989</v>
      </c>
      <c r="L8" s="23">
        <f t="shared" si="5"/>
        <v>0.99999999999999989</v>
      </c>
      <c r="M8" s="23">
        <f t="shared" si="5"/>
        <v>1</v>
      </c>
      <c r="N8" s="23">
        <f t="shared" si="5"/>
        <v>1</v>
      </c>
      <c r="O8" s="23">
        <f t="shared" si="5"/>
        <v>1</v>
      </c>
      <c r="P8" s="23">
        <f t="shared" si="5"/>
        <v>0.99999999999999989</v>
      </c>
      <c r="Q8" s="23">
        <f t="shared" si="5"/>
        <v>0.99999999999999989</v>
      </c>
      <c r="R8" s="23">
        <f t="shared" si="5"/>
        <v>0.99999999999999989</v>
      </c>
      <c r="S8" s="23">
        <f t="shared" si="5"/>
        <v>1</v>
      </c>
      <c r="T8" s="23">
        <f t="shared" si="5"/>
        <v>0.99999999999999989</v>
      </c>
    </row>
    <row r="12" spans="1:57">
      <c r="A12" s="23" t="s">
        <v>58</v>
      </c>
    </row>
    <row r="13" spans="1:57">
      <c r="A13" s="23">
        <v>1</v>
      </c>
      <c r="B13" s="23">
        <f>-LOG(2.718,B3)</f>
        <v>0.72127272805265219</v>
      </c>
    </row>
    <row r="14" spans="1:57">
      <c r="A14" s="23">
        <v>2</v>
      </c>
      <c r="B14" s="23">
        <f>-LOG(2.718,C4)</f>
        <v>1.2004866895987387</v>
      </c>
    </row>
    <row r="15" spans="1:57">
      <c r="A15" s="23">
        <v>3</v>
      </c>
      <c r="B15" s="23">
        <f>-LOG(2.718,D5)</f>
        <v>0.5580527592577692</v>
      </c>
    </row>
    <row r="16" spans="1:57">
      <c r="A16" s="23">
        <v>4</v>
      </c>
      <c r="B16" s="23">
        <f>-LOG(2.718,E6)</f>
        <v>0.58653611069072076</v>
      </c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H37" sqref="H37"/>
    </sheetView>
  </sheetViews>
  <sheetFormatPr defaultRowHeight="13.5"/>
  <cols>
    <col min="1" max="256" width="8.85546875" style="32"/>
    <col min="257" max="257" width="14.28515625" style="32" customWidth="1"/>
    <col min="258" max="512" width="8.85546875" style="32"/>
    <col min="513" max="513" width="14.28515625" style="32" customWidth="1"/>
    <col min="514" max="768" width="8.85546875" style="32"/>
    <col min="769" max="769" width="14.28515625" style="32" customWidth="1"/>
    <col min="770" max="1024" width="8.85546875" style="32"/>
    <col min="1025" max="1025" width="14.28515625" style="32" customWidth="1"/>
    <col min="1026" max="1280" width="8.85546875" style="32"/>
    <col min="1281" max="1281" width="14.28515625" style="32" customWidth="1"/>
    <col min="1282" max="1536" width="8.85546875" style="32"/>
    <col min="1537" max="1537" width="14.28515625" style="32" customWidth="1"/>
    <col min="1538" max="1792" width="8.85546875" style="32"/>
    <col min="1793" max="1793" width="14.28515625" style="32" customWidth="1"/>
    <col min="1794" max="2048" width="8.85546875" style="32"/>
    <col min="2049" max="2049" width="14.28515625" style="32" customWidth="1"/>
    <col min="2050" max="2304" width="8.85546875" style="32"/>
    <col min="2305" max="2305" width="14.28515625" style="32" customWidth="1"/>
    <col min="2306" max="2560" width="8.85546875" style="32"/>
    <col min="2561" max="2561" width="14.28515625" style="32" customWidth="1"/>
    <col min="2562" max="2816" width="8.85546875" style="32"/>
    <col min="2817" max="2817" width="14.28515625" style="32" customWidth="1"/>
    <col min="2818" max="3072" width="8.85546875" style="32"/>
    <col min="3073" max="3073" width="14.28515625" style="32" customWidth="1"/>
    <col min="3074" max="3328" width="8.85546875" style="32"/>
    <col min="3329" max="3329" width="14.28515625" style="32" customWidth="1"/>
    <col min="3330" max="3584" width="8.85546875" style="32"/>
    <col min="3585" max="3585" width="14.28515625" style="32" customWidth="1"/>
    <col min="3586" max="3840" width="8.85546875" style="32"/>
    <col min="3841" max="3841" width="14.28515625" style="32" customWidth="1"/>
    <col min="3842" max="4096" width="8.85546875" style="32"/>
    <col min="4097" max="4097" width="14.28515625" style="32" customWidth="1"/>
    <col min="4098" max="4352" width="8.85546875" style="32"/>
    <col min="4353" max="4353" width="14.28515625" style="32" customWidth="1"/>
    <col min="4354" max="4608" width="8.85546875" style="32"/>
    <col min="4609" max="4609" width="14.28515625" style="32" customWidth="1"/>
    <col min="4610" max="4864" width="8.85546875" style="32"/>
    <col min="4865" max="4865" width="14.28515625" style="32" customWidth="1"/>
    <col min="4866" max="5120" width="8.85546875" style="32"/>
    <col min="5121" max="5121" width="14.28515625" style="32" customWidth="1"/>
    <col min="5122" max="5376" width="8.85546875" style="32"/>
    <col min="5377" max="5377" width="14.28515625" style="32" customWidth="1"/>
    <col min="5378" max="5632" width="8.85546875" style="32"/>
    <col min="5633" max="5633" width="14.28515625" style="32" customWidth="1"/>
    <col min="5634" max="5888" width="8.85546875" style="32"/>
    <col min="5889" max="5889" width="14.28515625" style="32" customWidth="1"/>
    <col min="5890" max="6144" width="8.85546875" style="32"/>
    <col min="6145" max="6145" width="14.28515625" style="32" customWidth="1"/>
    <col min="6146" max="6400" width="8.85546875" style="32"/>
    <col min="6401" max="6401" width="14.28515625" style="32" customWidth="1"/>
    <col min="6402" max="6656" width="8.85546875" style="32"/>
    <col min="6657" max="6657" width="14.28515625" style="32" customWidth="1"/>
    <col min="6658" max="6912" width="8.85546875" style="32"/>
    <col min="6913" max="6913" width="14.28515625" style="32" customWidth="1"/>
    <col min="6914" max="7168" width="8.85546875" style="32"/>
    <col min="7169" max="7169" width="14.28515625" style="32" customWidth="1"/>
    <col min="7170" max="7424" width="8.85546875" style="32"/>
    <col min="7425" max="7425" width="14.28515625" style="32" customWidth="1"/>
    <col min="7426" max="7680" width="8.85546875" style="32"/>
    <col min="7681" max="7681" width="14.28515625" style="32" customWidth="1"/>
    <col min="7682" max="7936" width="8.85546875" style="32"/>
    <col min="7937" max="7937" width="14.28515625" style="32" customWidth="1"/>
    <col min="7938" max="8192" width="8.85546875" style="32"/>
    <col min="8193" max="8193" width="14.28515625" style="32" customWidth="1"/>
    <col min="8194" max="8448" width="8.85546875" style="32"/>
    <col min="8449" max="8449" width="14.28515625" style="32" customWidth="1"/>
    <col min="8450" max="8704" width="8.85546875" style="32"/>
    <col min="8705" max="8705" width="14.28515625" style="32" customWidth="1"/>
    <col min="8706" max="8960" width="8.85546875" style="32"/>
    <col min="8961" max="8961" width="14.28515625" style="32" customWidth="1"/>
    <col min="8962" max="9216" width="8.85546875" style="32"/>
    <col min="9217" max="9217" width="14.28515625" style="32" customWidth="1"/>
    <col min="9218" max="9472" width="8.85546875" style="32"/>
    <col min="9473" max="9473" width="14.28515625" style="32" customWidth="1"/>
    <col min="9474" max="9728" width="8.85546875" style="32"/>
    <col min="9729" max="9729" width="14.28515625" style="32" customWidth="1"/>
    <col min="9730" max="9984" width="8.85546875" style="32"/>
    <col min="9985" max="9985" width="14.28515625" style="32" customWidth="1"/>
    <col min="9986" max="10240" width="8.85546875" style="32"/>
    <col min="10241" max="10241" width="14.28515625" style="32" customWidth="1"/>
    <col min="10242" max="10496" width="8.85546875" style="32"/>
    <col min="10497" max="10497" width="14.28515625" style="32" customWidth="1"/>
    <col min="10498" max="10752" width="8.85546875" style="32"/>
    <col min="10753" max="10753" width="14.28515625" style="32" customWidth="1"/>
    <col min="10754" max="11008" width="8.85546875" style="32"/>
    <col min="11009" max="11009" width="14.28515625" style="32" customWidth="1"/>
    <col min="11010" max="11264" width="8.85546875" style="32"/>
    <col min="11265" max="11265" width="14.28515625" style="32" customWidth="1"/>
    <col min="11266" max="11520" width="8.85546875" style="32"/>
    <col min="11521" max="11521" width="14.28515625" style="32" customWidth="1"/>
    <col min="11522" max="11776" width="8.85546875" style="32"/>
    <col min="11777" max="11777" width="14.28515625" style="32" customWidth="1"/>
    <col min="11778" max="12032" width="8.85546875" style="32"/>
    <col min="12033" max="12033" width="14.28515625" style="32" customWidth="1"/>
    <col min="12034" max="12288" width="8.85546875" style="32"/>
    <col min="12289" max="12289" width="14.28515625" style="32" customWidth="1"/>
    <col min="12290" max="12544" width="8.85546875" style="32"/>
    <col min="12545" max="12545" width="14.28515625" style="32" customWidth="1"/>
    <col min="12546" max="12800" width="8.85546875" style="32"/>
    <col min="12801" max="12801" width="14.28515625" style="32" customWidth="1"/>
    <col min="12802" max="13056" width="8.85546875" style="32"/>
    <col min="13057" max="13057" width="14.28515625" style="32" customWidth="1"/>
    <col min="13058" max="13312" width="8.85546875" style="32"/>
    <col min="13313" max="13313" width="14.28515625" style="32" customWidth="1"/>
    <col min="13314" max="13568" width="8.85546875" style="32"/>
    <col min="13569" max="13569" width="14.28515625" style="32" customWidth="1"/>
    <col min="13570" max="13824" width="8.85546875" style="32"/>
    <col min="13825" max="13825" width="14.28515625" style="32" customWidth="1"/>
    <col min="13826" max="14080" width="8.85546875" style="32"/>
    <col min="14081" max="14081" width="14.28515625" style="32" customWidth="1"/>
    <col min="14082" max="14336" width="8.85546875" style="32"/>
    <col min="14337" max="14337" width="14.28515625" style="32" customWidth="1"/>
    <col min="14338" max="14592" width="8.85546875" style="32"/>
    <col min="14593" max="14593" width="14.28515625" style="32" customWidth="1"/>
    <col min="14594" max="14848" width="8.85546875" style="32"/>
    <col min="14849" max="14849" width="14.28515625" style="32" customWidth="1"/>
    <col min="14850" max="15104" width="8.85546875" style="32"/>
    <col min="15105" max="15105" width="14.28515625" style="32" customWidth="1"/>
    <col min="15106" max="15360" width="8.85546875" style="32"/>
    <col min="15361" max="15361" width="14.28515625" style="32" customWidth="1"/>
    <col min="15362" max="15616" width="8.85546875" style="32"/>
    <col min="15617" max="15617" width="14.28515625" style="32" customWidth="1"/>
    <col min="15618" max="15872" width="8.85546875" style="32"/>
    <col min="15873" max="15873" width="14.28515625" style="32" customWidth="1"/>
    <col min="15874" max="16128" width="8.85546875" style="32"/>
    <col min="16129" max="16129" width="14.28515625" style="32" customWidth="1"/>
    <col min="16130" max="16384" width="8.85546875" style="32"/>
  </cols>
  <sheetData>
    <row r="1" spans="1:18" ht="13.15" customHeight="1">
      <c r="A1" s="52" t="s">
        <v>53</v>
      </c>
      <c r="B1" s="28" t="s">
        <v>54</v>
      </c>
      <c r="C1" s="28"/>
      <c r="D1" s="28"/>
      <c r="E1" s="28"/>
      <c r="F1" s="29"/>
      <c r="G1" s="30" t="s">
        <v>55</v>
      </c>
      <c r="H1" s="30"/>
      <c r="I1" s="30"/>
      <c r="J1" s="30"/>
      <c r="K1" s="30"/>
      <c r="L1" s="31" t="s">
        <v>56</v>
      </c>
      <c r="M1" s="31"/>
      <c r="N1" s="31"/>
      <c r="O1" s="31"/>
    </row>
    <row r="2" spans="1:18" s="35" customFormat="1">
      <c r="A2" s="52"/>
      <c r="B2" s="33">
        <v>1</v>
      </c>
      <c r="C2" s="33">
        <v>2</v>
      </c>
      <c r="D2" s="33">
        <v>3</v>
      </c>
      <c r="E2" s="33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</row>
    <row r="3" spans="1:18">
      <c r="A3" s="36" t="s">
        <v>57</v>
      </c>
      <c r="B3" s="32">
        <f>'CS-distribution-case1'!B13</f>
        <v>0.72127272805265219</v>
      </c>
      <c r="C3" s="32">
        <f>'CS-distribution-case1'!B14</f>
        <v>1.2004866895987387</v>
      </c>
      <c r="D3" s="32">
        <f>'CS-distribution-case1'!B15</f>
        <v>0.5580527592577692</v>
      </c>
      <c r="E3" s="32">
        <f>'CS-distribution-case1'!B16</f>
        <v>0.58653611069072076</v>
      </c>
      <c r="F3" s="32">
        <v>0</v>
      </c>
      <c r="G3" s="32">
        <f>1/B3</f>
        <v>1.3864381129449843</v>
      </c>
      <c r="H3" s="32">
        <f>1/C3</f>
        <v>0.83299549146542295</v>
      </c>
      <c r="I3" s="32">
        <f>1/D3</f>
        <v>1.7919452657666937</v>
      </c>
      <c r="J3" s="32">
        <f>1/E3</f>
        <v>1.7049248661303615</v>
      </c>
      <c r="K3" s="32">
        <v>1</v>
      </c>
      <c r="L3" s="32">
        <v>0</v>
      </c>
      <c r="M3" s="32">
        <f>G3</f>
        <v>1.3864381129449843</v>
      </c>
      <c r="N3" s="32">
        <f>M3+H3</f>
        <v>2.2194336044104075</v>
      </c>
      <c r="O3" s="32">
        <f>N3+I3</f>
        <v>4.0113788701771007</v>
      </c>
      <c r="P3" s="32">
        <f>O3+J3</f>
        <v>5.716303736307462</v>
      </c>
    </row>
    <row r="4" spans="1:18">
      <c r="L4" s="32">
        <v>1</v>
      </c>
      <c r="M4" s="32">
        <v>2</v>
      </c>
      <c r="N4" s="32">
        <v>3</v>
      </c>
      <c r="O4" s="32">
        <v>4</v>
      </c>
      <c r="P4" s="32">
        <v>5</v>
      </c>
    </row>
    <row r="14" spans="1:18">
      <c r="R14" s="32">
        <v>2</v>
      </c>
    </row>
    <row r="15" spans="1:18">
      <c r="R15" s="32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2"/>
  <sheetViews>
    <sheetView workbookViewId="0">
      <selection activeCell="F29" sqref="F29"/>
    </sheetView>
  </sheetViews>
  <sheetFormatPr defaultRowHeight="15"/>
  <cols>
    <col min="1" max="3" width="8.85546875" style="17"/>
    <col min="4" max="4" width="14.140625" style="17" customWidth="1"/>
    <col min="12" max="16" width="8.85546875" style="16"/>
  </cols>
  <sheetData>
    <row r="1" spans="1:16">
      <c r="A1" s="18" t="s">
        <v>49</v>
      </c>
      <c r="B1" s="18"/>
      <c r="C1" s="18"/>
      <c r="D1" s="18"/>
      <c r="L1" s="19" t="s">
        <v>50</v>
      </c>
      <c r="M1" s="20"/>
      <c r="N1" s="20"/>
      <c r="O1" s="20"/>
      <c r="P1" s="20"/>
    </row>
    <row r="3" spans="1:16" s="15" customFormat="1">
      <c r="A3" s="21" t="s">
        <v>40</v>
      </c>
      <c r="B3" s="21" t="s">
        <v>41</v>
      </c>
      <c r="C3" s="21" t="s">
        <v>42</v>
      </c>
      <c r="D3" s="21" t="s">
        <v>44</v>
      </c>
      <c r="L3" s="11" t="s">
        <v>40</v>
      </c>
      <c r="M3" s="11" t="s">
        <v>41</v>
      </c>
      <c r="N3" s="11" t="s">
        <v>42</v>
      </c>
      <c r="O3" s="11" t="s">
        <v>48</v>
      </c>
      <c r="P3" s="11" t="s">
        <v>43</v>
      </c>
    </row>
    <row r="4" spans="1:16">
      <c r="A4" s="22">
        <v>1</v>
      </c>
      <c r="B4" s="22">
        <v>5</v>
      </c>
      <c r="C4" s="22">
        <v>10</v>
      </c>
      <c r="D4" s="22">
        <v>90000</v>
      </c>
      <c r="L4" s="10">
        <f>A4</f>
        <v>1</v>
      </c>
      <c r="M4" s="10">
        <f>B4</f>
        <v>5</v>
      </c>
      <c r="N4" s="10">
        <f>C4</f>
        <v>10</v>
      </c>
      <c r="O4" s="10">
        <v>1</v>
      </c>
      <c r="P4" s="10">
        <f>D4/MAX($D$4:$D$812)</f>
        <v>1</v>
      </c>
    </row>
    <row r="5" spans="1:16">
      <c r="A5" s="22">
        <v>1</v>
      </c>
      <c r="B5" s="22">
        <v>4</v>
      </c>
      <c r="C5" s="22">
        <v>10</v>
      </c>
      <c r="D5" s="22">
        <v>90000</v>
      </c>
      <c r="E5" s="5" t="s">
        <v>45</v>
      </c>
      <c r="L5" s="10">
        <f t="shared" ref="L5:L22" si="0">A5</f>
        <v>1</v>
      </c>
      <c r="M5" s="10">
        <f t="shared" ref="M5:M22" si="1">B5</f>
        <v>4</v>
      </c>
      <c r="N5" s="10">
        <f t="shared" ref="N5:N22" si="2">C5</f>
        <v>10</v>
      </c>
      <c r="O5" s="10">
        <v>1</v>
      </c>
      <c r="P5" s="10">
        <f t="shared" ref="P5:P22" si="3">D5/MAX($D$4:$D$812)</f>
        <v>1</v>
      </c>
    </row>
    <row r="6" spans="1:16">
      <c r="A6" s="22">
        <v>1</v>
      </c>
      <c r="B6" s="22">
        <v>3</v>
      </c>
      <c r="C6" s="22">
        <v>10</v>
      </c>
      <c r="D6" s="22">
        <v>90000</v>
      </c>
      <c r="E6" s="5" t="s">
        <v>46</v>
      </c>
      <c r="L6" s="10">
        <f t="shared" si="0"/>
        <v>1</v>
      </c>
      <c r="M6" s="10">
        <f t="shared" si="1"/>
        <v>3</v>
      </c>
      <c r="N6" s="10">
        <f t="shared" si="2"/>
        <v>10</v>
      </c>
      <c r="O6" s="10">
        <v>1</v>
      </c>
      <c r="P6" s="10">
        <f t="shared" si="3"/>
        <v>1</v>
      </c>
    </row>
    <row r="7" spans="1:16">
      <c r="A7" s="22">
        <v>1</v>
      </c>
      <c r="B7" s="22">
        <v>1</v>
      </c>
      <c r="C7" s="22">
        <v>10</v>
      </c>
      <c r="D7" s="22">
        <v>90000</v>
      </c>
      <c r="E7" s="5" t="s">
        <v>47</v>
      </c>
      <c r="L7" s="10">
        <f t="shared" si="0"/>
        <v>1</v>
      </c>
      <c r="M7" s="10">
        <f t="shared" si="1"/>
        <v>1</v>
      </c>
      <c r="N7" s="10">
        <f t="shared" si="2"/>
        <v>10</v>
      </c>
      <c r="O7" s="10">
        <v>1</v>
      </c>
      <c r="P7" s="10">
        <f t="shared" si="3"/>
        <v>1</v>
      </c>
    </row>
    <row r="8" spans="1:16">
      <c r="A8" s="22">
        <v>1</v>
      </c>
      <c r="B8" s="22">
        <v>3</v>
      </c>
      <c r="C8" s="22">
        <v>10</v>
      </c>
      <c r="D8" s="22">
        <v>90000</v>
      </c>
      <c r="L8" s="10">
        <f t="shared" si="0"/>
        <v>1</v>
      </c>
      <c r="M8" s="10">
        <f t="shared" si="1"/>
        <v>3</v>
      </c>
      <c r="N8" s="10">
        <f t="shared" si="2"/>
        <v>10</v>
      </c>
      <c r="O8" s="10">
        <v>1</v>
      </c>
      <c r="P8" s="10">
        <f t="shared" si="3"/>
        <v>1</v>
      </c>
    </row>
    <row r="9" spans="1:16">
      <c r="A9" s="22">
        <v>1</v>
      </c>
      <c r="B9" s="22">
        <v>2</v>
      </c>
      <c r="C9" s="22">
        <v>1</v>
      </c>
      <c r="D9" s="22">
        <v>34900</v>
      </c>
      <c r="L9" s="10">
        <f t="shared" si="0"/>
        <v>1</v>
      </c>
      <c r="M9" s="10">
        <f t="shared" si="1"/>
        <v>2</v>
      </c>
      <c r="N9" s="10">
        <f t="shared" si="2"/>
        <v>1</v>
      </c>
      <c r="O9" s="10">
        <v>1</v>
      </c>
      <c r="P9" s="10">
        <f t="shared" si="3"/>
        <v>0.38777777777777778</v>
      </c>
    </row>
    <row r="10" spans="1:16">
      <c r="A10" s="22">
        <v>1</v>
      </c>
      <c r="B10" s="22">
        <v>2</v>
      </c>
      <c r="C10" s="22">
        <v>1</v>
      </c>
      <c r="D10" s="22">
        <v>34900</v>
      </c>
      <c r="L10" s="10">
        <f t="shared" si="0"/>
        <v>1</v>
      </c>
      <c r="M10" s="10">
        <f t="shared" si="1"/>
        <v>2</v>
      </c>
      <c r="N10" s="10">
        <f t="shared" si="2"/>
        <v>1</v>
      </c>
      <c r="O10" s="10">
        <v>1</v>
      </c>
      <c r="P10" s="10">
        <f t="shared" si="3"/>
        <v>0.38777777777777778</v>
      </c>
    </row>
    <row r="11" spans="1:16">
      <c r="A11" s="22">
        <v>1</v>
      </c>
      <c r="B11" s="22">
        <v>4</v>
      </c>
      <c r="C11" s="22">
        <v>1</v>
      </c>
      <c r="D11" s="22">
        <v>34900</v>
      </c>
      <c r="L11" s="10">
        <f t="shared" si="0"/>
        <v>1</v>
      </c>
      <c r="M11" s="10">
        <f t="shared" si="1"/>
        <v>4</v>
      </c>
      <c r="N11" s="10">
        <f t="shared" si="2"/>
        <v>1</v>
      </c>
      <c r="O11" s="10">
        <v>1</v>
      </c>
      <c r="P11" s="10">
        <f t="shared" si="3"/>
        <v>0.38777777777777778</v>
      </c>
    </row>
    <row r="12" spans="1:16">
      <c r="A12" s="22">
        <v>1</v>
      </c>
      <c r="B12" s="22">
        <v>5</v>
      </c>
      <c r="C12" s="22">
        <v>1</v>
      </c>
      <c r="D12" s="22">
        <v>34900</v>
      </c>
      <c r="L12" s="10">
        <f t="shared" si="0"/>
        <v>1</v>
      </c>
      <c r="M12" s="10">
        <f t="shared" si="1"/>
        <v>5</v>
      </c>
      <c r="N12" s="10">
        <f t="shared" si="2"/>
        <v>1</v>
      </c>
      <c r="O12" s="10">
        <v>1</v>
      </c>
      <c r="P12" s="10">
        <f t="shared" si="3"/>
        <v>0.38777777777777778</v>
      </c>
    </row>
    <row r="13" spans="1:16">
      <c r="A13" s="22">
        <v>1</v>
      </c>
      <c r="B13" s="22">
        <v>3</v>
      </c>
      <c r="C13" s="22">
        <v>1</v>
      </c>
      <c r="D13" s="22">
        <v>34900</v>
      </c>
      <c r="L13" s="10">
        <f t="shared" si="0"/>
        <v>1</v>
      </c>
      <c r="M13" s="10">
        <f t="shared" si="1"/>
        <v>3</v>
      </c>
      <c r="N13" s="10">
        <f t="shared" si="2"/>
        <v>1</v>
      </c>
      <c r="O13" s="10">
        <v>1</v>
      </c>
      <c r="P13" s="10">
        <f t="shared" si="3"/>
        <v>0.38777777777777778</v>
      </c>
    </row>
    <row r="14" spans="1:16">
      <c r="A14" s="22">
        <v>1</v>
      </c>
      <c r="B14" s="22">
        <v>5</v>
      </c>
      <c r="C14" s="22">
        <v>1</v>
      </c>
      <c r="D14" s="22">
        <v>34900</v>
      </c>
      <c r="L14" s="10">
        <f t="shared" si="0"/>
        <v>1</v>
      </c>
      <c r="M14" s="10">
        <f t="shared" si="1"/>
        <v>5</v>
      </c>
      <c r="N14" s="10">
        <f t="shared" si="2"/>
        <v>1</v>
      </c>
      <c r="O14" s="10">
        <v>1</v>
      </c>
      <c r="P14" s="10">
        <f t="shared" si="3"/>
        <v>0.38777777777777778</v>
      </c>
    </row>
    <row r="15" spans="1:16">
      <c r="A15" s="22">
        <v>1</v>
      </c>
      <c r="B15" s="22">
        <v>4</v>
      </c>
      <c r="C15" s="22">
        <v>1</v>
      </c>
      <c r="D15" s="22">
        <v>34900</v>
      </c>
      <c r="L15" s="10">
        <f t="shared" si="0"/>
        <v>1</v>
      </c>
      <c r="M15" s="10">
        <f t="shared" si="1"/>
        <v>4</v>
      </c>
      <c r="N15" s="10">
        <f t="shared" si="2"/>
        <v>1</v>
      </c>
      <c r="O15" s="10">
        <v>1</v>
      </c>
      <c r="P15" s="10">
        <f t="shared" si="3"/>
        <v>0.38777777777777778</v>
      </c>
    </row>
    <row r="16" spans="1:16">
      <c r="A16" s="22">
        <v>1</v>
      </c>
      <c r="B16" s="22">
        <v>5</v>
      </c>
      <c r="C16" s="22">
        <v>1</v>
      </c>
      <c r="D16" s="22">
        <v>34900</v>
      </c>
      <c r="L16" s="10">
        <f t="shared" si="0"/>
        <v>1</v>
      </c>
      <c r="M16" s="10">
        <f t="shared" si="1"/>
        <v>5</v>
      </c>
      <c r="N16" s="10">
        <f t="shared" si="2"/>
        <v>1</v>
      </c>
      <c r="O16" s="10">
        <v>1</v>
      </c>
      <c r="P16" s="10">
        <f t="shared" si="3"/>
        <v>0.38777777777777778</v>
      </c>
    </row>
    <row r="17" spans="1:16">
      <c r="A17" s="22">
        <v>1</v>
      </c>
      <c r="B17" s="22">
        <v>5</v>
      </c>
      <c r="C17" s="22">
        <v>1</v>
      </c>
      <c r="D17" s="22">
        <v>34900</v>
      </c>
      <c r="L17" s="10">
        <f t="shared" si="0"/>
        <v>1</v>
      </c>
      <c r="M17" s="10">
        <f t="shared" si="1"/>
        <v>5</v>
      </c>
      <c r="N17" s="10">
        <f t="shared" si="2"/>
        <v>1</v>
      </c>
      <c r="O17" s="10">
        <v>1</v>
      </c>
      <c r="P17" s="10">
        <f t="shared" si="3"/>
        <v>0.38777777777777778</v>
      </c>
    </row>
    <row r="18" spans="1:16">
      <c r="A18" s="22">
        <v>1</v>
      </c>
      <c r="B18" s="22">
        <v>5</v>
      </c>
      <c r="C18" s="22">
        <v>1</v>
      </c>
      <c r="D18" s="22">
        <v>34900</v>
      </c>
      <c r="L18" s="10">
        <f t="shared" si="0"/>
        <v>1</v>
      </c>
      <c r="M18" s="10">
        <f t="shared" si="1"/>
        <v>5</v>
      </c>
      <c r="N18" s="10">
        <f t="shared" si="2"/>
        <v>1</v>
      </c>
      <c r="O18" s="10">
        <v>1</v>
      </c>
      <c r="P18" s="10">
        <f t="shared" si="3"/>
        <v>0.38777777777777778</v>
      </c>
    </row>
    <row r="19" spans="1:16">
      <c r="A19" s="22">
        <v>1</v>
      </c>
      <c r="B19" s="22">
        <v>5</v>
      </c>
      <c r="C19" s="22">
        <v>1</v>
      </c>
      <c r="D19" s="22">
        <v>34900</v>
      </c>
      <c r="L19" s="10">
        <f t="shared" si="0"/>
        <v>1</v>
      </c>
      <c r="M19" s="10">
        <f t="shared" si="1"/>
        <v>5</v>
      </c>
      <c r="N19" s="10">
        <f t="shared" si="2"/>
        <v>1</v>
      </c>
      <c r="O19" s="10">
        <v>1</v>
      </c>
      <c r="P19" s="10">
        <f t="shared" si="3"/>
        <v>0.38777777777777778</v>
      </c>
    </row>
    <row r="20" spans="1:16">
      <c r="A20" s="22">
        <v>1</v>
      </c>
      <c r="B20" s="22">
        <v>3</v>
      </c>
      <c r="C20" s="22">
        <v>1</v>
      </c>
      <c r="D20" s="22">
        <v>34900</v>
      </c>
      <c r="L20" s="10">
        <f t="shared" si="0"/>
        <v>1</v>
      </c>
      <c r="M20" s="10">
        <f t="shared" si="1"/>
        <v>3</v>
      </c>
      <c r="N20" s="10">
        <f t="shared" si="2"/>
        <v>1</v>
      </c>
      <c r="O20" s="10">
        <v>1</v>
      </c>
      <c r="P20" s="10">
        <f t="shared" si="3"/>
        <v>0.38777777777777778</v>
      </c>
    </row>
    <row r="21" spans="1:16">
      <c r="A21" s="22">
        <v>1</v>
      </c>
      <c r="B21" s="22">
        <v>3</v>
      </c>
      <c r="C21" s="22">
        <v>6</v>
      </c>
      <c r="D21" s="22">
        <v>34900</v>
      </c>
      <c r="L21" s="10">
        <f t="shared" si="0"/>
        <v>1</v>
      </c>
      <c r="M21" s="10">
        <f t="shared" si="1"/>
        <v>3</v>
      </c>
      <c r="N21" s="10">
        <f t="shared" si="2"/>
        <v>6</v>
      </c>
      <c r="O21" s="10">
        <v>1</v>
      </c>
      <c r="P21" s="10">
        <f t="shared" si="3"/>
        <v>0.38777777777777778</v>
      </c>
    </row>
    <row r="22" spans="1:16">
      <c r="A22" s="22">
        <v>1</v>
      </c>
      <c r="B22" s="22">
        <v>2</v>
      </c>
      <c r="C22" s="22">
        <v>7</v>
      </c>
      <c r="D22" s="22">
        <v>17574</v>
      </c>
      <c r="L22" s="10">
        <f t="shared" si="0"/>
        <v>1</v>
      </c>
      <c r="M22" s="10">
        <f t="shared" si="1"/>
        <v>2</v>
      </c>
      <c r="N22" s="10">
        <f t="shared" si="2"/>
        <v>7</v>
      </c>
      <c r="O22" s="10">
        <v>1</v>
      </c>
      <c r="P22" s="10">
        <f t="shared" si="3"/>
        <v>0.19526666666666667</v>
      </c>
    </row>
    <row r="23" spans="1:16">
      <c r="A23" s="22">
        <v>1</v>
      </c>
      <c r="B23" s="22">
        <v>1</v>
      </c>
      <c r="C23" s="22">
        <v>7</v>
      </c>
      <c r="D23" s="22">
        <v>17574</v>
      </c>
      <c r="L23" s="10">
        <f t="shared" ref="L23:L86" si="4">A23</f>
        <v>1</v>
      </c>
      <c r="M23" s="10">
        <f t="shared" ref="M23:M86" si="5">B23</f>
        <v>1</v>
      </c>
      <c r="N23" s="10">
        <f t="shared" ref="N23:N86" si="6">C23</f>
        <v>7</v>
      </c>
      <c r="O23" s="10">
        <v>1</v>
      </c>
      <c r="P23" s="10">
        <f t="shared" ref="P23:P86" si="7">D23/MAX($D$4:$D$812)</f>
        <v>0.19526666666666667</v>
      </c>
    </row>
    <row r="24" spans="1:16">
      <c r="A24" s="22">
        <v>1</v>
      </c>
      <c r="B24" s="22">
        <v>2</v>
      </c>
      <c r="C24" s="22">
        <v>7</v>
      </c>
      <c r="D24" s="22">
        <v>17574</v>
      </c>
      <c r="L24" s="10">
        <f t="shared" si="4"/>
        <v>1</v>
      </c>
      <c r="M24" s="10">
        <f t="shared" si="5"/>
        <v>2</v>
      </c>
      <c r="N24" s="10">
        <f t="shared" si="6"/>
        <v>7</v>
      </c>
      <c r="O24" s="10">
        <v>1</v>
      </c>
      <c r="P24" s="10">
        <f t="shared" si="7"/>
        <v>0.19526666666666667</v>
      </c>
    </row>
    <row r="25" spans="1:16">
      <c r="A25" s="22">
        <v>1</v>
      </c>
      <c r="B25" s="22">
        <v>2</v>
      </c>
      <c r="C25" s="22">
        <v>7</v>
      </c>
      <c r="D25" s="22">
        <v>17574</v>
      </c>
      <c r="L25" s="10">
        <f t="shared" si="4"/>
        <v>1</v>
      </c>
      <c r="M25" s="10">
        <f t="shared" si="5"/>
        <v>2</v>
      </c>
      <c r="N25" s="10">
        <f t="shared" si="6"/>
        <v>7</v>
      </c>
      <c r="O25" s="10">
        <v>1</v>
      </c>
      <c r="P25" s="10">
        <f t="shared" si="7"/>
        <v>0.19526666666666667</v>
      </c>
    </row>
    <row r="26" spans="1:16">
      <c r="A26" s="22">
        <v>1</v>
      </c>
      <c r="B26" s="22">
        <v>2</v>
      </c>
      <c r="C26" s="22">
        <v>7</v>
      </c>
      <c r="D26" s="22">
        <v>17574</v>
      </c>
      <c r="L26" s="10">
        <f t="shared" si="4"/>
        <v>1</v>
      </c>
      <c r="M26" s="10">
        <f t="shared" si="5"/>
        <v>2</v>
      </c>
      <c r="N26" s="10">
        <f t="shared" si="6"/>
        <v>7</v>
      </c>
      <c r="O26" s="10">
        <v>1</v>
      </c>
      <c r="P26" s="10">
        <f t="shared" si="7"/>
        <v>0.19526666666666667</v>
      </c>
    </row>
    <row r="27" spans="1:16">
      <c r="A27" s="22">
        <v>1</v>
      </c>
      <c r="B27" s="22">
        <v>1</v>
      </c>
      <c r="C27" s="22">
        <v>7</v>
      </c>
      <c r="D27" s="22">
        <v>17574</v>
      </c>
      <c r="L27" s="10">
        <f t="shared" si="4"/>
        <v>1</v>
      </c>
      <c r="M27" s="10">
        <f t="shared" si="5"/>
        <v>1</v>
      </c>
      <c r="N27" s="10">
        <f t="shared" si="6"/>
        <v>7</v>
      </c>
      <c r="O27" s="10">
        <v>1</v>
      </c>
      <c r="P27" s="10">
        <f t="shared" si="7"/>
        <v>0.19526666666666667</v>
      </c>
    </row>
    <row r="28" spans="1:16">
      <c r="A28" s="22">
        <v>1</v>
      </c>
      <c r="B28" s="22">
        <v>2</v>
      </c>
      <c r="C28" s="22">
        <v>7</v>
      </c>
      <c r="D28" s="22">
        <v>17574</v>
      </c>
      <c r="L28" s="10">
        <f t="shared" si="4"/>
        <v>1</v>
      </c>
      <c r="M28" s="10">
        <f t="shared" si="5"/>
        <v>2</v>
      </c>
      <c r="N28" s="10">
        <f t="shared" si="6"/>
        <v>7</v>
      </c>
      <c r="O28" s="10">
        <v>1</v>
      </c>
      <c r="P28" s="10">
        <f t="shared" si="7"/>
        <v>0.19526666666666667</v>
      </c>
    </row>
    <row r="29" spans="1:16">
      <c r="A29" s="22">
        <v>1</v>
      </c>
      <c r="B29" s="22">
        <v>1</v>
      </c>
      <c r="C29" s="22">
        <v>7</v>
      </c>
      <c r="D29" s="22">
        <v>17574</v>
      </c>
      <c r="L29" s="10">
        <f t="shared" si="4"/>
        <v>1</v>
      </c>
      <c r="M29" s="10">
        <f t="shared" si="5"/>
        <v>1</v>
      </c>
      <c r="N29" s="10">
        <f t="shared" si="6"/>
        <v>7</v>
      </c>
      <c r="O29" s="10">
        <v>1</v>
      </c>
      <c r="P29" s="10">
        <f t="shared" si="7"/>
        <v>0.19526666666666667</v>
      </c>
    </row>
    <row r="30" spans="1:16">
      <c r="A30" s="22">
        <v>1</v>
      </c>
      <c r="B30" s="22">
        <v>1</v>
      </c>
      <c r="C30" s="22">
        <v>5</v>
      </c>
      <c r="D30" s="22">
        <v>17858</v>
      </c>
      <c r="L30" s="10">
        <f t="shared" si="4"/>
        <v>1</v>
      </c>
      <c r="M30" s="10">
        <f t="shared" si="5"/>
        <v>1</v>
      </c>
      <c r="N30" s="10">
        <f t="shared" si="6"/>
        <v>5</v>
      </c>
      <c r="O30" s="10">
        <v>1</v>
      </c>
      <c r="P30" s="10">
        <f t="shared" si="7"/>
        <v>0.19842222222222222</v>
      </c>
    </row>
    <row r="31" spans="1:16">
      <c r="A31" s="22">
        <v>1</v>
      </c>
      <c r="B31" s="22">
        <v>2</v>
      </c>
      <c r="C31" s="22">
        <v>5</v>
      </c>
      <c r="D31" s="22">
        <v>17858</v>
      </c>
      <c r="L31" s="10">
        <f t="shared" si="4"/>
        <v>1</v>
      </c>
      <c r="M31" s="10">
        <f t="shared" si="5"/>
        <v>2</v>
      </c>
      <c r="N31" s="10">
        <f t="shared" si="6"/>
        <v>5</v>
      </c>
      <c r="O31" s="10">
        <v>1</v>
      </c>
      <c r="P31" s="10">
        <f t="shared" si="7"/>
        <v>0.19842222222222222</v>
      </c>
    </row>
    <row r="32" spans="1:16">
      <c r="A32" s="22">
        <v>1</v>
      </c>
      <c r="B32" s="22">
        <v>1</v>
      </c>
      <c r="C32" s="22">
        <v>5</v>
      </c>
      <c r="D32" s="22">
        <v>17858</v>
      </c>
      <c r="L32" s="10">
        <f t="shared" si="4"/>
        <v>1</v>
      </c>
      <c r="M32" s="10">
        <f t="shared" si="5"/>
        <v>1</v>
      </c>
      <c r="N32" s="10">
        <f t="shared" si="6"/>
        <v>5</v>
      </c>
      <c r="O32" s="10">
        <v>1</v>
      </c>
      <c r="P32" s="10">
        <f t="shared" si="7"/>
        <v>0.19842222222222222</v>
      </c>
    </row>
    <row r="33" spans="1:16">
      <c r="A33" s="22">
        <v>1</v>
      </c>
      <c r="B33" s="22">
        <v>2</v>
      </c>
      <c r="C33" s="22">
        <v>5</v>
      </c>
      <c r="D33" s="22">
        <v>17858</v>
      </c>
      <c r="L33" s="10">
        <f t="shared" si="4"/>
        <v>1</v>
      </c>
      <c r="M33" s="10">
        <f t="shared" si="5"/>
        <v>2</v>
      </c>
      <c r="N33" s="10">
        <f t="shared" si="6"/>
        <v>5</v>
      </c>
      <c r="O33" s="10">
        <v>1</v>
      </c>
      <c r="P33" s="10">
        <f t="shared" si="7"/>
        <v>0.19842222222222222</v>
      </c>
    </row>
    <row r="34" spans="1:16">
      <c r="A34" s="22">
        <v>1</v>
      </c>
      <c r="B34" s="22">
        <v>2</v>
      </c>
      <c r="C34" s="22">
        <v>5</v>
      </c>
      <c r="D34" s="22">
        <v>17858</v>
      </c>
      <c r="L34" s="10">
        <f t="shared" si="4"/>
        <v>1</v>
      </c>
      <c r="M34" s="10">
        <f t="shared" si="5"/>
        <v>2</v>
      </c>
      <c r="N34" s="10">
        <f t="shared" si="6"/>
        <v>5</v>
      </c>
      <c r="O34" s="10">
        <v>1</v>
      </c>
      <c r="P34" s="10">
        <f t="shared" si="7"/>
        <v>0.19842222222222222</v>
      </c>
    </row>
    <row r="35" spans="1:16">
      <c r="A35" s="22">
        <v>1</v>
      </c>
      <c r="B35" s="22">
        <v>1</v>
      </c>
      <c r="C35" s="22">
        <v>5</v>
      </c>
      <c r="D35" s="22">
        <v>17858</v>
      </c>
      <c r="L35" s="10">
        <f t="shared" si="4"/>
        <v>1</v>
      </c>
      <c r="M35" s="10">
        <f t="shared" si="5"/>
        <v>1</v>
      </c>
      <c r="N35" s="10">
        <f t="shared" si="6"/>
        <v>5</v>
      </c>
      <c r="O35" s="10">
        <v>1</v>
      </c>
      <c r="P35" s="10">
        <f t="shared" si="7"/>
        <v>0.19842222222222222</v>
      </c>
    </row>
    <row r="36" spans="1:16">
      <c r="A36" s="22">
        <v>1</v>
      </c>
      <c r="B36" s="22">
        <v>1</v>
      </c>
      <c r="C36" s="22">
        <v>5</v>
      </c>
      <c r="D36" s="22">
        <v>17858</v>
      </c>
      <c r="L36" s="10">
        <f t="shared" si="4"/>
        <v>1</v>
      </c>
      <c r="M36" s="10">
        <f t="shared" si="5"/>
        <v>1</v>
      </c>
      <c r="N36" s="10">
        <f t="shared" si="6"/>
        <v>5</v>
      </c>
      <c r="O36" s="10">
        <v>1</v>
      </c>
      <c r="P36" s="10">
        <f t="shared" si="7"/>
        <v>0.19842222222222222</v>
      </c>
    </row>
    <row r="37" spans="1:16">
      <c r="A37" s="22">
        <v>1</v>
      </c>
      <c r="B37" s="22">
        <v>1</v>
      </c>
      <c r="C37" s="22">
        <v>5</v>
      </c>
      <c r="D37" s="22">
        <v>17858</v>
      </c>
      <c r="L37" s="10">
        <f t="shared" si="4"/>
        <v>1</v>
      </c>
      <c r="M37" s="10">
        <f t="shared" si="5"/>
        <v>1</v>
      </c>
      <c r="N37" s="10">
        <f t="shared" si="6"/>
        <v>5</v>
      </c>
      <c r="O37" s="10">
        <v>1</v>
      </c>
      <c r="P37" s="10">
        <f t="shared" si="7"/>
        <v>0.19842222222222222</v>
      </c>
    </row>
    <row r="38" spans="1:16">
      <c r="A38" s="22">
        <v>1</v>
      </c>
      <c r="B38" s="22">
        <v>1</v>
      </c>
      <c r="C38" s="22">
        <v>5</v>
      </c>
      <c r="D38" s="22">
        <v>17858</v>
      </c>
      <c r="L38" s="10">
        <f t="shared" si="4"/>
        <v>1</v>
      </c>
      <c r="M38" s="10">
        <f t="shared" si="5"/>
        <v>1</v>
      </c>
      <c r="N38" s="10">
        <f t="shared" si="6"/>
        <v>5</v>
      </c>
      <c r="O38" s="10">
        <v>1</v>
      </c>
      <c r="P38" s="10">
        <f t="shared" si="7"/>
        <v>0.19842222222222222</v>
      </c>
    </row>
    <row r="39" spans="1:16">
      <c r="A39" s="22">
        <v>1</v>
      </c>
      <c r="B39" s="22">
        <v>1</v>
      </c>
      <c r="C39" s="22">
        <v>5</v>
      </c>
      <c r="D39" s="22">
        <v>17858</v>
      </c>
      <c r="L39" s="10">
        <f t="shared" si="4"/>
        <v>1</v>
      </c>
      <c r="M39" s="10">
        <f t="shared" si="5"/>
        <v>1</v>
      </c>
      <c r="N39" s="10">
        <f t="shared" si="6"/>
        <v>5</v>
      </c>
      <c r="O39" s="10">
        <v>1</v>
      </c>
      <c r="P39" s="10">
        <f t="shared" si="7"/>
        <v>0.19842222222222222</v>
      </c>
    </row>
    <row r="40" spans="1:16">
      <c r="A40" s="22">
        <v>1</v>
      </c>
      <c r="B40" s="22">
        <v>1</v>
      </c>
      <c r="C40" s="22">
        <v>5</v>
      </c>
      <c r="D40" s="22">
        <v>17858</v>
      </c>
      <c r="L40" s="10">
        <f t="shared" si="4"/>
        <v>1</v>
      </c>
      <c r="M40" s="10">
        <f t="shared" si="5"/>
        <v>1</v>
      </c>
      <c r="N40" s="10">
        <f t="shared" si="6"/>
        <v>5</v>
      </c>
      <c r="O40" s="10">
        <v>1</v>
      </c>
      <c r="P40" s="10">
        <f t="shared" si="7"/>
        <v>0.19842222222222222</v>
      </c>
    </row>
    <row r="41" spans="1:16">
      <c r="A41" s="22">
        <v>1</v>
      </c>
      <c r="B41" s="22">
        <v>1</v>
      </c>
      <c r="C41" s="22">
        <v>4</v>
      </c>
      <c r="D41" s="22">
        <v>18870</v>
      </c>
      <c r="L41" s="10">
        <f t="shared" si="4"/>
        <v>1</v>
      </c>
      <c r="M41" s="10">
        <f t="shared" si="5"/>
        <v>1</v>
      </c>
      <c r="N41" s="10">
        <f t="shared" si="6"/>
        <v>4</v>
      </c>
      <c r="O41" s="10">
        <v>1</v>
      </c>
      <c r="P41" s="10">
        <f t="shared" si="7"/>
        <v>0.20966666666666667</v>
      </c>
    </row>
    <row r="42" spans="1:16">
      <c r="A42" s="22">
        <v>1</v>
      </c>
      <c r="B42" s="22">
        <v>2</v>
      </c>
      <c r="C42" s="22">
        <v>4</v>
      </c>
      <c r="D42" s="22">
        <v>18870</v>
      </c>
      <c r="L42" s="10">
        <f t="shared" si="4"/>
        <v>1</v>
      </c>
      <c r="M42" s="10">
        <f t="shared" si="5"/>
        <v>2</v>
      </c>
      <c r="N42" s="10">
        <f t="shared" si="6"/>
        <v>4</v>
      </c>
      <c r="O42" s="10">
        <v>1</v>
      </c>
      <c r="P42" s="10">
        <f t="shared" si="7"/>
        <v>0.20966666666666667</v>
      </c>
    </row>
    <row r="43" spans="1:16">
      <c r="A43" s="22">
        <v>1</v>
      </c>
      <c r="B43" s="22">
        <v>5</v>
      </c>
      <c r="C43" s="22">
        <v>4</v>
      </c>
      <c r="D43" s="22">
        <v>18870</v>
      </c>
      <c r="L43" s="10">
        <f t="shared" si="4"/>
        <v>1</v>
      </c>
      <c r="M43" s="10">
        <f t="shared" si="5"/>
        <v>5</v>
      </c>
      <c r="N43" s="10">
        <f t="shared" si="6"/>
        <v>4</v>
      </c>
      <c r="O43" s="10">
        <v>1</v>
      </c>
      <c r="P43" s="10">
        <f t="shared" si="7"/>
        <v>0.20966666666666667</v>
      </c>
    </row>
    <row r="44" spans="1:16">
      <c r="A44" s="22">
        <v>1</v>
      </c>
      <c r="B44" s="22">
        <v>1</v>
      </c>
      <c r="C44" s="22">
        <v>4</v>
      </c>
      <c r="D44" s="22">
        <v>18870</v>
      </c>
      <c r="L44" s="10">
        <f t="shared" si="4"/>
        <v>1</v>
      </c>
      <c r="M44" s="10">
        <f t="shared" si="5"/>
        <v>1</v>
      </c>
      <c r="N44" s="10">
        <f t="shared" si="6"/>
        <v>4</v>
      </c>
      <c r="O44" s="10">
        <v>1</v>
      </c>
      <c r="P44" s="10">
        <f t="shared" si="7"/>
        <v>0.20966666666666667</v>
      </c>
    </row>
    <row r="45" spans="1:16">
      <c r="A45" s="22">
        <v>1</v>
      </c>
      <c r="B45" s="22">
        <v>1</v>
      </c>
      <c r="C45" s="22">
        <v>4</v>
      </c>
      <c r="D45" s="22">
        <v>18870</v>
      </c>
      <c r="L45" s="10">
        <f t="shared" si="4"/>
        <v>1</v>
      </c>
      <c r="M45" s="10">
        <f t="shared" si="5"/>
        <v>1</v>
      </c>
      <c r="N45" s="10">
        <f t="shared" si="6"/>
        <v>4</v>
      </c>
      <c r="O45" s="10">
        <v>1</v>
      </c>
      <c r="P45" s="10">
        <f t="shared" si="7"/>
        <v>0.20966666666666667</v>
      </c>
    </row>
    <row r="46" spans="1:16">
      <c r="A46" s="22">
        <v>1</v>
      </c>
      <c r="B46" s="22">
        <v>2</v>
      </c>
      <c r="C46" s="22">
        <v>4</v>
      </c>
      <c r="D46" s="22">
        <v>18870</v>
      </c>
      <c r="L46" s="10">
        <f t="shared" si="4"/>
        <v>1</v>
      </c>
      <c r="M46" s="10">
        <f t="shared" si="5"/>
        <v>2</v>
      </c>
      <c r="N46" s="10">
        <f t="shared" si="6"/>
        <v>4</v>
      </c>
      <c r="O46" s="10">
        <v>1</v>
      </c>
      <c r="P46" s="10">
        <f t="shared" si="7"/>
        <v>0.20966666666666667</v>
      </c>
    </row>
    <row r="47" spans="1:16">
      <c r="A47" s="22">
        <v>1</v>
      </c>
      <c r="B47" s="22">
        <v>2</v>
      </c>
      <c r="C47" s="22">
        <v>4</v>
      </c>
      <c r="D47" s="22">
        <v>18870</v>
      </c>
      <c r="L47" s="10">
        <f t="shared" si="4"/>
        <v>1</v>
      </c>
      <c r="M47" s="10">
        <f t="shared" si="5"/>
        <v>2</v>
      </c>
      <c r="N47" s="10">
        <f t="shared" si="6"/>
        <v>4</v>
      </c>
      <c r="O47" s="10">
        <v>1</v>
      </c>
      <c r="P47" s="10">
        <f t="shared" si="7"/>
        <v>0.20966666666666667</v>
      </c>
    </row>
    <row r="48" spans="1:16">
      <c r="A48" s="22">
        <v>1</v>
      </c>
      <c r="B48" s="22">
        <v>2</v>
      </c>
      <c r="C48" s="22">
        <v>4</v>
      </c>
      <c r="D48" s="22">
        <v>18870</v>
      </c>
      <c r="L48" s="10">
        <f t="shared" si="4"/>
        <v>1</v>
      </c>
      <c r="M48" s="10">
        <f t="shared" si="5"/>
        <v>2</v>
      </c>
      <c r="N48" s="10">
        <f t="shared" si="6"/>
        <v>4</v>
      </c>
      <c r="O48" s="10">
        <v>1</v>
      </c>
      <c r="P48" s="10">
        <f t="shared" si="7"/>
        <v>0.20966666666666667</v>
      </c>
    </row>
    <row r="49" spans="1:16">
      <c r="A49" s="22">
        <v>1</v>
      </c>
      <c r="B49" s="22">
        <v>3</v>
      </c>
      <c r="C49" s="22">
        <v>4</v>
      </c>
      <c r="D49" s="22">
        <v>18870</v>
      </c>
      <c r="L49" s="10">
        <f t="shared" si="4"/>
        <v>1</v>
      </c>
      <c r="M49" s="10">
        <f t="shared" si="5"/>
        <v>3</v>
      </c>
      <c r="N49" s="10">
        <f t="shared" si="6"/>
        <v>4</v>
      </c>
      <c r="O49" s="10">
        <v>1</v>
      </c>
      <c r="P49" s="10">
        <f t="shared" si="7"/>
        <v>0.20966666666666667</v>
      </c>
    </row>
    <row r="50" spans="1:16">
      <c r="A50" s="22">
        <v>1</v>
      </c>
      <c r="B50" s="22">
        <v>1</v>
      </c>
      <c r="C50" s="22">
        <v>4</v>
      </c>
      <c r="D50" s="22">
        <v>18870</v>
      </c>
      <c r="L50" s="10">
        <f t="shared" si="4"/>
        <v>1</v>
      </c>
      <c r="M50" s="10">
        <f t="shared" si="5"/>
        <v>1</v>
      </c>
      <c r="N50" s="10">
        <f t="shared" si="6"/>
        <v>4</v>
      </c>
      <c r="O50" s="10">
        <v>1</v>
      </c>
      <c r="P50" s="10">
        <f t="shared" si="7"/>
        <v>0.20966666666666667</v>
      </c>
    </row>
    <row r="51" spans="1:16">
      <c r="A51" s="22">
        <v>1</v>
      </c>
      <c r="B51" s="22">
        <v>1</v>
      </c>
      <c r="C51" s="22">
        <v>4</v>
      </c>
      <c r="D51" s="22">
        <v>17468</v>
      </c>
      <c r="L51" s="10">
        <f t="shared" si="4"/>
        <v>1</v>
      </c>
      <c r="M51" s="10">
        <f t="shared" si="5"/>
        <v>1</v>
      </c>
      <c r="N51" s="10">
        <f t="shared" si="6"/>
        <v>4</v>
      </c>
      <c r="O51" s="10">
        <v>1</v>
      </c>
      <c r="P51" s="10">
        <f t="shared" si="7"/>
        <v>0.19408888888888889</v>
      </c>
    </row>
    <row r="52" spans="1:16">
      <c r="A52" s="22">
        <v>1</v>
      </c>
      <c r="B52" s="22">
        <v>2</v>
      </c>
      <c r="C52" s="22">
        <v>4</v>
      </c>
      <c r="D52" s="22">
        <v>17468</v>
      </c>
      <c r="L52" s="10">
        <f t="shared" si="4"/>
        <v>1</v>
      </c>
      <c r="M52" s="10">
        <f t="shared" si="5"/>
        <v>2</v>
      </c>
      <c r="N52" s="10">
        <f t="shared" si="6"/>
        <v>4</v>
      </c>
      <c r="O52" s="10">
        <v>1</v>
      </c>
      <c r="P52" s="10">
        <f t="shared" si="7"/>
        <v>0.19408888888888889</v>
      </c>
    </row>
    <row r="53" spans="1:16">
      <c r="A53" s="22">
        <v>1</v>
      </c>
      <c r="B53" s="22">
        <v>5</v>
      </c>
      <c r="C53" s="22">
        <v>6</v>
      </c>
      <c r="D53" s="22">
        <v>29884</v>
      </c>
      <c r="L53" s="10">
        <f t="shared" si="4"/>
        <v>1</v>
      </c>
      <c r="M53" s="10">
        <f t="shared" si="5"/>
        <v>5</v>
      </c>
      <c r="N53" s="10">
        <f t="shared" si="6"/>
        <v>6</v>
      </c>
      <c r="O53" s="10">
        <v>1</v>
      </c>
      <c r="P53" s="10">
        <f t="shared" si="7"/>
        <v>0.33204444444444442</v>
      </c>
    </row>
    <row r="54" spans="1:16">
      <c r="A54" s="22">
        <v>1</v>
      </c>
      <c r="B54" s="22">
        <v>1</v>
      </c>
      <c r="C54" s="22">
        <v>6</v>
      </c>
      <c r="D54" s="22">
        <v>29914</v>
      </c>
      <c r="L54" s="10">
        <f t="shared" si="4"/>
        <v>1</v>
      </c>
      <c r="M54" s="10">
        <f t="shared" si="5"/>
        <v>1</v>
      </c>
      <c r="N54" s="10">
        <f t="shared" si="6"/>
        <v>6</v>
      </c>
      <c r="O54" s="10">
        <v>1</v>
      </c>
      <c r="P54" s="10">
        <f t="shared" si="7"/>
        <v>0.33237777777777777</v>
      </c>
    </row>
    <row r="55" spans="1:16">
      <c r="A55" s="22">
        <v>1</v>
      </c>
      <c r="B55" s="22">
        <v>2</v>
      </c>
      <c r="C55" s="22">
        <v>6</v>
      </c>
      <c r="D55" s="22">
        <v>29937</v>
      </c>
      <c r="L55" s="10">
        <f t="shared" si="4"/>
        <v>1</v>
      </c>
      <c r="M55" s="10">
        <f t="shared" si="5"/>
        <v>2</v>
      </c>
      <c r="N55" s="10">
        <f t="shared" si="6"/>
        <v>6</v>
      </c>
      <c r="O55" s="10">
        <v>1</v>
      </c>
      <c r="P55" s="10">
        <f t="shared" si="7"/>
        <v>0.33263333333333334</v>
      </c>
    </row>
    <row r="56" spans="1:16">
      <c r="A56" s="22">
        <v>1</v>
      </c>
      <c r="B56" s="22">
        <v>1</v>
      </c>
      <c r="C56" s="22">
        <v>6</v>
      </c>
      <c r="D56" s="22">
        <v>28791</v>
      </c>
      <c r="L56" s="10">
        <f t="shared" si="4"/>
        <v>1</v>
      </c>
      <c r="M56" s="10">
        <f t="shared" si="5"/>
        <v>1</v>
      </c>
      <c r="N56" s="10">
        <f t="shared" si="6"/>
        <v>6</v>
      </c>
      <c r="O56" s="10">
        <v>1</v>
      </c>
      <c r="P56" s="10">
        <f t="shared" si="7"/>
        <v>0.31990000000000002</v>
      </c>
    </row>
    <row r="57" spans="1:16">
      <c r="A57" s="22">
        <v>1</v>
      </c>
      <c r="B57" s="22">
        <v>2</v>
      </c>
      <c r="C57" s="22">
        <v>6</v>
      </c>
      <c r="D57" s="22">
        <v>55460</v>
      </c>
      <c r="L57" s="10">
        <f t="shared" si="4"/>
        <v>1</v>
      </c>
      <c r="M57" s="10">
        <f t="shared" si="5"/>
        <v>2</v>
      </c>
      <c r="N57" s="10">
        <f t="shared" si="6"/>
        <v>6</v>
      </c>
      <c r="O57" s="10">
        <v>1</v>
      </c>
      <c r="P57" s="10">
        <f t="shared" si="7"/>
        <v>0.61622222222222223</v>
      </c>
    </row>
    <row r="58" spans="1:16">
      <c r="A58" s="22">
        <v>1</v>
      </c>
      <c r="B58" s="22">
        <v>2</v>
      </c>
      <c r="C58" s="22">
        <v>6</v>
      </c>
      <c r="D58" s="22">
        <v>15762</v>
      </c>
      <c r="L58" s="10">
        <f t="shared" si="4"/>
        <v>1</v>
      </c>
      <c r="M58" s="10">
        <f t="shared" si="5"/>
        <v>2</v>
      </c>
      <c r="N58" s="10">
        <f t="shared" si="6"/>
        <v>6</v>
      </c>
      <c r="O58" s="10">
        <v>1</v>
      </c>
      <c r="P58" s="10">
        <f t="shared" si="7"/>
        <v>0.17513333333333334</v>
      </c>
    </row>
    <row r="59" spans="1:16">
      <c r="A59" s="22">
        <v>1</v>
      </c>
      <c r="B59" s="22">
        <v>2</v>
      </c>
      <c r="C59" s="22">
        <v>6</v>
      </c>
      <c r="D59" s="22">
        <v>15762</v>
      </c>
      <c r="L59" s="10">
        <f t="shared" si="4"/>
        <v>1</v>
      </c>
      <c r="M59" s="10">
        <f t="shared" si="5"/>
        <v>2</v>
      </c>
      <c r="N59" s="10">
        <f t="shared" si="6"/>
        <v>6</v>
      </c>
      <c r="O59" s="10">
        <v>1</v>
      </c>
      <c r="P59" s="10">
        <f t="shared" si="7"/>
        <v>0.17513333333333334</v>
      </c>
    </row>
    <row r="60" spans="1:16">
      <c r="A60" s="22">
        <v>1</v>
      </c>
      <c r="B60" s="22">
        <v>2</v>
      </c>
      <c r="C60" s="22">
        <v>6</v>
      </c>
      <c r="D60" s="22">
        <v>15636</v>
      </c>
      <c r="L60" s="10">
        <f t="shared" si="4"/>
        <v>1</v>
      </c>
      <c r="M60" s="10">
        <f t="shared" si="5"/>
        <v>2</v>
      </c>
      <c r="N60" s="10">
        <f t="shared" si="6"/>
        <v>6</v>
      </c>
      <c r="O60" s="10">
        <v>1</v>
      </c>
      <c r="P60" s="10">
        <f t="shared" si="7"/>
        <v>0.17373333333333332</v>
      </c>
    </row>
    <row r="61" spans="1:16">
      <c r="A61" s="22">
        <v>1</v>
      </c>
      <c r="B61" s="22">
        <v>5</v>
      </c>
      <c r="C61" s="22">
        <v>8</v>
      </c>
      <c r="D61" s="22">
        <v>39431</v>
      </c>
      <c r="L61" s="10">
        <f t="shared" si="4"/>
        <v>1</v>
      </c>
      <c r="M61" s="10">
        <f t="shared" si="5"/>
        <v>5</v>
      </c>
      <c r="N61" s="10">
        <f t="shared" si="6"/>
        <v>8</v>
      </c>
      <c r="O61" s="10">
        <v>1</v>
      </c>
      <c r="P61" s="10">
        <f t="shared" si="7"/>
        <v>0.43812222222222225</v>
      </c>
    </row>
    <row r="62" spans="1:16">
      <c r="A62" s="22">
        <v>1</v>
      </c>
      <c r="B62" s="22">
        <v>5</v>
      </c>
      <c r="C62" s="22">
        <v>8</v>
      </c>
      <c r="D62" s="22">
        <v>19746</v>
      </c>
      <c r="L62" s="10">
        <f t="shared" si="4"/>
        <v>1</v>
      </c>
      <c r="M62" s="10">
        <f t="shared" si="5"/>
        <v>5</v>
      </c>
      <c r="N62" s="10">
        <f t="shared" si="6"/>
        <v>8</v>
      </c>
      <c r="O62" s="10">
        <v>1</v>
      </c>
      <c r="P62" s="10">
        <f t="shared" si="7"/>
        <v>0.21940000000000001</v>
      </c>
    </row>
    <row r="63" spans="1:16">
      <c r="A63" s="22">
        <v>1</v>
      </c>
      <c r="B63" s="22">
        <v>5</v>
      </c>
      <c r="C63" s="22">
        <v>8</v>
      </c>
      <c r="D63" s="22">
        <v>19746</v>
      </c>
      <c r="L63" s="10">
        <f t="shared" si="4"/>
        <v>1</v>
      </c>
      <c r="M63" s="10">
        <f t="shared" si="5"/>
        <v>5</v>
      </c>
      <c r="N63" s="10">
        <f t="shared" si="6"/>
        <v>8</v>
      </c>
      <c r="O63" s="10">
        <v>1</v>
      </c>
      <c r="P63" s="10">
        <f t="shared" si="7"/>
        <v>0.21940000000000001</v>
      </c>
    </row>
    <row r="64" spans="1:16">
      <c r="A64" s="22">
        <v>1</v>
      </c>
      <c r="B64" s="22">
        <v>5</v>
      </c>
      <c r="C64" s="22">
        <v>8</v>
      </c>
      <c r="D64" s="22">
        <v>19746</v>
      </c>
      <c r="L64" s="10">
        <f t="shared" si="4"/>
        <v>1</v>
      </c>
      <c r="M64" s="10">
        <f t="shared" si="5"/>
        <v>5</v>
      </c>
      <c r="N64" s="10">
        <f t="shared" si="6"/>
        <v>8</v>
      </c>
      <c r="O64" s="10">
        <v>1</v>
      </c>
      <c r="P64" s="10">
        <f t="shared" si="7"/>
        <v>0.21940000000000001</v>
      </c>
    </row>
    <row r="65" spans="1:16">
      <c r="A65" s="22">
        <v>1</v>
      </c>
      <c r="B65" s="22">
        <v>5</v>
      </c>
      <c r="C65" s="22">
        <v>8</v>
      </c>
      <c r="D65" s="22">
        <v>19746</v>
      </c>
      <c r="L65" s="10">
        <f t="shared" si="4"/>
        <v>1</v>
      </c>
      <c r="M65" s="10">
        <f t="shared" si="5"/>
        <v>5</v>
      </c>
      <c r="N65" s="10">
        <f t="shared" si="6"/>
        <v>8</v>
      </c>
      <c r="O65" s="10">
        <v>1</v>
      </c>
      <c r="P65" s="10">
        <f t="shared" si="7"/>
        <v>0.21940000000000001</v>
      </c>
    </row>
    <row r="66" spans="1:16">
      <c r="A66" s="22">
        <v>1</v>
      </c>
      <c r="B66" s="22">
        <v>5</v>
      </c>
      <c r="C66" s="22">
        <v>8</v>
      </c>
      <c r="D66" s="22">
        <v>19746</v>
      </c>
      <c r="L66" s="10">
        <f t="shared" si="4"/>
        <v>1</v>
      </c>
      <c r="M66" s="10">
        <f t="shared" si="5"/>
        <v>5</v>
      </c>
      <c r="N66" s="10">
        <f t="shared" si="6"/>
        <v>8</v>
      </c>
      <c r="O66" s="10">
        <v>1</v>
      </c>
      <c r="P66" s="10">
        <f t="shared" si="7"/>
        <v>0.21940000000000001</v>
      </c>
    </row>
    <row r="67" spans="1:16">
      <c r="A67" s="22">
        <v>1</v>
      </c>
      <c r="B67" s="22">
        <v>5</v>
      </c>
      <c r="C67" s="22">
        <v>8</v>
      </c>
      <c r="D67" s="22">
        <v>19746</v>
      </c>
      <c r="L67" s="10">
        <f t="shared" si="4"/>
        <v>1</v>
      </c>
      <c r="M67" s="10">
        <f t="shared" si="5"/>
        <v>5</v>
      </c>
      <c r="N67" s="10">
        <f t="shared" si="6"/>
        <v>8</v>
      </c>
      <c r="O67" s="10">
        <v>1</v>
      </c>
      <c r="P67" s="10">
        <f t="shared" si="7"/>
        <v>0.21940000000000001</v>
      </c>
    </row>
    <row r="68" spans="1:16">
      <c r="A68" s="22">
        <v>1</v>
      </c>
      <c r="B68" s="22">
        <v>5</v>
      </c>
      <c r="C68" s="22">
        <v>8</v>
      </c>
      <c r="D68" s="22">
        <v>19746</v>
      </c>
      <c r="L68" s="10">
        <f t="shared" si="4"/>
        <v>1</v>
      </c>
      <c r="M68" s="10">
        <f t="shared" si="5"/>
        <v>5</v>
      </c>
      <c r="N68" s="10">
        <f t="shared" si="6"/>
        <v>8</v>
      </c>
      <c r="O68" s="10">
        <v>1</v>
      </c>
      <c r="P68" s="10">
        <f t="shared" si="7"/>
        <v>0.21940000000000001</v>
      </c>
    </row>
    <row r="69" spans="1:16">
      <c r="A69" s="22">
        <v>1</v>
      </c>
      <c r="B69" s="22">
        <v>5</v>
      </c>
      <c r="C69" s="22">
        <v>8</v>
      </c>
      <c r="D69" s="22">
        <v>19746</v>
      </c>
      <c r="L69" s="10">
        <f t="shared" si="4"/>
        <v>1</v>
      </c>
      <c r="M69" s="10">
        <f t="shared" si="5"/>
        <v>5</v>
      </c>
      <c r="N69" s="10">
        <f t="shared" si="6"/>
        <v>8</v>
      </c>
      <c r="O69" s="10">
        <v>1</v>
      </c>
      <c r="P69" s="10">
        <f t="shared" si="7"/>
        <v>0.21940000000000001</v>
      </c>
    </row>
    <row r="70" spans="1:16">
      <c r="A70" s="22">
        <v>1</v>
      </c>
      <c r="B70" s="22">
        <v>5</v>
      </c>
      <c r="C70" s="22">
        <v>11</v>
      </c>
      <c r="D70" s="22">
        <v>19746</v>
      </c>
      <c r="L70" s="10">
        <f t="shared" si="4"/>
        <v>1</v>
      </c>
      <c r="M70" s="10">
        <f t="shared" si="5"/>
        <v>5</v>
      </c>
      <c r="N70" s="10">
        <f t="shared" si="6"/>
        <v>11</v>
      </c>
      <c r="O70" s="10">
        <v>1</v>
      </c>
      <c r="P70" s="10">
        <f t="shared" si="7"/>
        <v>0.21940000000000001</v>
      </c>
    </row>
    <row r="71" spans="1:16">
      <c r="A71" s="22">
        <v>1</v>
      </c>
      <c r="B71" s="22">
        <v>3</v>
      </c>
      <c r="C71" s="22">
        <v>2</v>
      </c>
      <c r="D71" s="22">
        <v>19744</v>
      </c>
      <c r="L71" s="10">
        <f t="shared" si="4"/>
        <v>1</v>
      </c>
      <c r="M71" s="10">
        <f t="shared" si="5"/>
        <v>3</v>
      </c>
      <c r="N71" s="10">
        <f t="shared" si="6"/>
        <v>2</v>
      </c>
      <c r="O71" s="10">
        <v>1</v>
      </c>
      <c r="P71" s="10">
        <f t="shared" si="7"/>
        <v>0.21937777777777778</v>
      </c>
    </row>
    <row r="72" spans="1:16">
      <c r="A72" s="22">
        <v>1</v>
      </c>
      <c r="B72" s="22">
        <v>3</v>
      </c>
      <c r="C72" s="22">
        <v>2</v>
      </c>
      <c r="D72" s="22">
        <v>19746</v>
      </c>
      <c r="L72" s="10">
        <f t="shared" si="4"/>
        <v>1</v>
      </c>
      <c r="M72" s="10">
        <f t="shared" si="5"/>
        <v>3</v>
      </c>
      <c r="N72" s="10">
        <f t="shared" si="6"/>
        <v>2</v>
      </c>
      <c r="O72" s="10">
        <v>1</v>
      </c>
      <c r="P72" s="10">
        <f t="shared" si="7"/>
        <v>0.21940000000000001</v>
      </c>
    </row>
    <row r="73" spans="1:16">
      <c r="A73" s="22">
        <v>1</v>
      </c>
      <c r="B73" s="22">
        <v>2</v>
      </c>
      <c r="C73" s="22">
        <v>2</v>
      </c>
      <c r="D73" s="22">
        <v>17033</v>
      </c>
      <c r="L73" s="10">
        <f t="shared" si="4"/>
        <v>1</v>
      </c>
      <c r="M73" s="10">
        <f t="shared" si="5"/>
        <v>2</v>
      </c>
      <c r="N73" s="10">
        <f t="shared" si="6"/>
        <v>2</v>
      </c>
      <c r="O73" s="10">
        <v>1</v>
      </c>
      <c r="P73" s="10">
        <f t="shared" si="7"/>
        <v>0.18925555555555557</v>
      </c>
    </row>
    <row r="74" spans="1:16">
      <c r="A74" s="22">
        <v>1</v>
      </c>
      <c r="B74" s="22">
        <v>1</v>
      </c>
      <c r="C74" s="22">
        <v>1</v>
      </c>
      <c r="D74" s="22">
        <v>14224</v>
      </c>
      <c r="L74" s="10">
        <f t="shared" si="4"/>
        <v>1</v>
      </c>
      <c r="M74" s="10">
        <f t="shared" si="5"/>
        <v>1</v>
      </c>
      <c r="N74" s="10">
        <f t="shared" si="6"/>
        <v>1</v>
      </c>
      <c r="O74" s="10">
        <v>1</v>
      </c>
      <c r="P74" s="10">
        <f t="shared" si="7"/>
        <v>0.15804444444444443</v>
      </c>
    </row>
    <row r="75" spans="1:16">
      <c r="A75" s="22">
        <v>1</v>
      </c>
      <c r="B75" s="22">
        <v>1</v>
      </c>
      <c r="C75" s="22">
        <v>1</v>
      </c>
      <c r="D75" s="22">
        <v>14224</v>
      </c>
      <c r="L75" s="10">
        <f t="shared" si="4"/>
        <v>1</v>
      </c>
      <c r="M75" s="10">
        <f t="shared" si="5"/>
        <v>1</v>
      </c>
      <c r="N75" s="10">
        <f t="shared" si="6"/>
        <v>1</v>
      </c>
      <c r="O75" s="10">
        <v>1</v>
      </c>
      <c r="P75" s="10">
        <f t="shared" si="7"/>
        <v>0.15804444444444443</v>
      </c>
    </row>
    <row r="76" spans="1:16">
      <c r="A76" s="22">
        <v>1</v>
      </c>
      <c r="B76" s="22">
        <v>1</v>
      </c>
      <c r="C76" s="22">
        <v>1</v>
      </c>
      <c r="D76" s="22">
        <v>13733</v>
      </c>
      <c r="L76" s="10">
        <f t="shared" si="4"/>
        <v>1</v>
      </c>
      <c r="M76" s="10">
        <f t="shared" si="5"/>
        <v>1</v>
      </c>
      <c r="N76" s="10">
        <f t="shared" si="6"/>
        <v>1</v>
      </c>
      <c r="O76" s="10">
        <v>1</v>
      </c>
      <c r="P76" s="10">
        <f t="shared" si="7"/>
        <v>0.15258888888888889</v>
      </c>
    </row>
    <row r="77" spans="1:16">
      <c r="A77" s="22">
        <v>1</v>
      </c>
      <c r="B77" s="22">
        <v>1</v>
      </c>
      <c r="C77" s="22">
        <v>1</v>
      </c>
      <c r="D77" s="22">
        <v>13733</v>
      </c>
      <c r="L77" s="10">
        <f t="shared" si="4"/>
        <v>1</v>
      </c>
      <c r="M77" s="10">
        <f t="shared" si="5"/>
        <v>1</v>
      </c>
      <c r="N77" s="10">
        <f t="shared" si="6"/>
        <v>1</v>
      </c>
      <c r="O77" s="10">
        <v>1</v>
      </c>
      <c r="P77" s="10">
        <f t="shared" si="7"/>
        <v>0.15258888888888889</v>
      </c>
    </row>
    <row r="78" spans="1:16">
      <c r="A78" s="22">
        <v>1</v>
      </c>
      <c r="B78" s="22">
        <v>1</v>
      </c>
      <c r="C78" s="22">
        <v>1</v>
      </c>
      <c r="D78" s="22">
        <v>13733</v>
      </c>
      <c r="L78" s="10">
        <f t="shared" si="4"/>
        <v>1</v>
      </c>
      <c r="M78" s="10">
        <f t="shared" si="5"/>
        <v>1</v>
      </c>
      <c r="N78" s="10">
        <f t="shared" si="6"/>
        <v>1</v>
      </c>
      <c r="O78" s="10">
        <v>1</v>
      </c>
      <c r="P78" s="10">
        <f t="shared" si="7"/>
        <v>0.15258888888888889</v>
      </c>
    </row>
    <row r="79" spans="1:16">
      <c r="A79" s="22">
        <v>1</v>
      </c>
      <c r="B79" s="22">
        <v>1</v>
      </c>
      <c r="C79" s="22">
        <v>1</v>
      </c>
      <c r="D79" s="22">
        <v>13733</v>
      </c>
      <c r="L79" s="10">
        <f t="shared" si="4"/>
        <v>1</v>
      </c>
      <c r="M79" s="10">
        <f t="shared" si="5"/>
        <v>1</v>
      </c>
      <c r="N79" s="10">
        <f t="shared" si="6"/>
        <v>1</v>
      </c>
      <c r="O79" s="10">
        <v>1</v>
      </c>
      <c r="P79" s="10">
        <f t="shared" si="7"/>
        <v>0.15258888888888889</v>
      </c>
    </row>
    <row r="80" spans="1:16">
      <c r="A80" s="22">
        <v>1</v>
      </c>
      <c r="B80" s="22">
        <v>2</v>
      </c>
      <c r="C80" s="22">
        <v>1</v>
      </c>
      <c r="D80" s="22">
        <v>13733</v>
      </c>
      <c r="L80" s="10">
        <f t="shared" si="4"/>
        <v>1</v>
      </c>
      <c r="M80" s="10">
        <f t="shared" si="5"/>
        <v>2</v>
      </c>
      <c r="N80" s="10">
        <f t="shared" si="6"/>
        <v>1</v>
      </c>
      <c r="O80" s="10">
        <v>1</v>
      </c>
      <c r="P80" s="10">
        <f t="shared" si="7"/>
        <v>0.15258888888888889</v>
      </c>
    </row>
    <row r="81" spans="1:16">
      <c r="A81" s="22">
        <v>1</v>
      </c>
      <c r="B81" s="22">
        <v>1</v>
      </c>
      <c r="C81" s="22">
        <v>1</v>
      </c>
      <c r="D81" s="22">
        <v>13733</v>
      </c>
      <c r="L81" s="10">
        <f t="shared" si="4"/>
        <v>1</v>
      </c>
      <c r="M81" s="10">
        <f t="shared" si="5"/>
        <v>1</v>
      </c>
      <c r="N81" s="10">
        <f t="shared" si="6"/>
        <v>1</v>
      </c>
      <c r="O81" s="10">
        <v>1</v>
      </c>
      <c r="P81" s="10">
        <f t="shared" si="7"/>
        <v>0.15258888888888889</v>
      </c>
    </row>
    <row r="82" spans="1:16">
      <c r="A82" s="22">
        <v>1</v>
      </c>
      <c r="B82" s="22">
        <v>1</v>
      </c>
      <c r="C82" s="22">
        <v>1</v>
      </c>
      <c r="D82" s="22">
        <v>22084</v>
      </c>
      <c r="L82" s="10">
        <f t="shared" si="4"/>
        <v>1</v>
      </c>
      <c r="M82" s="10">
        <f t="shared" si="5"/>
        <v>1</v>
      </c>
      <c r="N82" s="10">
        <f t="shared" si="6"/>
        <v>1</v>
      </c>
      <c r="O82" s="10">
        <v>1</v>
      </c>
      <c r="P82" s="10">
        <f t="shared" si="7"/>
        <v>0.24537777777777778</v>
      </c>
    </row>
    <row r="83" spans="1:16">
      <c r="A83" s="22">
        <v>1</v>
      </c>
      <c r="B83" s="22">
        <v>1</v>
      </c>
      <c r="C83" s="22">
        <v>1</v>
      </c>
      <c r="D83" s="22">
        <v>22084</v>
      </c>
      <c r="L83" s="10">
        <f t="shared" si="4"/>
        <v>1</v>
      </c>
      <c r="M83" s="10">
        <f t="shared" si="5"/>
        <v>1</v>
      </c>
      <c r="N83" s="10">
        <f t="shared" si="6"/>
        <v>1</v>
      </c>
      <c r="O83" s="10">
        <v>1</v>
      </c>
      <c r="P83" s="10">
        <f t="shared" si="7"/>
        <v>0.24537777777777778</v>
      </c>
    </row>
    <row r="84" spans="1:16">
      <c r="A84" s="22">
        <v>1</v>
      </c>
      <c r="B84" s="22">
        <v>1</v>
      </c>
      <c r="C84" s="22">
        <v>1</v>
      </c>
      <c r="D84" s="22">
        <v>22084</v>
      </c>
      <c r="L84" s="10">
        <f t="shared" si="4"/>
        <v>1</v>
      </c>
      <c r="M84" s="10">
        <f t="shared" si="5"/>
        <v>1</v>
      </c>
      <c r="N84" s="10">
        <f t="shared" si="6"/>
        <v>1</v>
      </c>
      <c r="O84" s="10">
        <v>1</v>
      </c>
      <c r="P84" s="10">
        <f t="shared" si="7"/>
        <v>0.24537777777777778</v>
      </c>
    </row>
    <row r="85" spans="1:16">
      <c r="A85" s="22">
        <v>1</v>
      </c>
      <c r="B85" s="22">
        <v>1</v>
      </c>
      <c r="C85" s="22">
        <v>1</v>
      </c>
      <c r="D85" s="22">
        <v>22084</v>
      </c>
      <c r="L85" s="10">
        <f t="shared" si="4"/>
        <v>1</v>
      </c>
      <c r="M85" s="10">
        <f t="shared" si="5"/>
        <v>1</v>
      </c>
      <c r="N85" s="10">
        <f t="shared" si="6"/>
        <v>1</v>
      </c>
      <c r="O85" s="10">
        <v>1</v>
      </c>
      <c r="P85" s="10">
        <f t="shared" si="7"/>
        <v>0.24537777777777778</v>
      </c>
    </row>
    <row r="86" spans="1:16">
      <c r="A86" s="22">
        <v>1</v>
      </c>
      <c r="B86" s="22">
        <v>1</v>
      </c>
      <c r="C86" s="22">
        <v>1</v>
      </c>
      <c r="D86" s="22">
        <v>22084</v>
      </c>
      <c r="L86" s="10">
        <f t="shared" si="4"/>
        <v>1</v>
      </c>
      <c r="M86" s="10">
        <f t="shared" si="5"/>
        <v>1</v>
      </c>
      <c r="N86" s="10">
        <f t="shared" si="6"/>
        <v>1</v>
      </c>
      <c r="O86" s="10">
        <v>1</v>
      </c>
      <c r="P86" s="10">
        <f t="shared" si="7"/>
        <v>0.24537777777777778</v>
      </c>
    </row>
    <row r="87" spans="1:16">
      <c r="A87" s="22">
        <v>1</v>
      </c>
      <c r="B87" s="22">
        <v>1</v>
      </c>
      <c r="C87" s="22">
        <v>1</v>
      </c>
      <c r="D87" s="22">
        <v>22084</v>
      </c>
      <c r="L87" s="10">
        <f t="shared" ref="L87:L150" si="8">A87</f>
        <v>1</v>
      </c>
      <c r="M87" s="10">
        <f t="shared" ref="M87:M150" si="9">B87</f>
        <v>1</v>
      </c>
      <c r="N87" s="10">
        <f t="shared" ref="N87:N150" si="10">C87</f>
        <v>1</v>
      </c>
      <c r="O87" s="10">
        <v>1</v>
      </c>
      <c r="P87" s="10">
        <f t="shared" ref="P87:P150" si="11">D87/MAX($D$4:$D$812)</f>
        <v>0.24537777777777778</v>
      </c>
    </row>
    <row r="88" spans="1:16">
      <c r="A88" s="22">
        <v>1</v>
      </c>
      <c r="B88" s="22">
        <v>1</v>
      </c>
      <c r="C88" s="22">
        <v>1</v>
      </c>
      <c r="D88" s="22">
        <v>22084</v>
      </c>
      <c r="L88" s="10">
        <f t="shared" si="8"/>
        <v>1</v>
      </c>
      <c r="M88" s="10">
        <f t="shared" si="9"/>
        <v>1</v>
      </c>
      <c r="N88" s="10">
        <f t="shared" si="10"/>
        <v>1</v>
      </c>
      <c r="O88" s="10">
        <v>1</v>
      </c>
      <c r="P88" s="10">
        <f t="shared" si="11"/>
        <v>0.24537777777777778</v>
      </c>
    </row>
    <row r="89" spans="1:16">
      <c r="A89" s="22">
        <v>1</v>
      </c>
      <c r="B89" s="22">
        <v>5</v>
      </c>
      <c r="C89" s="22">
        <v>7</v>
      </c>
      <c r="D89" s="22">
        <v>29429</v>
      </c>
      <c r="L89" s="10">
        <f t="shared" si="8"/>
        <v>1</v>
      </c>
      <c r="M89" s="10">
        <f t="shared" si="9"/>
        <v>5</v>
      </c>
      <c r="N89" s="10">
        <f t="shared" si="10"/>
        <v>7</v>
      </c>
      <c r="O89" s="10">
        <v>1</v>
      </c>
      <c r="P89" s="10">
        <f t="shared" si="11"/>
        <v>0.32698888888888888</v>
      </c>
    </row>
    <row r="90" spans="1:16">
      <c r="A90" s="22">
        <v>1</v>
      </c>
      <c r="B90" s="22">
        <v>5</v>
      </c>
      <c r="C90" s="22">
        <v>7</v>
      </c>
      <c r="D90" s="22">
        <v>29429</v>
      </c>
      <c r="L90" s="10">
        <f t="shared" si="8"/>
        <v>1</v>
      </c>
      <c r="M90" s="10">
        <f t="shared" si="9"/>
        <v>5</v>
      </c>
      <c r="N90" s="10">
        <f t="shared" si="10"/>
        <v>7</v>
      </c>
      <c r="O90" s="10">
        <v>1</v>
      </c>
      <c r="P90" s="10">
        <f t="shared" si="11"/>
        <v>0.32698888888888888</v>
      </c>
    </row>
    <row r="91" spans="1:16">
      <c r="A91" s="22">
        <v>1</v>
      </c>
      <c r="B91" s="22">
        <v>5</v>
      </c>
      <c r="C91" s="22">
        <v>7</v>
      </c>
      <c r="D91" s="22">
        <v>29429</v>
      </c>
      <c r="L91" s="10">
        <f t="shared" si="8"/>
        <v>1</v>
      </c>
      <c r="M91" s="10">
        <f t="shared" si="9"/>
        <v>5</v>
      </c>
      <c r="N91" s="10">
        <f t="shared" si="10"/>
        <v>7</v>
      </c>
      <c r="O91" s="10">
        <v>1</v>
      </c>
      <c r="P91" s="10">
        <f t="shared" si="11"/>
        <v>0.32698888888888888</v>
      </c>
    </row>
    <row r="92" spans="1:16">
      <c r="A92" s="22">
        <v>1</v>
      </c>
      <c r="B92" s="22">
        <v>4</v>
      </c>
      <c r="C92" s="22">
        <v>6</v>
      </c>
      <c r="D92" s="22">
        <v>29429</v>
      </c>
      <c r="L92" s="10">
        <f t="shared" si="8"/>
        <v>1</v>
      </c>
      <c r="M92" s="10">
        <f t="shared" si="9"/>
        <v>4</v>
      </c>
      <c r="N92" s="10">
        <f t="shared" si="10"/>
        <v>6</v>
      </c>
      <c r="O92" s="10">
        <v>1</v>
      </c>
      <c r="P92" s="10">
        <f t="shared" si="11"/>
        <v>0.32698888888888888</v>
      </c>
    </row>
    <row r="93" spans="1:16">
      <c r="A93" s="22">
        <v>1</v>
      </c>
      <c r="B93" s="22">
        <v>3</v>
      </c>
      <c r="C93" s="22">
        <v>6</v>
      </c>
      <c r="D93" s="22">
        <v>29429</v>
      </c>
      <c r="L93" s="10">
        <f t="shared" si="8"/>
        <v>1</v>
      </c>
      <c r="M93" s="10">
        <f t="shared" si="9"/>
        <v>3</v>
      </c>
      <c r="N93" s="10">
        <f t="shared" si="10"/>
        <v>6</v>
      </c>
      <c r="O93" s="10">
        <v>1</v>
      </c>
      <c r="P93" s="10">
        <f t="shared" si="11"/>
        <v>0.32698888888888888</v>
      </c>
    </row>
    <row r="94" spans="1:16">
      <c r="A94" s="22">
        <v>1</v>
      </c>
      <c r="B94" s="22">
        <v>4</v>
      </c>
      <c r="C94" s="22">
        <v>6</v>
      </c>
      <c r="D94" s="22">
        <v>29429</v>
      </c>
      <c r="L94" s="10">
        <f t="shared" si="8"/>
        <v>1</v>
      </c>
      <c r="M94" s="10">
        <f t="shared" si="9"/>
        <v>4</v>
      </c>
      <c r="N94" s="10">
        <f t="shared" si="10"/>
        <v>6</v>
      </c>
      <c r="O94" s="10">
        <v>1</v>
      </c>
      <c r="P94" s="10">
        <f t="shared" si="11"/>
        <v>0.32698888888888888</v>
      </c>
    </row>
    <row r="95" spans="1:16">
      <c r="A95" s="22">
        <v>1</v>
      </c>
      <c r="B95" s="22">
        <v>4</v>
      </c>
      <c r="C95" s="22">
        <v>6</v>
      </c>
      <c r="D95" s="22">
        <v>29429</v>
      </c>
      <c r="L95" s="10">
        <f t="shared" si="8"/>
        <v>1</v>
      </c>
      <c r="M95" s="10">
        <f t="shared" si="9"/>
        <v>4</v>
      </c>
      <c r="N95" s="10">
        <f t="shared" si="10"/>
        <v>6</v>
      </c>
      <c r="O95" s="10">
        <v>1</v>
      </c>
      <c r="P95" s="10">
        <f t="shared" si="11"/>
        <v>0.32698888888888888</v>
      </c>
    </row>
    <row r="96" spans="1:16">
      <c r="A96" s="22">
        <v>1</v>
      </c>
      <c r="B96" s="22">
        <v>5</v>
      </c>
      <c r="C96" s="22">
        <v>6</v>
      </c>
      <c r="D96" s="22">
        <v>29429</v>
      </c>
      <c r="L96" s="10">
        <f t="shared" si="8"/>
        <v>1</v>
      </c>
      <c r="M96" s="10">
        <f t="shared" si="9"/>
        <v>5</v>
      </c>
      <c r="N96" s="10">
        <f t="shared" si="10"/>
        <v>6</v>
      </c>
      <c r="O96" s="10">
        <v>1</v>
      </c>
      <c r="P96" s="10">
        <f t="shared" si="11"/>
        <v>0.32698888888888888</v>
      </c>
    </row>
    <row r="97" spans="1:16">
      <c r="A97" s="22">
        <v>1</v>
      </c>
      <c r="B97" s="22">
        <v>4</v>
      </c>
      <c r="C97" s="22">
        <v>6</v>
      </c>
      <c r="D97" s="22">
        <v>29429</v>
      </c>
      <c r="L97" s="10">
        <f t="shared" si="8"/>
        <v>1</v>
      </c>
      <c r="M97" s="10">
        <f t="shared" si="9"/>
        <v>4</v>
      </c>
      <c r="N97" s="10">
        <f t="shared" si="10"/>
        <v>6</v>
      </c>
      <c r="O97" s="10">
        <v>1</v>
      </c>
      <c r="P97" s="10">
        <f t="shared" si="11"/>
        <v>0.32698888888888888</v>
      </c>
    </row>
    <row r="98" spans="1:16">
      <c r="A98" s="22">
        <v>1</v>
      </c>
      <c r="B98" s="22">
        <v>4</v>
      </c>
      <c r="C98" s="22">
        <v>6</v>
      </c>
      <c r="D98" s="22">
        <v>29429</v>
      </c>
      <c r="L98" s="10">
        <f t="shared" si="8"/>
        <v>1</v>
      </c>
      <c r="M98" s="10">
        <f t="shared" si="9"/>
        <v>4</v>
      </c>
      <c r="N98" s="10">
        <f t="shared" si="10"/>
        <v>6</v>
      </c>
      <c r="O98" s="10">
        <v>1</v>
      </c>
      <c r="P98" s="10">
        <f t="shared" si="11"/>
        <v>0.32698888888888888</v>
      </c>
    </row>
    <row r="99" spans="1:16">
      <c r="A99" s="22">
        <v>1</v>
      </c>
      <c r="B99" s="22">
        <v>4</v>
      </c>
      <c r="C99" s="22">
        <v>6</v>
      </c>
      <c r="D99" s="22">
        <v>29429</v>
      </c>
      <c r="L99" s="10">
        <f t="shared" si="8"/>
        <v>1</v>
      </c>
      <c r="M99" s="10">
        <f t="shared" si="9"/>
        <v>4</v>
      </c>
      <c r="N99" s="10">
        <f t="shared" si="10"/>
        <v>6</v>
      </c>
      <c r="O99" s="10">
        <v>1</v>
      </c>
      <c r="P99" s="10">
        <f t="shared" si="11"/>
        <v>0.32698888888888888</v>
      </c>
    </row>
    <row r="100" spans="1:16">
      <c r="A100" s="22">
        <v>1</v>
      </c>
      <c r="B100" s="22">
        <v>5</v>
      </c>
      <c r="C100" s="22">
        <v>6</v>
      </c>
      <c r="D100" s="22">
        <v>29429</v>
      </c>
      <c r="L100" s="10">
        <f t="shared" si="8"/>
        <v>1</v>
      </c>
      <c r="M100" s="10">
        <f t="shared" si="9"/>
        <v>5</v>
      </c>
      <c r="N100" s="10">
        <f t="shared" si="10"/>
        <v>6</v>
      </c>
      <c r="O100" s="10">
        <v>1</v>
      </c>
      <c r="P100" s="10">
        <f t="shared" si="11"/>
        <v>0.32698888888888888</v>
      </c>
    </row>
    <row r="101" spans="1:16">
      <c r="A101" s="22">
        <v>1</v>
      </c>
      <c r="B101" s="22">
        <v>4</v>
      </c>
      <c r="C101" s="22">
        <v>6</v>
      </c>
      <c r="D101" s="22">
        <v>29429</v>
      </c>
      <c r="L101" s="10">
        <f t="shared" si="8"/>
        <v>1</v>
      </c>
      <c r="M101" s="10">
        <f t="shared" si="9"/>
        <v>4</v>
      </c>
      <c r="N101" s="10">
        <f t="shared" si="10"/>
        <v>6</v>
      </c>
      <c r="O101" s="10">
        <v>1</v>
      </c>
      <c r="P101" s="10">
        <f t="shared" si="11"/>
        <v>0.32698888888888888</v>
      </c>
    </row>
    <row r="102" spans="1:16">
      <c r="A102" s="22">
        <v>1</v>
      </c>
      <c r="B102" s="22">
        <v>5</v>
      </c>
      <c r="C102" s="22">
        <v>6</v>
      </c>
      <c r="D102" s="22">
        <v>29429</v>
      </c>
      <c r="L102" s="10">
        <f t="shared" si="8"/>
        <v>1</v>
      </c>
      <c r="M102" s="10">
        <f t="shared" si="9"/>
        <v>5</v>
      </c>
      <c r="N102" s="10">
        <f t="shared" si="10"/>
        <v>6</v>
      </c>
      <c r="O102" s="10">
        <v>1</v>
      </c>
      <c r="P102" s="10">
        <f t="shared" si="11"/>
        <v>0.32698888888888888</v>
      </c>
    </row>
    <row r="103" spans="1:16">
      <c r="A103" s="22">
        <v>1</v>
      </c>
      <c r="B103" s="22">
        <v>5</v>
      </c>
      <c r="C103" s="22">
        <v>6</v>
      </c>
      <c r="D103" s="22">
        <v>29429</v>
      </c>
      <c r="L103" s="10">
        <f t="shared" si="8"/>
        <v>1</v>
      </c>
      <c r="M103" s="10">
        <f t="shared" si="9"/>
        <v>5</v>
      </c>
      <c r="N103" s="10">
        <f t="shared" si="10"/>
        <v>6</v>
      </c>
      <c r="O103" s="10">
        <v>1</v>
      </c>
      <c r="P103" s="10">
        <f t="shared" si="11"/>
        <v>0.32698888888888888</v>
      </c>
    </row>
    <row r="104" spans="1:16">
      <c r="A104" s="22">
        <v>1</v>
      </c>
      <c r="B104" s="22">
        <v>3</v>
      </c>
      <c r="C104" s="22">
        <v>6</v>
      </c>
      <c r="D104" s="22">
        <v>29429</v>
      </c>
      <c r="L104" s="10">
        <f t="shared" si="8"/>
        <v>1</v>
      </c>
      <c r="M104" s="10">
        <f t="shared" si="9"/>
        <v>3</v>
      </c>
      <c r="N104" s="10">
        <f t="shared" si="10"/>
        <v>6</v>
      </c>
      <c r="O104" s="10">
        <v>1</v>
      </c>
      <c r="P104" s="10">
        <f t="shared" si="11"/>
        <v>0.32698888888888888</v>
      </c>
    </row>
    <row r="105" spans="1:16">
      <c r="A105" s="22">
        <v>1</v>
      </c>
      <c r="B105" s="22">
        <v>1</v>
      </c>
      <c r="C105" s="22">
        <v>6</v>
      </c>
      <c r="D105" s="22">
        <v>29429</v>
      </c>
      <c r="L105" s="10">
        <f t="shared" si="8"/>
        <v>1</v>
      </c>
      <c r="M105" s="10">
        <f t="shared" si="9"/>
        <v>1</v>
      </c>
      <c r="N105" s="10">
        <f t="shared" si="10"/>
        <v>6</v>
      </c>
      <c r="O105" s="10">
        <v>1</v>
      </c>
      <c r="P105" s="10">
        <f t="shared" si="11"/>
        <v>0.32698888888888888</v>
      </c>
    </row>
    <row r="106" spans="1:16">
      <c r="A106" s="22">
        <v>1</v>
      </c>
      <c r="B106" s="22">
        <v>5</v>
      </c>
      <c r="C106" s="22">
        <v>6</v>
      </c>
      <c r="D106" s="22">
        <v>29429</v>
      </c>
      <c r="L106" s="10">
        <f t="shared" si="8"/>
        <v>1</v>
      </c>
      <c r="M106" s="10">
        <f t="shared" si="9"/>
        <v>5</v>
      </c>
      <c r="N106" s="10">
        <f t="shared" si="10"/>
        <v>6</v>
      </c>
      <c r="O106" s="10">
        <v>1</v>
      </c>
      <c r="P106" s="10">
        <f t="shared" si="11"/>
        <v>0.32698888888888888</v>
      </c>
    </row>
    <row r="107" spans="1:16">
      <c r="A107" s="22">
        <v>1</v>
      </c>
      <c r="B107" s="22">
        <v>4</v>
      </c>
      <c r="C107" s="22">
        <v>6</v>
      </c>
      <c r="D107" s="22">
        <v>29429</v>
      </c>
      <c r="L107" s="10">
        <f t="shared" si="8"/>
        <v>1</v>
      </c>
      <c r="M107" s="10">
        <f t="shared" si="9"/>
        <v>4</v>
      </c>
      <c r="N107" s="10">
        <f t="shared" si="10"/>
        <v>6</v>
      </c>
      <c r="O107" s="10">
        <v>1</v>
      </c>
      <c r="P107" s="10">
        <f t="shared" si="11"/>
        <v>0.32698888888888888</v>
      </c>
    </row>
    <row r="108" spans="1:16">
      <c r="A108" s="22">
        <v>1</v>
      </c>
      <c r="B108" s="22">
        <v>3</v>
      </c>
      <c r="C108" s="22">
        <v>6</v>
      </c>
      <c r="D108" s="22">
        <v>29429</v>
      </c>
      <c r="L108" s="10">
        <f t="shared" si="8"/>
        <v>1</v>
      </c>
      <c r="M108" s="10">
        <f t="shared" si="9"/>
        <v>3</v>
      </c>
      <c r="N108" s="10">
        <f t="shared" si="10"/>
        <v>6</v>
      </c>
      <c r="O108" s="10">
        <v>1</v>
      </c>
      <c r="P108" s="10">
        <f t="shared" si="11"/>
        <v>0.32698888888888888</v>
      </c>
    </row>
    <row r="109" spans="1:16">
      <c r="A109" s="22">
        <v>1</v>
      </c>
      <c r="B109" s="22">
        <v>3</v>
      </c>
      <c r="C109" s="22">
        <v>6</v>
      </c>
      <c r="D109" s="22">
        <v>29429</v>
      </c>
      <c r="L109" s="10">
        <f t="shared" si="8"/>
        <v>1</v>
      </c>
      <c r="M109" s="10">
        <f t="shared" si="9"/>
        <v>3</v>
      </c>
      <c r="N109" s="10">
        <f t="shared" si="10"/>
        <v>6</v>
      </c>
      <c r="O109" s="10">
        <v>1</v>
      </c>
      <c r="P109" s="10">
        <f t="shared" si="11"/>
        <v>0.32698888888888888</v>
      </c>
    </row>
    <row r="110" spans="1:16">
      <c r="A110" s="22">
        <v>1</v>
      </c>
      <c r="B110" s="22">
        <v>1</v>
      </c>
      <c r="C110" s="22">
        <v>6</v>
      </c>
      <c r="D110" s="22">
        <v>29429</v>
      </c>
      <c r="L110" s="10">
        <f t="shared" si="8"/>
        <v>1</v>
      </c>
      <c r="M110" s="10">
        <f t="shared" si="9"/>
        <v>1</v>
      </c>
      <c r="N110" s="10">
        <f t="shared" si="10"/>
        <v>6</v>
      </c>
      <c r="O110" s="10">
        <v>1</v>
      </c>
      <c r="P110" s="10">
        <f t="shared" si="11"/>
        <v>0.32698888888888888</v>
      </c>
    </row>
    <row r="111" spans="1:16">
      <c r="A111" s="22">
        <v>1</v>
      </c>
      <c r="B111" s="22">
        <v>1</v>
      </c>
      <c r="C111" s="22">
        <v>6</v>
      </c>
      <c r="D111" s="22">
        <v>29429</v>
      </c>
      <c r="L111" s="10">
        <f t="shared" si="8"/>
        <v>1</v>
      </c>
      <c r="M111" s="10">
        <f t="shared" si="9"/>
        <v>1</v>
      </c>
      <c r="N111" s="10">
        <f t="shared" si="10"/>
        <v>6</v>
      </c>
      <c r="O111" s="10">
        <v>1</v>
      </c>
      <c r="P111" s="10">
        <f t="shared" si="11"/>
        <v>0.32698888888888888</v>
      </c>
    </row>
    <row r="112" spans="1:16">
      <c r="A112" s="22">
        <v>1</v>
      </c>
      <c r="B112" s="22">
        <v>1</v>
      </c>
      <c r="C112" s="22">
        <v>6</v>
      </c>
      <c r="D112" s="22">
        <v>29429</v>
      </c>
      <c r="L112" s="10">
        <f t="shared" si="8"/>
        <v>1</v>
      </c>
      <c r="M112" s="10">
        <f t="shared" si="9"/>
        <v>1</v>
      </c>
      <c r="N112" s="10">
        <f t="shared" si="10"/>
        <v>6</v>
      </c>
      <c r="O112" s="10">
        <v>1</v>
      </c>
      <c r="P112" s="10">
        <f t="shared" si="11"/>
        <v>0.32698888888888888</v>
      </c>
    </row>
    <row r="113" spans="1:16">
      <c r="A113" s="22">
        <v>1</v>
      </c>
      <c r="B113" s="22">
        <v>1</v>
      </c>
      <c r="C113" s="22">
        <v>6</v>
      </c>
      <c r="D113" s="22">
        <v>29429</v>
      </c>
      <c r="L113" s="10">
        <f t="shared" si="8"/>
        <v>1</v>
      </c>
      <c r="M113" s="10">
        <f t="shared" si="9"/>
        <v>1</v>
      </c>
      <c r="N113" s="10">
        <f t="shared" si="10"/>
        <v>6</v>
      </c>
      <c r="O113" s="10">
        <v>1</v>
      </c>
      <c r="P113" s="10">
        <f t="shared" si="11"/>
        <v>0.32698888888888888</v>
      </c>
    </row>
    <row r="114" spans="1:16">
      <c r="A114" s="22">
        <v>1</v>
      </c>
      <c r="B114" s="22">
        <v>1</v>
      </c>
      <c r="C114" s="22">
        <v>6</v>
      </c>
      <c r="D114" s="22">
        <v>29429</v>
      </c>
      <c r="L114" s="10">
        <f t="shared" si="8"/>
        <v>1</v>
      </c>
      <c r="M114" s="10">
        <f t="shared" si="9"/>
        <v>1</v>
      </c>
      <c r="N114" s="10">
        <f t="shared" si="10"/>
        <v>6</v>
      </c>
      <c r="O114" s="10">
        <v>1</v>
      </c>
      <c r="P114" s="10">
        <f t="shared" si="11"/>
        <v>0.32698888888888888</v>
      </c>
    </row>
    <row r="115" spans="1:16">
      <c r="A115" s="22">
        <v>1</v>
      </c>
      <c r="B115" s="22">
        <v>1</v>
      </c>
      <c r="C115" s="22">
        <v>6</v>
      </c>
      <c r="D115" s="22">
        <v>29429</v>
      </c>
      <c r="L115" s="10">
        <f t="shared" si="8"/>
        <v>1</v>
      </c>
      <c r="M115" s="10">
        <f t="shared" si="9"/>
        <v>1</v>
      </c>
      <c r="N115" s="10">
        <f t="shared" si="10"/>
        <v>6</v>
      </c>
      <c r="O115" s="10">
        <v>1</v>
      </c>
      <c r="P115" s="10">
        <f t="shared" si="11"/>
        <v>0.32698888888888888</v>
      </c>
    </row>
    <row r="116" spans="1:16">
      <c r="A116" s="22">
        <v>1</v>
      </c>
      <c r="B116" s="22">
        <v>1</v>
      </c>
      <c r="C116" s="22">
        <v>6</v>
      </c>
      <c r="D116" s="22">
        <v>29429</v>
      </c>
      <c r="L116" s="10">
        <f t="shared" si="8"/>
        <v>1</v>
      </c>
      <c r="M116" s="10">
        <f t="shared" si="9"/>
        <v>1</v>
      </c>
      <c r="N116" s="10">
        <f t="shared" si="10"/>
        <v>6</v>
      </c>
      <c r="O116" s="10">
        <v>1</v>
      </c>
      <c r="P116" s="10">
        <f t="shared" si="11"/>
        <v>0.32698888888888888</v>
      </c>
    </row>
    <row r="117" spans="1:16">
      <c r="A117" s="22">
        <v>1</v>
      </c>
      <c r="B117" s="22">
        <v>1</v>
      </c>
      <c r="C117" s="22">
        <v>6</v>
      </c>
      <c r="D117" s="22">
        <v>1332</v>
      </c>
      <c r="L117" s="10">
        <f t="shared" si="8"/>
        <v>1</v>
      </c>
      <c r="M117" s="10">
        <f t="shared" si="9"/>
        <v>1</v>
      </c>
      <c r="N117" s="10">
        <f t="shared" si="10"/>
        <v>6</v>
      </c>
      <c r="O117" s="10">
        <v>1</v>
      </c>
      <c r="P117" s="10">
        <f t="shared" si="11"/>
        <v>1.4800000000000001E-2</v>
      </c>
    </row>
    <row r="118" spans="1:16">
      <c r="A118" s="22">
        <v>1</v>
      </c>
      <c r="B118" s="22">
        <v>1</v>
      </c>
      <c r="C118" s="22">
        <v>6</v>
      </c>
      <c r="D118" s="22">
        <v>1332</v>
      </c>
      <c r="L118" s="10">
        <f t="shared" si="8"/>
        <v>1</v>
      </c>
      <c r="M118" s="10">
        <f t="shared" si="9"/>
        <v>1</v>
      </c>
      <c r="N118" s="10">
        <f t="shared" si="10"/>
        <v>6</v>
      </c>
      <c r="O118" s="10">
        <v>1</v>
      </c>
      <c r="P118" s="10">
        <f t="shared" si="11"/>
        <v>1.4800000000000001E-2</v>
      </c>
    </row>
    <row r="119" spans="1:16">
      <c r="A119" s="22">
        <v>1</v>
      </c>
      <c r="B119" s="22">
        <v>1</v>
      </c>
      <c r="C119" s="22">
        <v>6</v>
      </c>
      <c r="D119" s="22">
        <v>1332</v>
      </c>
      <c r="L119" s="10">
        <f t="shared" si="8"/>
        <v>1</v>
      </c>
      <c r="M119" s="10">
        <f t="shared" si="9"/>
        <v>1</v>
      </c>
      <c r="N119" s="10">
        <f t="shared" si="10"/>
        <v>6</v>
      </c>
      <c r="O119" s="10">
        <v>1</v>
      </c>
      <c r="P119" s="10">
        <f t="shared" si="11"/>
        <v>1.4800000000000001E-2</v>
      </c>
    </row>
    <row r="120" spans="1:16">
      <c r="A120" s="22">
        <v>1</v>
      </c>
      <c r="B120" s="22">
        <v>1</v>
      </c>
      <c r="C120" s="22">
        <v>6</v>
      </c>
      <c r="D120" s="22">
        <v>1332</v>
      </c>
      <c r="L120" s="10">
        <f t="shared" si="8"/>
        <v>1</v>
      </c>
      <c r="M120" s="10">
        <f t="shared" si="9"/>
        <v>1</v>
      </c>
      <c r="N120" s="10">
        <f t="shared" si="10"/>
        <v>6</v>
      </c>
      <c r="O120" s="10">
        <v>1</v>
      </c>
      <c r="P120" s="10">
        <f t="shared" si="11"/>
        <v>1.4800000000000001E-2</v>
      </c>
    </row>
    <row r="121" spans="1:16">
      <c r="A121" s="22">
        <v>1</v>
      </c>
      <c r="B121" s="22">
        <v>1</v>
      </c>
      <c r="C121" s="22">
        <v>6</v>
      </c>
      <c r="D121" s="22">
        <v>1332</v>
      </c>
      <c r="L121" s="10">
        <f t="shared" si="8"/>
        <v>1</v>
      </c>
      <c r="M121" s="10">
        <f t="shared" si="9"/>
        <v>1</v>
      </c>
      <c r="N121" s="10">
        <f t="shared" si="10"/>
        <v>6</v>
      </c>
      <c r="O121" s="10">
        <v>1</v>
      </c>
      <c r="P121" s="10">
        <f t="shared" si="11"/>
        <v>1.4800000000000001E-2</v>
      </c>
    </row>
    <row r="122" spans="1:16">
      <c r="A122" s="22">
        <v>1</v>
      </c>
      <c r="B122" s="22">
        <v>1</v>
      </c>
      <c r="C122" s="22">
        <v>6</v>
      </c>
      <c r="D122" s="22">
        <v>1332</v>
      </c>
      <c r="L122" s="10">
        <f t="shared" si="8"/>
        <v>1</v>
      </c>
      <c r="M122" s="10">
        <f t="shared" si="9"/>
        <v>1</v>
      </c>
      <c r="N122" s="10">
        <f t="shared" si="10"/>
        <v>6</v>
      </c>
      <c r="O122" s="10">
        <v>1</v>
      </c>
      <c r="P122" s="10">
        <f t="shared" si="11"/>
        <v>1.4800000000000001E-2</v>
      </c>
    </row>
    <row r="123" spans="1:16">
      <c r="A123" s="22">
        <v>1</v>
      </c>
      <c r="B123" s="22">
        <v>1</v>
      </c>
      <c r="C123" s="22">
        <v>6</v>
      </c>
      <c r="D123" s="22">
        <v>1332</v>
      </c>
      <c r="L123" s="10">
        <f t="shared" si="8"/>
        <v>1</v>
      </c>
      <c r="M123" s="10">
        <f t="shared" si="9"/>
        <v>1</v>
      </c>
      <c r="N123" s="10">
        <f t="shared" si="10"/>
        <v>6</v>
      </c>
      <c r="O123" s="10">
        <v>1</v>
      </c>
      <c r="P123" s="10">
        <f t="shared" si="11"/>
        <v>1.4800000000000001E-2</v>
      </c>
    </row>
    <row r="124" spans="1:16">
      <c r="A124" s="22">
        <v>1</v>
      </c>
      <c r="B124" s="22">
        <v>1</v>
      </c>
      <c r="C124" s="22">
        <v>6</v>
      </c>
      <c r="D124" s="22">
        <v>1332</v>
      </c>
      <c r="L124" s="10">
        <f t="shared" si="8"/>
        <v>1</v>
      </c>
      <c r="M124" s="10">
        <f t="shared" si="9"/>
        <v>1</v>
      </c>
      <c r="N124" s="10">
        <f t="shared" si="10"/>
        <v>6</v>
      </c>
      <c r="O124" s="10">
        <v>1</v>
      </c>
      <c r="P124" s="10">
        <f t="shared" si="11"/>
        <v>1.4800000000000001E-2</v>
      </c>
    </row>
    <row r="125" spans="1:16">
      <c r="A125" s="22">
        <v>1</v>
      </c>
      <c r="B125" s="22">
        <v>1</v>
      </c>
      <c r="C125" s="22">
        <v>6</v>
      </c>
      <c r="D125" s="22">
        <v>1332</v>
      </c>
      <c r="L125" s="10">
        <f t="shared" si="8"/>
        <v>1</v>
      </c>
      <c r="M125" s="10">
        <f t="shared" si="9"/>
        <v>1</v>
      </c>
      <c r="N125" s="10">
        <f t="shared" si="10"/>
        <v>6</v>
      </c>
      <c r="O125" s="10">
        <v>1</v>
      </c>
      <c r="P125" s="10">
        <f t="shared" si="11"/>
        <v>1.4800000000000001E-2</v>
      </c>
    </row>
    <row r="126" spans="1:16">
      <c r="A126" s="22">
        <v>1</v>
      </c>
      <c r="B126" s="22">
        <v>1</v>
      </c>
      <c r="C126" s="22">
        <v>6</v>
      </c>
      <c r="D126" s="22">
        <v>1332</v>
      </c>
      <c r="L126" s="10">
        <f t="shared" si="8"/>
        <v>1</v>
      </c>
      <c r="M126" s="10">
        <f t="shared" si="9"/>
        <v>1</v>
      </c>
      <c r="N126" s="10">
        <f t="shared" si="10"/>
        <v>6</v>
      </c>
      <c r="O126" s="10">
        <v>1</v>
      </c>
      <c r="P126" s="10">
        <f t="shared" si="11"/>
        <v>1.4800000000000001E-2</v>
      </c>
    </row>
    <row r="127" spans="1:16">
      <c r="A127" s="22">
        <v>1</v>
      </c>
      <c r="B127" s="22">
        <v>1</v>
      </c>
      <c r="C127" s="22">
        <v>6</v>
      </c>
      <c r="D127" s="22">
        <v>1332</v>
      </c>
      <c r="L127" s="10">
        <f t="shared" si="8"/>
        <v>1</v>
      </c>
      <c r="M127" s="10">
        <f t="shared" si="9"/>
        <v>1</v>
      </c>
      <c r="N127" s="10">
        <f t="shared" si="10"/>
        <v>6</v>
      </c>
      <c r="O127" s="10">
        <v>1</v>
      </c>
      <c r="P127" s="10">
        <f t="shared" si="11"/>
        <v>1.4800000000000001E-2</v>
      </c>
    </row>
    <row r="128" spans="1:16">
      <c r="A128" s="22">
        <v>1</v>
      </c>
      <c r="B128" s="22">
        <v>1</v>
      </c>
      <c r="C128" s="22">
        <v>5</v>
      </c>
      <c r="D128" s="22">
        <v>1332</v>
      </c>
      <c r="L128" s="10">
        <f t="shared" si="8"/>
        <v>1</v>
      </c>
      <c r="M128" s="10">
        <f t="shared" si="9"/>
        <v>1</v>
      </c>
      <c r="N128" s="10">
        <f t="shared" si="10"/>
        <v>5</v>
      </c>
      <c r="O128" s="10">
        <v>1</v>
      </c>
      <c r="P128" s="10">
        <f t="shared" si="11"/>
        <v>1.4800000000000001E-2</v>
      </c>
    </row>
    <row r="129" spans="1:16">
      <c r="A129" s="22">
        <v>1</v>
      </c>
      <c r="B129" s="22">
        <v>1</v>
      </c>
      <c r="C129" s="22">
        <v>5</v>
      </c>
      <c r="D129" s="22">
        <v>1332</v>
      </c>
      <c r="L129" s="10">
        <f t="shared" si="8"/>
        <v>1</v>
      </c>
      <c r="M129" s="10">
        <f t="shared" si="9"/>
        <v>1</v>
      </c>
      <c r="N129" s="10">
        <f t="shared" si="10"/>
        <v>5</v>
      </c>
      <c r="O129" s="10">
        <v>1</v>
      </c>
      <c r="P129" s="10">
        <f t="shared" si="11"/>
        <v>1.4800000000000001E-2</v>
      </c>
    </row>
    <row r="130" spans="1:16">
      <c r="A130" s="22">
        <v>1</v>
      </c>
      <c r="B130" s="22">
        <v>1</v>
      </c>
      <c r="C130" s="22">
        <v>5</v>
      </c>
      <c r="D130" s="22">
        <v>1332</v>
      </c>
      <c r="L130" s="10">
        <f t="shared" si="8"/>
        <v>1</v>
      </c>
      <c r="M130" s="10">
        <f t="shared" si="9"/>
        <v>1</v>
      </c>
      <c r="N130" s="10">
        <f t="shared" si="10"/>
        <v>5</v>
      </c>
      <c r="O130" s="10">
        <v>1</v>
      </c>
      <c r="P130" s="10">
        <f t="shared" si="11"/>
        <v>1.4800000000000001E-2</v>
      </c>
    </row>
    <row r="131" spans="1:16">
      <c r="A131" s="22">
        <v>1</v>
      </c>
      <c r="B131" s="22">
        <v>1</v>
      </c>
      <c r="C131" s="22">
        <v>5</v>
      </c>
      <c r="D131" s="22">
        <v>1332</v>
      </c>
      <c r="L131" s="10">
        <f t="shared" si="8"/>
        <v>1</v>
      </c>
      <c r="M131" s="10">
        <f t="shared" si="9"/>
        <v>1</v>
      </c>
      <c r="N131" s="10">
        <f t="shared" si="10"/>
        <v>5</v>
      </c>
      <c r="O131" s="10">
        <v>1</v>
      </c>
      <c r="P131" s="10">
        <f t="shared" si="11"/>
        <v>1.4800000000000001E-2</v>
      </c>
    </row>
    <row r="132" spans="1:16">
      <c r="A132" s="22">
        <v>1</v>
      </c>
      <c r="B132" s="22">
        <v>1</v>
      </c>
      <c r="C132" s="22">
        <v>5</v>
      </c>
      <c r="D132" s="22">
        <v>1332</v>
      </c>
      <c r="L132" s="10">
        <f t="shared" si="8"/>
        <v>1</v>
      </c>
      <c r="M132" s="10">
        <f t="shared" si="9"/>
        <v>1</v>
      </c>
      <c r="N132" s="10">
        <f t="shared" si="10"/>
        <v>5</v>
      </c>
      <c r="O132" s="10">
        <v>1</v>
      </c>
      <c r="P132" s="10">
        <f t="shared" si="11"/>
        <v>1.4800000000000001E-2</v>
      </c>
    </row>
    <row r="133" spans="1:16">
      <c r="A133" s="22">
        <v>1</v>
      </c>
      <c r="B133" s="22">
        <v>1</v>
      </c>
      <c r="C133" s="22">
        <v>5</v>
      </c>
      <c r="D133" s="22">
        <v>1332</v>
      </c>
      <c r="L133" s="10">
        <f t="shared" si="8"/>
        <v>1</v>
      </c>
      <c r="M133" s="10">
        <f t="shared" si="9"/>
        <v>1</v>
      </c>
      <c r="N133" s="10">
        <f t="shared" si="10"/>
        <v>5</v>
      </c>
      <c r="O133" s="10">
        <v>1</v>
      </c>
      <c r="P133" s="10">
        <f t="shared" si="11"/>
        <v>1.4800000000000001E-2</v>
      </c>
    </row>
    <row r="134" spans="1:16">
      <c r="A134" s="22">
        <v>1</v>
      </c>
      <c r="B134" s="22">
        <v>1</v>
      </c>
      <c r="C134" s="22">
        <v>5</v>
      </c>
      <c r="D134" s="22">
        <v>1332</v>
      </c>
      <c r="L134" s="10">
        <f t="shared" si="8"/>
        <v>1</v>
      </c>
      <c r="M134" s="10">
        <f t="shared" si="9"/>
        <v>1</v>
      </c>
      <c r="N134" s="10">
        <f t="shared" si="10"/>
        <v>5</v>
      </c>
      <c r="O134" s="10">
        <v>1</v>
      </c>
      <c r="P134" s="10">
        <f t="shared" si="11"/>
        <v>1.4800000000000001E-2</v>
      </c>
    </row>
    <row r="135" spans="1:16">
      <c r="A135" s="22">
        <v>1</v>
      </c>
      <c r="B135" s="22">
        <v>1</v>
      </c>
      <c r="C135" s="22">
        <v>5</v>
      </c>
      <c r="D135" s="22">
        <v>1332</v>
      </c>
      <c r="L135" s="10">
        <f t="shared" si="8"/>
        <v>1</v>
      </c>
      <c r="M135" s="10">
        <f t="shared" si="9"/>
        <v>1</v>
      </c>
      <c r="N135" s="10">
        <f t="shared" si="10"/>
        <v>5</v>
      </c>
      <c r="O135" s="10">
        <v>1</v>
      </c>
      <c r="P135" s="10">
        <f t="shared" si="11"/>
        <v>1.4800000000000001E-2</v>
      </c>
    </row>
    <row r="136" spans="1:16">
      <c r="A136" s="22">
        <v>1</v>
      </c>
      <c r="B136" s="22">
        <v>1</v>
      </c>
      <c r="C136" s="22">
        <v>5</v>
      </c>
      <c r="D136" s="22">
        <v>1332</v>
      </c>
      <c r="L136" s="10">
        <f t="shared" si="8"/>
        <v>1</v>
      </c>
      <c r="M136" s="10">
        <f t="shared" si="9"/>
        <v>1</v>
      </c>
      <c r="N136" s="10">
        <f t="shared" si="10"/>
        <v>5</v>
      </c>
      <c r="O136" s="10">
        <v>1</v>
      </c>
      <c r="P136" s="10">
        <f t="shared" si="11"/>
        <v>1.4800000000000001E-2</v>
      </c>
    </row>
    <row r="137" spans="1:16">
      <c r="A137" s="22">
        <v>1</v>
      </c>
      <c r="B137" s="22">
        <v>1</v>
      </c>
      <c r="C137" s="22">
        <v>5</v>
      </c>
      <c r="D137" s="22">
        <v>1332</v>
      </c>
      <c r="L137" s="10">
        <f t="shared" si="8"/>
        <v>1</v>
      </c>
      <c r="M137" s="10">
        <f t="shared" si="9"/>
        <v>1</v>
      </c>
      <c r="N137" s="10">
        <f t="shared" si="10"/>
        <v>5</v>
      </c>
      <c r="O137" s="10">
        <v>1</v>
      </c>
      <c r="P137" s="10">
        <f t="shared" si="11"/>
        <v>1.4800000000000001E-2</v>
      </c>
    </row>
    <row r="138" spans="1:16">
      <c r="A138" s="22">
        <v>1</v>
      </c>
      <c r="B138" s="22">
        <v>1</v>
      </c>
      <c r="C138" s="22">
        <v>5</v>
      </c>
      <c r="D138" s="22">
        <v>1332</v>
      </c>
      <c r="L138" s="10">
        <f t="shared" si="8"/>
        <v>1</v>
      </c>
      <c r="M138" s="10">
        <f t="shared" si="9"/>
        <v>1</v>
      </c>
      <c r="N138" s="10">
        <f t="shared" si="10"/>
        <v>5</v>
      </c>
      <c r="O138" s="10">
        <v>1</v>
      </c>
      <c r="P138" s="10">
        <f t="shared" si="11"/>
        <v>1.4800000000000001E-2</v>
      </c>
    </row>
    <row r="139" spans="1:16">
      <c r="A139" s="22">
        <v>1</v>
      </c>
      <c r="B139" s="22">
        <v>1</v>
      </c>
      <c r="C139" s="22">
        <v>5</v>
      </c>
      <c r="D139" s="22">
        <v>1332</v>
      </c>
      <c r="L139" s="10">
        <f t="shared" si="8"/>
        <v>1</v>
      </c>
      <c r="M139" s="10">
        <f t="shared" si="9"/>
        <v>1</v>
      </c>
      <c r="N139" s="10">
        <f t="shared" si="10"/>
        <v>5</v>
      </c>
      <c r="O139" s="10">
        <v>1</v>
      </c>
      <c r="P139" s="10">
        <f t="shared" si="11"/>
        <v>1.4800000000000001E-2</v>
      </c>
    </row>
    <row r="140" spans="1:16">
      <c r="A140" s="22">
        <v>1</v>
      </c>
      <c r="B140" s="22">
        <v>1</v>
      </c>
      <c r="C140" s="22">
        <v>5</v>
      </c>
      <c r="D140" s="22">
        <v>1332</v>
      </c>
      <c r="L140" s="10">
        <f t="shared" si="8"/>
        <v>1</v>
      </c>
      <c r="M140" s="10">
        <f t="shared" si="9"/>
        <v>1</v>
      </c>
      <c r="N140" s="10">
        <f t="shared" si="10"/>
        <v>5</v>
      </c>
      <c r="O140" s="10">
        <v>1</v>
      </c>
      <c r="P140" s="10">
        <f t="shared" si="11"/>
        <v>1.4800000000000001E-2</v>
      </c>
    </row>
    <row r="141" spans="1:16">
      <c r="A141" s="22">
        <v>1</v>
      </c>
      <c r="B141" s="22">
        <v>1</v>
      </c>
      <c r="C141" s="22">
        <v>5</v>
      </c>
      <c r="D141" s="22">
        <v>1332</v>
      </c>
      <c r="L141" s="10">
        <f t="shared" si="8"/>
        <v>1</v>
      </c>
      <c r="M141" s="10">
        <f t="shared" si="9"/>
        <v>1</v>
      </c>
      <c r="N141" s="10">
        <f t="shared" si="10"/>
        <v>5</v>
      </c>
      <c r="O141" s="10">
        <v>1</v>
      </c>
      <c r="P141" s="10">
        <f t="shared" si="11"/>
        <v>1.4800000000000001E-2</v>
      </c>
    </row>
    <row r="142" spans="1:16">
      <c r="A142" s="22">
        <v>1</v>
      </c>
      <c r="B142" s="22">
        <v>1</v>
      </c>
      <c r="C142" s="22">
        <v>5</v>
      </c>
      <c r="D142" s="22">
        <v>1332</v>
      </c>
      <c r="L142" s="10">
        <f t="shared" si="8"/>
        <v>1</v>
      </c>
      <c r="M142" s="10">
        <f t="shared" si="9"/>
        <v>1</v>
      </c>
      <c r="N142" s="10">
        <f t="shared" si="10"/>
        <v>5</v>
      </c>
      <c r="O142" s="10">
        <v>1</v>
      </c>
      <c r="P142" s="10">
        <f t="shared" si="11"/>
        <v>1.4800000000000001E-2</v>
      </c>
    </row>
    <row r="143" spans="1:16">
      <c r="A143" s="22">
        <v>1</v>
      </c>
      <c r="B143" s="22">
        <v>1</v>
      </c>
      <c r="C143" s="22">
        <v>5</v>
      </c>
      <c r="D143" s="22">
        <v>1332</v>
      </c>
      <c r="L143" s="10">
        <f t="shared" si="8"/>
        <v>1</v>
      </c>
      <c r="M143" s="10">
        <f t="shared" si="9"/>
        <v>1</v>
      </c>
      <c r="N143" s="10">
        <f t="shared" si="10"/>
        <v>5</v>
      </c>
      <c r="O143" s="10">
        <v>1</v>
      </c>
      <c r="P143" s="10">
        <f t="shared" si="11"/>
        <v>1.4800000000000001E-2</v>
      </c>
    </row>
    <row r="144" spans="1:16">
      <c r="A144" s="22">
        <v>1</v>
      </c>
      <c r="B144" s="22">
        <v>1</v>
      </c>
      <c r="C144" s="22">
        <v>5</v>
      </c>
      <c r="D144" s="22">
        <v>1332</v>
      </c>
      <c r="L144" s="10">
        <f t="shared" si="8"/>
        <v>1</v>
      </c>
      <c r="M144" s="10">
        <f t="shared" si="9"/>
        <v>1</v>
      </c>
      <c r="N144" s="10">
        <f t="shared" si="10"/>
        <v>5</v>
      </c>
      <c r="O144" s="10">
        <v>1</v>
      </c>
      <c r="P144" s="10">
        <f t="shared" si="11"/>
        <v>1.4800000000000001E-2</v>
      </c>
    </row>
    <row r="145" spans="1:16">
      <c r="A145" s="22">
        <v>1</v>
      </c>
      <c r="B145" s="22">
        <v>1</v>
      </c>
      <c r="C145" s="22">
        <v>5</v>
      </c>
      <c r="D145" s="22">
        <v>1332</v>
      </c>
      <c r="L145" s="10">
        <f t="shared" si="8"/>
        <v>1</v>
      </c>
      <c r="M145" s="10">
        <f t="shared" si="9"/>
        <v>1</v>
      </c>
      <c r="N145" s="10">
        <f t="shared" si="10"/>
        <v>5</v>
      </c>
      <c r="O145" s="10">
        <v>1</v>
      </c>
      <c r="P145" s="10">
        <f t="shared" si="11"/>
        <v>1.4800000000000001E-2</v>
      </c>
    </row>
    <row r="146" spans="1:16">
      <c r="A146" s="22">
        <v>1</v>
      </c>
      <c r="B146" s="22">
        <v>1</v>
      </c>
      <c r="C146" s="22">
        <v>5</v>
      </c>
      <c r="D146" s="22">
        <v>1332</v>
      </c>
      <c r="L146" s="10">
        <f t="shared" si="8"/>
        <v>1</v>
      </c>
      <c r="M146" s="10">
        <f t="shared" si="9"/>
        <v>1</v>
      </c>
      <c r="N146" s="10">
        <f t="shared" si="10"/>
        <v>5</v>
      </c>
      <c r="O146" s="10">
        <v>1</v>
      </c>
      <c r="P146" s="10">
        <f t="shared" si="11"/>
        <v>1.4800000000000001E-2</v>
      </c>
    </row>
    <row r="147" spans="1:16">
      <c r="A147" s="22">
        <v>1</v>
      </c>
      <c r="B147" s="22">
        <v>1</v>
      </c>
      <c r="C147" s="22">
        <v>5</v>
      </c>
      <c r="D147" s="22">
        <v>1332</v>
      </c>
      <c r="L147" s="10">
        <f t="shared" si="8"/>
        <v>1</v>
      </c>
      <c r="M147" s="10">
        <f t="shared" si="9"/>
        <v>1</v>
      </c>
      <c r="N147" s="10">
        <f t="shared" si="10"/>
        <v>5</v>
      </c>
      <c r="O147" s="10">
        <v>1</v>
      </c>
      <c r="P147" s="10">
        <f t="shared" si="11"/>
        <v>1.4800000000000001E-2</v>
      </c>
    </row>
    <row r="148" spans="1:16">
      <c r="A148" s="22">
        <v>1</v>
      </c>
      <c r="B148" s="22">
        <v>1</v>
      </c>
      <c r="C148" s="22">
        <v>5</v>
      </c>
      <c r="D148" s="22">
        <v>1332</v>
      </c>
      <c r="L148" s="10">
        <f t="shared" si="8"/>
        <v>1</v>
      </c>
      <c r="M148" s="10">
        <f t="shared" si="9"/>
        <v>1</v>
      </c>
      <c r="N148" s="10">
        <f t="shared" si="10"/>
        <v>5</v>
      </c>
      <c r="O148" s="10">
        <v>1</v>
      </c>
      <c r="P148" s="10">
        <f t="shared" si="11"/>
        <v>1.4800000000000001E-2</v>
      </c>
    </row>
    <row r="149" spans="1:16">
      <c r="A149" s="22">
        <v>1</v>
      </c>
      <c r="B149" s="22">
        <v>1</v>
      </c>
      <c r="C149" s="22">
        <v>5</v>
      </c>
      <c r="D149" s="22">
        <v>1332</v>
      </c>
      <c r="L149" s="10">
        <f t="shared" si="8"/>
        <v>1</v>
      </c>
      <c r="M149" s="10">
        <f t="shared" si="9"/>
        <v>1</v>
      </c>
      <c r="N149" s="10">
        <f t="shared" si="10"/>
        <v>5</v>
      </c>
      <c r="O149" s="10">
        <v>1</v>
      </c>
      <c r="P149" s="10">
        <f t="shared" si="11"/>
        <v>1.4800000000000001E-2</v>
      </c>
    </row>
    <row r="150" spans="1:16">
      <c r="A150" s="22">
        <v>1</v>
      </c>
      <c r="B150" s="22">
        <v>1</v>
      </c>
      <c r="C150" s="22">
        <v>5</v>
      </c>
      <c r="D150" s="22">
        <v>1332</v>
      </c>
      <c r="L150" s="10">
        <f t="shared" si="8"/>
        <v>1</v>
      </c>
      <c r="M150" s="10">
        <f t="shared" si="9"/>
        <v>1</v>
      </c>
      <c r="N150" s="10">
        <f t="shared" si="10"/>
        <v>5</v>
      </c>
      <c r="O150" s="10">
        <v>1</v>
      </c>
      <c r="P150" s="10">
        <f t="shared" si="11"/>
        <v>1.4800000000000001E-2</v>
      </c>
    </row>
    <row r="151" spans="1:16">
      <c r="A151" s="22">
        <v>1</v>
      </c>
      <c r="B151" s="22">
        <v>1</v>
      </c>
      <c r="C151" s="22">
        <v>5</v>
      </c>
      <c r="D151" s="22">
        <v>1332</v>
      </c>
      <c r="L151" s="10">
        <f t="shared" ref="L151:L214" si="12">A151</f>
        <v>1</v>
      </c>
      <c r="M151" s="10">
        <f t="shared" ref="M151:M214" si="13">B151</f>
        <v>1</v>
      </c>
      <c r="N151" s="10">
        <f t="shared" ref="N151:N214" si="14">C151</f>
        <v>5</v>
      </c>
      <c r="O151" s="10">
        <v>1</v>
      </c>
      <c r="P151" s="10">
        <f t="shared" ref="P151:P214" si="15">D151/MAX($D$4:$D$812)</f>
        <v>1.4800000000000001E-2</v>
      </c>
    </row>
    <row r="152" spans="1:16">
      <c r="A152" s="22">
        <v>1</v>
      </c>
      <c r="B152" s="22">
        <v>1</v>
      </c>
      <c r="C152" s="22">
        <v>5</v>
      </c>
      <c r="D152" s="22">
        <v>1332</v>
      </c>
      <c r="L152" s="10">
        <f t="shared" si="12"/>
        <v>1</v>
      </c>
      <c r="M152" s="10">
        <f t="shared" si="13"/>
        <v>1</v>
      </c>
      <c r="N152" s="10">
        <f t="shared" si="14"/>
        <v>5</v>
      </c>
      <c r="O152" s="10">
        <v>1</v>
      </c>
      <c r="P152" s="10">
        <f t="shared" si="15"/>
        <v>1.4800000000000001E-2</v>
      </c>
    </row>
    <row r="153" spans="1:16">
      <c r="A153" s="22">
        <v>1</v>
      </c>
      <c r="B153" s="22">
        <v>1</v>
      </c>
      <c r="C153" s="22">
        <v>5</v>
      </c>
      <c r="D153" s="22">
        <v>1332</v>
      </c>
      <c r="L153" s="10">
        <f t="shared" si="12"/>
        <v>1</v>
      </c>
      <c r="M153" s="10">
        <f t="shared" si="13"/>
        <v>1</v>
      </c>
      <c r="N153" s="10">
        <f t="shared" si="14"/>
        <v>5</v>
      </c>
      <c r="O153" s="10">
        <v>1</v>
      </c>
      <c r="P153" s="10">
        <f t="shared" si="15"/>
        <v>1.4800000000000001E-2</v>
      </c>
    </row>
    <row r="154" spans="1:16">
      <c r="A154" s="22">
        <v>1</v>
      </c>
      <c r="B154" s="22">
        <v>1</v>
      </c>
      <c r="C154" s="22">
        <v>5</v>
      </c>
      <c r="D154" s="22">
        <v>1332</v>
      </c>
      <c r="L154" s="10">
        <f t="shared" si="12"/>
        <v>1</v>
      </c>
      <c r="M154" s="10">
        <f t="shared" si="13"/>
        <v>1</v>
      </c>
      <c r="N154" s="10">
        <f t="shared" si="14"/>
        <v>5</v>
      </c>
      <c r="O154" s="10">
        <v>1</v>
      </c>
      <c r="P154" s="10">
        <f t="shared" si="15"/>
        <v>1.4800000000000001E-2</v>
      </c>
    </row>
    <row r="155" spans="1:16">
      <c r="A155" s="22">
        <v>1</v>
      </c>
      <c r="B155" s="22">
        <v>1</v>
      </c>
      <c r="C155" s="22">
        <v>5</v>
      </c>
      <c r="D155" s="22">
        <v>1332</v>
      </c>
      <c r="L155" s="10">
        <f t="shared" si="12"/>
        <v>1</v>
      </c>
      <c r="M155" s="10">
        <f t="shared" si="13"/>
        <v>1</v>
      </c>
      <c r="N155" s="10">
        <f t="shared" si="14"/>
        <v>5</v>
      </c>
      <c r="O155" s="10">
        <v>1</v>
      </c>
      <c r="P155" s="10">
        <f t="shared" si="15"/>
        <v>1.4800000000000001E-2</v>
      </c>
    </row>
    <row r="156" spans="1:16">
      <c r="A156" s="22">
        <v>1</v>
      </c>
      <c r="B156" s="22">
        <v>1</v>
      </c>
      <c r="C156" s="22">
        <v>5</v>
      </c>
      <c r="D156" s="22">
        <v>1332</v>
      </c>
      <c r="L156" s="10">
        <f t="shared" si="12"/>
        <v>1</v>
      </c>
      <c r="M156" s="10">
        <f t="shared" si="13"/>
        <v>1</v>
      </c>
      <c r="N156" s="10">
        <f t="shared" si="14"/>
        <v>5</v>
      </c>
      <c r="O156" s="10">
        <v>1</v>
      </c>
      <c r="P156" s="10">
        <f t="shared" si="15"/>
        <v>1.4800000000000001E-2</v>
      </c>
    </row>
    <row r="157" spans="1:16">
      <c r="A157" s="22">
        <v>1</v>
      </c>
      <c r="B157" s="22">
        <v>1</v>
      </c>
      <c r="C157" s="22">
        <v>5</v>
      </c>
      <c r="D157" s="22">
        <v>1332</v>
      </c>
      <c r="L157" s="10">
        <f t="shared" si="12"/>
        <v>1</v>
      </c>
      <c r="M157" s="10">
        <f t="shared" si="13"/>
        <v>1</v>
      </c>
      <c r="N157" s="10">
        <f t="shared" si="14"/>
        <v>5</v>
      </c>
      <c r="O157" s="10">
        <v>1</v>
      </c>
      <c r="P157" s="10">
        <f t="shared" si="15"/>
        <v>1.4800000000000001E-2</v>
      </c>
    </row>
    <row r="158" spans="1:16">
      <c r="A158" s="22">
        <v>1</v>
      </c>
      <c r="B158" s="22">
        <v>1</v>
      </c>
      <c r="C158" s="22">
        <v>5</v>
      </c>
      <c r="D158" s="22">
        <v>1332</v>
      </c>
      <c r="L158" s="10">
        <f t="shared" si="12"/>
        <v>1</v>
      </c>
      <c r="M158" s="10">
        <f t="shared" si="13"/>
        <v>1</v>
      </c>
      <c r="N158" s="10">
        <f t="shared" si="14"/>
        <v>5</v>
      </c>
      <c r="O158" s="10">
        <v>1</v>
      </c>
      <c r="P158" s="10">
        <f t="shared" si="15"/>
        <v>1.4800000000000001E-2</v>
      </c>
    </row>
    <row r="159" spans="1:16">
      <c r="A159" s="22">
        <v>1</v>
      </c>
      <c r="B159" s="22">
        <v>1</v>
      </c>
      <c r="C159" s="22">
        <v>5</v>
      </c>
      <c r="D159" s="22">
        <v>1332</v>
      </c>
      <c r="L159" s="10">
        <f t="shared" si="12"/>
        <v>1</v>
      </c>
      <c r="M159" s="10">
        <f t="shared" si="13"/>
        <v>1</v>
      </c>
      <c r="N159" s="10">
        <f t="shared" si="14"/>
        <v>5</v>
      </c>
      <c r="O159" s="10">
        <v>1</v>
      </c>
      <c r="P159" s="10">
        <f t="shared" si="15"/>
        <v>1.4800000000000001E-2</v>
      </c>
    </row>
    <row r="160" spans="1:16">
      <c r="A160" s="22">
        <v>1</v>
      </c>
      <c r="B160" s="22">
        <v>1</v>
      </c>
      <c r="C160" s="22">
        <v>5</v>
      </c>
      <c r="D160" s="22">
        <v>1332</v>
      </c>
      <c r="L160" s="10">
        <f t="shared" si="12"/>
        <v>1</v>
      </c>
      <c r="M160" s="10">
        <f t="shared" si="13"/>
        <v>1</v>
      </c>
      <c r="N160" s="10">
        <f t="shared" si="14"/>
        <v>5</v>
      </c>
      <c r="O160" s="10">
        <v>1</v>
      </c>
      <c r="P160" s="10">
        <f t="shared" si="15"/>
        <v>1.4800000000000001E-2</v>
      </c>
    </row>
    <row r="161" spans="1:16">
      <c r="A161" s="22">
        <v>1</v>
      </c>
      <c r="B161" s="22">
        <v>1</v>
      </c>
      <c r="C161" s="22">
        <v>5</v>
      </c>
      <c r="D161" s="22">
        <v>1332</v>
      </c>
      <c r="L161" s="10">
        <f t="shared" si="12"/>
        <v>1</v>
      </c>
      <c r="M161" s="10">
        <f t="shared" si="13"/>
        <v>1</v>
      </c>
      <c r="N161" s="10">
        <f t="shared" si="14"/>
        <v>5</v>
      </c>
      <c r="O161" s="10">
        <v>1</v>
      </c>
      <c r="P161" s="10">
        <f t="shared" si="15"/>
        <v>1.4800000000000001E-2</v>
      </c>
    </row>
    <row r="162" spans="1:16">
      <c r="A162" s="22">
        <v>1</v>
      </c>
      <c r="B162" s="22">
        <v>1</v>
      </c>
      <c r="C162" s="22">
        <v>5</v>
      </c>
      <c r="D162" s="22">
        <v>1332</v>
      </c>
      <c r="L162" s="10">
        <f t="shared" si="12"/>
        <v>1</v>
      </c>
      <c r="M162" s="10">
        <f t="shared" si="13"/>
        <v>1</v>
      </c>
      <c r="N162" s="10">
        <f t="shared" si="14"/>
        <v>5</v>
      </c>
      <c r="O162" s="10">
        <v>1</v>
      </c>
      <c r="P162" s="10">
        <f t="shared" si="15"/>
        <v>1.4800000000000001E-2</v>
      </c>
    </row>
    <row r="163" spans="1:16">
      <c r="A163" s="22">
        <v>1</v>
      </c>
      <c r="B163" s="22">
        <v>1</v>
      </c>
      <c r="C163" s="22">
        <v>5</v>
      </c>
      <c r="D163" s="22">
        <v>1332</v>
      </c>
      <c r="L163" s="10">
        <f t="shared" si="12"/>
        <v>1</v>
      </c>
      <c r="M163" s="10">
        <f t="shared" si="13"/>
        <v>1</v>
      </c>
      <c r="N163" s="10">
        <f t="shared" si="14"/>
        <v>5</v>
      </c>
      <c r="O163" s="10">
        <v>1</v>
      </c>
      <c r="P163" s="10">
        <f t="shared" si="15"/>
        <v>1.4800000000000001E-2</v>
      </c>
    </row>
    <row r="164" spans="1:16">
      <c r="A164" s="22">
        <v>1</v>
      </c>
      <c r="B164" s="22">
        <v>1</v>
      </c>
      <c r="C164" s="22">
        <v>5</v>
      </c>
      <c r="D164" s="22">
        <v>1332</v>
      </c>
      <c r="L164" s="10">
        <f t="shared" si="12"/>
        <v>1</v>
      </c>
      <c r="M164" s="10">
        <f t="shared" si="13"/>
        <v>1</v>
      </c>
      <c r="N164" s="10">
        <f t="shared" si="14"/>
        <v>5</v>
      </c>
      <c r="O164" s="10">
        <v>1</v>
      </c>
      <c r="P164" s="10">
        <f t="shared" si="15"/>
        <v>1.4800000000000001E-2</v>
      </c>
    </row>
    <row r="165" spans="1:16">
      <c r="A165" s="22">
        <v>1</v>
      </c>
      <c r="B165" s="22">
        <v>1</v>
      </c>
      <c r="C165" s="22">
        <v>5</v>
      </c>
      <c r="D165" s="22">
        <v>1332</v>
      </c>
      <c r="L165" s="10">
        <f t="shared" si="12"/>
        <v>1</v>
      </c>
      <c r="M165" s="10">
        <f t="shared" si="13"/>
        <v>1</v>
      </c>
      <c r="N165" s="10">
        <f t="shared" si="14"/>
        <v>5</v>
      </c>
      <c r="O165" s="10">
        <v>1</v>
      </c>
      <c r="P165" s="10">
        <f t="shared" si="15"/>
        <v>1.4800000000000001E-2</v>
      </c>
    </row>
    <row r="166" spans="1:16">
      <c r="A166" s="22">
        <v>1</v>
      </c>
      <c r="B166" s="22">
        <v>1</v>
      </c>
      <c r="C166" s="22">
        <v>5</v>
      </c>
      <c r="D166" s="22">
        <v>1332</v>
      </c>
      <c r="L166" s="10">
        <f t="shared" si="12"/>
        <v>1</v>
      </c>
      <c r="M166" s="10">
        <f t="shared" si="13"/>
        <v>1</v>
      </c>
      <c r="N166" s="10">
        <f t="shared" si="14"/>
        <v>5</v>
      </c>
      <c r="O166" s="10">
        <v>1</v>
      </c>
      <c r="P166" s="10">
        <f t="shared" si="15"/>
        <v>1.4800000000000001E-2</v>
      </c>
    </row>
    <row r="167" spans="1:16">
      <c r="A167" s="22">
        <v>1</v>
      </c>
      <c r="B167" s="22">
        <v>1</v>
      </c>
      <c r="C167" s="22">
        <v>5</v>
      </c>
      <c r="D167" s="22">
        <v>1332</v>
      </c>
      <c r="L167" s="10">
        <f t="shared" si="12"/>
        <v>1</v>
      </c>
      <c r="M167" s="10">
        <f t="shared" si="13"/>
        <v>1</v>
      </c>
      <c r="N167" s="10">
        <f t="shared" si="14"/>
        <v>5</v>
      </c>
      <c r="O167" s="10">
        <v>1</v>
      </c>
      <c r="P167" s="10">
        <f t="shared" si="15"/>
        <v>1.4800000000000001E-2</v>
      </c>
    </row>
    <row r="168" spans="1:16">
      <c r="A168" s="22">
        <v>1</v>
      </c>
      <c r="B168" s="22">
        <v>1</v>
      </c>
      <c r="C168" s="22">
        <v>5</v>
      </c>
      <c r="D168" s="22">
        <v>1332</v>
      </c>
      <c r="L168" s="10">
        <f t="shared" si="12"/>
        <v>1</v>
      </c>
      <c r="M168" s="10">
        <f t="shared" si="13"/>
        <v>1</v>
      </c>
      <c r="N168" s="10">
        <f t="shared" si="14"/>
        <v>5</v>
      </c>
      <c r="O168" s="10">
        <v>1</v>
      </c>
      <c r="P168" s="10">
        <f t="shared" si="15"/>
        <v>1.4800000000000001E-2</v>
      </c>
    </row>
    <row r="169" spans="1:16">
      <c r="A169" s="22">
        <v>1</v>
      </c>
      <c r="B169" s="22">
        <v>1</v>
      </c>
      <c r="C169" s="22">
        <v>5</v>
      </c>
      <c r="D169" s="22">
        <v>1332</v>
      </c>
      <c r="L169" s="10">
        <f t="shared" si="12"/>
        <v>1</v>
      </c>
      <c r="M169" s="10">
        <f t="shared" si="13"/>
        <v>1</v>
      </c>
      <c r="N169" s="10">
        <f t="shared" si="14"/>
        <v>5</v>
      </c>
      <c r="O169" s="10">
        <v>1</v>
      </c>
      <c r="P169" s="10">
        <f t="shared" si="15"/>
        <v>1.4800000000000001E-2</v>
      </c>
    </row>
    <row r="170" spans="1:16">
      <c r="A170" s="22">
        <v>1</v>
      </c>
      <c r="B170" s="22">
        <v>1</v>
      </c>
      <c r="C170" s="22">
        <v>5</v>
      </c>
      <c r="D170" s="22">
        <v>1332</v>
      </c>
      <c r="L170" s="10">
        <f t="shared" si="12"/>
        <v>1</v>
      </c>
      <c r="M170" s="10">
        <f t="shared" si="13"/>
        <v>1</v>
      </c>
      <c r="N170" s="10">
        <f t="shared" si="14"/>
        <v>5</v>
      </c>
      <c r="O170" s="10">
        <v>1</v>
      </c>
      <c r="P170" s="10">
        <f t="shared" si="15"/>
        <v>1.4800000000000001E-2</v>
      </c>
    </row>
    <row r="171" spans="1:16">
      <c r="A171" s="22">
        <v>1</v>
      </c>
      <c r="B171" s="22">
        <v>1</v>
      </c>
      <c r="C171" s="22">
        <v>5</v>
      </c>
      <c r="D171" s="22">
        <v>1332</v>
      </c>
      <c r="L171" s="10">
        <f t="shared" si="12"/>
        <v>1</v>
      </c>
      <c r="M171" s="10">
        <f t="shared" si="13"/>
        <v>1</v>
      </c>
      <c r="N171" s="10">
        <f t="shared" si="14"/>
        <v>5</v>
      </c>
      <c r="O171" s="10">
        <v>1</v>
      </c>
      <c r="P171" s="10">
        <f t="shared" si="15"/>
        <v>1.4800000000000001E-2</v>
      </c>
    </row>
    <row r="172" spans="1:16">
      <c r="A172" s="22">
        <v>1</v>
      </c>
      <c r="B172" s="22">
        <v>1</v>
      </c>
      <c r="C172" s="22">
        <v>5</v>
      </c>
      <c r="D172" s="22">
        <v>1332</v>
      </c>
      <c r="L172" s="10">
        <f t="shared" si="12"/>
        <v>1</v>
      </c>
      <c r="M172" s="10">
        <f t="shared" si="13"/>
        <v>1</v>
      </c>
      <c r="N172" s="10">
        <f t="shared" si="14"/>
        <v>5</v>
      </c>
      <c r="O172" s="10">
        <v>1</v>
      </c>
      <c r="P172" s="10">
        <f t="shared" si="15"/>
        <v>1.4800000000000001E-2</v>
      </c>
    </row>
    <row r="173" spans="1:16">
      <c r="A173" s="22">
        <v>1</v>
      </c>
      <c r="B173" s="22">
        <v>1</v>
      </c>
      <c r="C173" s="22">
        <v>5</v>
      </c>
      <c r="D173" s="22">
        <v>1332</v>
      </c>
      <c r="L173" s="10">
        <f t="shared" si="12"/>
        <v>1</v>
      </c>
      <c r="M173" s="10">
        <f t="shared" si="13"/>
        <v>1</v>
      </c>
      <c r="N173" s="10">
        <f t="shared" si="14"/>
        <v>5</v>
      </c>
      <c r="O173" s="10">
        <v>1</v>
      </c>
      <c r="P173" s="10">
        <f t="shared" si="15"/>
        <v>1.4800000000000001E-2</v>
      </c>
    </row>
    <row r="174" spans="1:16">
      <c r="A174" s="22">
        <v>1</v>
      </c>
      <c r="B174" s="22">
        <v>1</v>
      </c>
      <c r="C174" s="22">
        <v>5</v>
      </c>
      <c r="D174" s="22">
        <v>1332</v>
      </c>
      <c r="L174" s="10">
        <f t="shared" si="12"/>
        <v>1</v>
      </c>
      <c r="M174" s="10">
        <f t="shared" si="13"/>
        <v>1</v>
      </c>
      <c r="N174" s="10">
        <f t="shared" si="14"/>
        <v>5</v>
      </c>
      <c r="O174" s="10">
        <v>1</v>
      </c>
      <c r="P174" s="10">
        <f t="shared" si="15"/>
        <v>1.4800000000000001E-2</v>
      </c>
    </row>
    <row r="175" spans="1:16">
      <c r="A175" s="22">
        <v>1</v>
      </c>
      <c r="B175" s="22">
        <v>1</v>
      </c>
      <c r="C175" s="22">
        <v>5</v>
      </c>
      <c r="D175" s="22">
        <v>1332</v>
      </c>
      <c r="L175" s="10">
        <f t="shared" si="12"/>
        <v>1</v>
      </c>
      <c r="M175" s="10">
        <f t="shared" si="13"/>
        <v>1</v>
      </c>
      <c r="N175" s="10">
        <f t="shared" si="14"/>
        <v>5</v>
      </c>
      <c r="O175" s="10">
        <v>1</v>
      </c>
      <c r="P175" s="10">
        <f t="shared" si="15"/>
        <v>1.4800000000000001E-2</v>
      </c>
    </row>
    <row r="176" spans="1:16">
      <c r="A176" s="22">
        <v>1</v>
      </c>
      <c r="B176" s="22">
        <v>1</v>
      </c>
      <c r="C176" s="22">
        <v>5</v>
      </c>
      <c r="D176" s="22">
        <v>1332</v>
      </c>
      <c r="L176" s="10">
        <f t="shared" si="12"/>
        <v>1</v>
      </c>
      <c r="M176" s="10">
        <f t="shared" si="13"/>
        <v>1</v>
      </c>
      <c r="N176" s="10">
        <f t="shared" si="14"/>
        <v>5</v>
      </c>
      <c r="O176" s="10">
        <v>1</v>
      </c>
      <c r="P176" s="10">
        <f t="shared" si="15"/>
        <v>1.4800000000000001E-2</v>
      </c>
    </row>
    <row r="177" spans="1:16">
      <c r="A177" s="22">
        <v>1</v>
      </c>
      <c r="B177" s="22">
        <v>1</v>
      </c>
      <c r="C177" s="22">
        <v>5</v>
      </c>
      <c r="D177" s="22">
        <v>1332</v>
      </c>
      <c r="L177" s="10">
        <f t="shared" si="12"/>
        <v>1</v>
      </c>
      <c r="M177" s="10">
        <f t="shared" si="13"/>
        <v>1</v>
      </c>
      <c r="N177" s="10">
        <f t="shared" si="14"/>
        <v>5</v>
      </c>
      <c r="O177" s="10">
        <v>1</v>
      </c>
      <c r="P177" s="10">
        <f t="shared" si="15"/>
        <v>1.4800000000000001E-2</v>
      </c>
    </row>
    <row r="178" spans="1:16">
      <c r="A178" s="22">
        <v>1</v>
      </c>
      <c r="B178" s="22">
        <v>1</v>
      </c>
      <c r="C178" s="22">
        <v>5</v>
      </c>
      <c r="D178" s="22">
        <v>1332</v>
      </c>
      <c r="L178" s="10">
        <f t="shared" si="12"/>
        <v>1</v>
      </c>
      <c r="M178" s="10">
        <f t="shared" si="13"/>
        <v>1</v>
      </c>
      <c r="N178" s="10">
        <f t="shared" si="14"/>
        <v>5</v>
      </c>
      <c r="O178" s="10">
        <v>1</v>
      </c>
      <c r="P178" s="10">
        <f t="shared" si="15"/>
        <v>1.4800000000000001E-2</v>
      </c>
    </row>
    <row r="179" spans="1:16">
      <c r="A179" s="22">
        <v>1</v>
      </c>
      <c r="B179" s="22">
        <v>1</v>
      </c>
      <c r="C179" s="22">
        <v>5</v>
      </c>
      <c r="D179" s="22">
        <v>1332</v>
      </c>
      <c r="L179" s="10">
        <f t="shared" si="12"/>
        <v>1</v>
      </c>
      <c r="M179" s="10">
        <f t="shared" si="13"/>
        <v>1</v>
      </c>
      <c r="N179" s="10">
        <f t="shared" si="14"/>
        <v>5</v>
      </c>
      <c r="O179" s="10">
        <v>1</v>
      </c>
      <c r="P179" s="10">
        <f t="shared" si="15"/>
        <v>1.4800000000000001E-2</v>
      </c>
    </row>
    <row r="180" spans="1:16">
      <c r="A180" s="22">
        <v>1</v>
      </c>
      <c r="B180" s="22">
        <v>1</v>
      </c>
      <c r="C180" s="22">
        <v>5</v>
      </c>
      <c r="D180" s="22">
        <v>1332</v>
      </c>
      <c r="L180" s="10">
        <f t="shared" si="12"/>
        <v>1</v>
      </c>
      <c r="M180" s="10">
        <f t="shared" si="13"/>
        <v>1</v>
      </c>
      <c r="N180" s="10">
        <f t="shared" si="14"/>
        <v>5</v>
      </c>
      <c r="O180" s="10">
        <v>1</v>
      </c>
      <c r="P180" s="10">
        <f t="shared" si="15"/>
        <v>1.4800000000000001E-2</v>
      </c>
    </row>
    <row r="181" spans="1:16">
      <c r="A181" s="22">
        <v>1</v>
      </c>
      <c r="B181" s="22">
        <v>1</v>
      </c>
      <c r="C181" s="22">
        <v>5</v>
      </c>
      <c r="D181" s="22">
        <v>1332</v>
      </c>
      <c r="L181" s="10">
        <f t="shared" si="12"/>
        <v>1</v>
      </c>
      <c r="M181" s="10">
        <f t="shared" si="13"/>
        <v>1</v>
      </c>
      <c r="N181" s="10">
        <f t="shared" si="14"/>
        <v>5</v>
      </c>
      <c r="O181" s="10">
        <v>1</v>
      </c>
      <c r="P181" s="10">
        <f t="shared" si="15"/>
        <v>1.4800000000000001E-2</v>
      </c>
    </row>
    <row r="182" spans="1:16">
      <c r="A182" s="22">
        <v>1</v>
      </c>
      <c r="B182" s="22">
        <v>1</v>
      </c>
      <c r="C182" s="22">
        <v>5</v>
      </c>
      <c r="D182" s="22">
        <v>1332</v>
      </c>
      <c r="L182" s="10">
        <f t="shared" si="12"/>
        <v>1</v>
      </c>
      <c r="M182" s="10">
        <f t="shared" si="13"/>
        <v>1</v>
      </c>
      <c r="N182" s="10">
        <f t="shared" si="14"/>
        <v>5</v>
      </c>
      <c r="O182" s="10">
        <v>1</v>
      </c>
      <c r="P182" s="10">
        <f t="shared" si="15"/>
        <v>1.4800000000000001E-2</v>
      </c>
    </row>
    <row r="183" spans="1:16">
      <c r="A183" s="22">
        <v>1</v>
      </c>
      <c r="B183" s="22">
        <v>1</v>
      </c>
      <c r="C183" s="22">
        <v>5</v>
      </c>
      <c r="D183" s="22">
        <v>1332</v>
      </c>
      <c r="L183" s="10">
        <f t="shared" si="12"/>
        <v>1</v>
      </c>
      <c r="M183" s="10">
        <f t="shared" si="13"/>
        <v>1</v>
      </c>
      <c r="N183" s="10">
        <f t="shared" si="14"/>
        <v>5</v>
      </c>
      <c r="O183" s="10">
        <v>1</v>
      </c>
      <c r="P183" s="10">
        <f t="shared" si="15"/>
        <v>1.4800000000000001E-2</v>
      </c>
    </row>
    <row r="184" spans="1:16">
      <c r="A184" s="22">
        <v>1</v>
      </c>
      <c r="B184" s="22">
        <v>1</v>
      </c>
      <c r="C184" s="22">
        <v>4</v>
      </c>
      <c r="D184" s="22">
        <v>4338</v>
      </c>
      <c r="L184" s="10">
        <f t="shared" si="12"/>
        <v>1</v>
      </c>
      <c r="M184" s="10">
        <f t="shared" si="13"/>
        <v>1</v>
      </c>
      <c r="N184" s="10">
        <f t="shared" si="14"/>
        <v>4</v>
      </c>
      <c r="O184" s="10">
        <v>1</v>
      </c>
      <c r="P184" s="10">
        <f t="shared" si="15"/>
        <v>4.82E-2</v>
      </c>
    </row>
    <row r="185" spans="1:16">
      <c r="A185" s="22">
        <v>1</v>
      </c>
      <c r="B185" s="22">
        <v>1</v>
      </c>
      <c r="C185" s="22">
        <v>4</v>
      </c>
      <c r="D185" s="22">
        <v>4338</v>
      </c>
      <c r="L185" s="10">
        <f t="shared" si="12"/>
        <v>1</v>
      </c>
      <c r="M185" s="10">
        <f t="shared" si="13"/>
        <v>1</v>
      </c>
      <c r="N185" s="10">
        <f t="shared" si="14"/>
        <v>4</v>
      </c>
      <c r="O185" s="10">
        <v>1</v>
      </c>
      <c r="P185" s="10">
        <f t="shared" si="15"/>
        <v>4.82E-2</v>
      </c>
    </row>
    <row r="186" spans="1:16">
      <c r="A186" s="22">
        <v>1</v>
      </c>
      <c r="B186" s="22">
        <v>1</v>
      </c>
      <c r="C186" s="22">
        <v>4</v>
      </c>
      <c r="D186" s="22">
        <v>4338</v>
      </c>
      <c r="L186" s="10">
        <f t="shared" si="12"/>
        <v>1</v>
      </c>
      <c r="M186" s="10">
        <f t="shared" si="13"/>
        <v>1</v>
      </c>
      <c r="N186" s="10">
        <f t="shared" si="14"/>
        <v>4</v>
      </c>
      <c r="O186" s="10">
        <v>1</v>
      </c>
      <c r="P186" s="10">
        <f t="shared" si="15"/>
        <v>4.82E-2</v>
      </c>
    </row>
    <row r="187" spans="1:16">
      <c r="A187" s="22">
        <v>1</v>
      </c>
      <c r="B187" s="22">
        <v>1</v>
      </c>
      <c r="C187" s="22">
        <v>4</v>
      </c>
      <c r="D187" s="22">
        <v>4338</v>
      </c>
      <c r="L187" s="10">
        <f t="shared" si="12"/>
        <v>1</v>
      </c>
      <c r="M187" s="10">
        <f t="shared" si="13"/>
        <v>1</v>
      </c>
      <c r="N187" s="10">
        <f t="shared" si="14"/>
        <v>4</v>
      </c>
      <c r="O187" s="10">
        <v>1</v>
      </c>
      <c r="P187" s="10">
        <f t="shared" si="15"/>
        <v>4.82E-2</v>
      </c>
    </row>
    <row r="188" spans="1:16">
      <c r="A188" s="22">
        <v>1</v>
      </c>
      <c r="B188" s="22">
        <v>1</v>
      </c>
      <c r="C188" s="22">
        <v>4</v>
      </c>
      <c r="D188" s="22">
        <v>4338</v>
      </c>
      <c r="L188" s="10">
        <f t="shared" si="12"/>
        <v>1</v>
      </c>
      <c r="M188" s="10">
        <f t="shared" si="13"/>
        <v>1</v>
      </c>
      <c r="N188" s="10">
        <f t="shared" si="14"/>
        <v>4</v>
      </c>
      <c r="O188" s="10">
        <v>1</v>
      </c>
      <c r="P188" s="10">
        <f t="shared" si="15"/>
        <v>4.82E-2</v>
      </c>
    </row>
    <row r="189" spans="1:16">
      <c r="A189" s="22">
        <v>1</v>
      </c>
      <c r="B189" s="22">
        <v>1</v>
      </c>
      <c r="C189" s="22">
        <v>4</v>
      </c>
      <c r="D189" s="22">
        <v>4338</v>
      </c>
      <c r="L189" s="10">
        <f t="shared" si="12"/>
        <v>1</v>
      </c>
      <c r="M189" s="10">
        <f t="shared" si="13"/>
        <v>1</v>
      </c>
      <c r="N189" s="10">
        <f t="shared" si="14"/>
        <v>4</v>
      </c>
      <c r="O189" s="10">
        <v>1</v>
      </c>
      <c r="P189" s="10">
        <f t="shared" si="15"/>
        <v>4.82E-2</v>
      </c>
    </row>
    <row r="190" spans="1:16">
      <c r="A190" s="22">
        <v>1</v>
      </c>
      <c r="B190" s="22">
        <v>2</v>
      </c>
      <c r="C190" s="22">
        <v>4</v>
      </c>
      <c r="D190" s="22">
        <v>4338</v>
      </c>
      <c r="L190" s="10">
        <f t="shared" si="12"/>
        <v>1</v>
      </c>
      <c r="M190" s="10">
        <f t="shared" si="13"/>
        <v>2</v>
      </c>
      <c r="N190" s="10">
        <f t="shared" si="14"/>
        <v>4</v>
      </c>
      <c r="O190" s="10">
        <v>1</v>
      </c>
      <c r="P190" s="10">
        <f t="shared" si="15"/>
        <v>4.82E-2</v>
      </c>
    </row>
    <row r="191" spans="1:16">
      <c r="A191" s="22">
        <v>1</v>
      </c>
      <c r="B191" s="22">
        <v>2</v>
      </c>
      <c r="C191" s="22">
        <v>4</v>
      </c>
      <c r="D191" s="22">
        <v>4338</v>
      </c>
      <c r="L191" s="10">
        <f t="shared" si="12"/>
        <v>1</v>
      </c>
      <c r="M191" s="10">
        <f t="shared" si="13"/>
        <v>2</v>
      </c>
      <c r="N191" s="10">
        <f t="shared" si="14"/>
        <v>4</v>
      </c>
      <c r="O191" s="10">
        <v>1</v>
      </c>
      <c r="P191" s="10">
        <f t="shared" si="15"/>
        <v>4.82E-2</v>
      </c>
    </row>
    <row r="192" spans="1:16">
      <c r="A192" s="22">
        <v>1</v>
      </c>
      <c r="B192" s="22">
        <v>1</v>
      </c>
      <c r="C192" s="22">
        <v>4</v>
      </c>
      <c r="D192" s="22">
        <v>4338</v>
      </c>
      <c r="L192" s="10">
        <f t="shared" si="12"/>
        <v>1</v>
      </c>
      <c r="M192" s="10">
        <f t="shared" si="13"/>
        <v>1</v>
      </c>
      <c r="N192" s="10">
        <f t="shared" si="14"/>
        <v>4</v>
      </c>
      <c r="O192" s="10">
        <v>1</v>
      </c>
      <c r="P192" s="10">
        <f t="shared" si="15"/>
        <v>4.82E-2</v>
      </c>
    </row>
    <row r="193" spans="1:16">
      <c r="A193" s="22">
        <v>1</v>
      </c>
      <c r="B193" s="22">
        <v>2</v>
      </c>
      <c r="C193" s="22">
        <v>4</v>
      </c>
      <c r="D193" s="22">
        <v>4338</v>
      </c>
      <c r="L193" s="10">
        <f t="shared" si="12"/>
        <v>1</v>
      </c>
      <c r="M193" s="10">
        <f t="shared" si="13"/>
        <v>2</v>
      </c>
      <c r="N193" s="10">
        <f t="shared" si="14"/>
        <v>4</v>
      </c>
      <c r="O193" s="10">
        <v>1</v>
      </c>
      <c r="P193" s="10">
        <f t="shared" si="15"/>
        <v>4.82E-2</v>
      </c>
    </row>
    <row r="194" spans="1:16">
      <c r="A194" s="22">
        <v>1</v>
      </c>
      <c r="B194" s="22">
        <v>1</v>
      </c>
      <c r="C194" s="22">
        <v>4</v>
      </c>
      <c r="D194" s="22">
        <v>1884</v>
      </c>
      <c r="L194" s="10">
        <f t="shared" si="12"/>
        <v>1</v>
      </c>
      <c r="M194" s="10">
        <f t="shared" si="13"/>
        <v>1</v>
      </c>
      <c r="N194" s="10">
        <f t="shared" si="14"/>
        <v>4</v>
      </c>
      <c r="O194" s="10">
        <v>1</v>
      </c>
      <c r="P194" s="10">
        <f t="shared" si="15"/>
        <v>2.0933333333333335E-2</v>
      </c>
    </row>
    <row r="195" spans="1:16">
      <c r="A195" s="22">
        <v>1</v>
      </c>
      <c r="B195" s="22">
        <v>1</v>
      </c>
      <c r="C195" s="22">
        <v>4</v>
      </c>
      <c r="D195" s="22">
        <v>12751</v>
      </c>
      <c r="L195" s="10">
        <f t="shared" si="12"/>
        <v>1</v>
      </c>
      <c r="M195" s="10">
        <f t="shared" si="13"/>
        <v>1</v>
      </c>
      <c r="N195" s="10">
        <f t="shared" si="14"/>
        <v>4</v>
      </c>
      <c r="O195" s="10">
        <v>1</v>
      </c>
      <c r="P195" s="10">
        <f t="shared" si="15"/>
        <v>0.14167777777777779</v>
      </c>
    </row>
    <row r="196" spans="1:16">
      <c r="A196" s="22">
        <v>1</v>
      </c>
      <c r="B196" s="22">
        <v>1</v>
      </c>
      <c r="C196" s="22">
        <v>4</v>
      </c>
      <c r="D196" s="22">
        <v>17276</v>
      </c>
      <c r="L196" s="10">
        <f t="shared" si="12"/>
        <v>1</v>
      </c>
      <c r="M196" s="10">
        <f t="shared" si="13"/>
        <v>1</v>
      </c>
      <c r="N196" s="10">
        <f t="shared" si="14"/>
        <v>4</v>
      </c>
      <c r="O196" s="10">
        <v>1</v>
      </c>
      <c r="P196" s="10">
        <f t="shared" si="15"/>
        <v>0.19195555555555555</v>
      </c>
    </row>
    <row r="197" spans="1:16">
      <c r="A197" s="22">
        <v>1</v>
      </c>
      <c r="B197" s="22">
        <v>1</v>
      </c>
      <c r="C197" s="22">
        <v>4</v>
      </c>
      <c r="D197" s="22">
        <v>12744</v>
      </c>
      <c r="L197" s="10">
        <f t="shared" si="12"/>
        <v>1</v>
      </c>
      <c r="M197" s="10">
        <f t="shared" si="13"/>
        <v>1</v>
      </c>
      <c r="N197" s="10">
        <f t="shared" si="14"/>
        <v>4</v>
      </c>
      <c r="O197" s="10">
        <v>1</v>
      </c>
      <c r="P197" s="10">
        <f t="shared" si="15"/>
        <v>0.1416</v>
      </c>
    </row>
    <row r="198" spans="1:16">
      <c r="A198" s="22">
        <v>1</v>
      </c>
      <c r="B198" s="22">
        <v>1</v>
      </c>
      <c r="C198" s="22">
        <v>4</v>
      </c>
      <c r="D198" s="22">
        <v>12729</v>
      </c>
      <c r="L198" s="10">
        <f t="shared" si="12"/>
        <v>1</v>
      </c>
      <c r="M198" s="10">
        <f t="shared" si="13"/>
        <v>1</v>
      </c>
      <c r="N198" s="10">
        <f t="shared" si="14"/>
        <v>4</v>
      </c>
      <c r="O198" s="10">
        <v>1</v>
      </c>
      <c r="P198" s="10">
        <f t="shared" si="15"/>
        <v>0.14143333333333333</v>
      </c>
    </row>
    <row r="199" spans="1:16">
      <c r="A199" s="22">
        <v>1</v>
      </c>
      <c r="B199" s="22">
        <v>1</v>
      </c>
      <c r="C199" s="22">
        <v>4</v>
      </c>
      <c r="D199" s="22">
        <v>12729</v>
      </c>
      <c r="L199" s="10">
        <f t="shared" si="12"/>
        <v>1</v>
      </c>
      <c r="M199" s="10">
        <f t="shared" si="13"/>
        <v>1</v>
      </c>
      <c r="N199" s="10">
        <f t="shared" si="14"/>
        <v>4</v>
      </c>
      <c r="O199" s="10">
        <v>1</v>
      </c>
      <c r="P199" s="10">
        <f t="shared" si="15"/>
        <v>0.14143333333333333</v>
      </c>
    </row>
    <row r="200" spans="1:16">
      <c r="A200" s="22">
        <v>1</v>
      </c>
      <c r="B200" s="22">
        <v>1</v>
      </c>
      <c r="C200" s="22">
        <v>4</v>
      </c>
      <c r="D200" s="22">
        <v>12840</v>
      </c>
      <c r="L200" s="10">
        <f t="shared" si="12"/>
        <v>1</v>
      </c>
      <c r="M200" s="10">
        <f t="shared" si="13"/>
        <v>1</v>
      </c>
      <c r="N200" s="10">
        <f t="shared" si="14"/>
        <v>4</v>
      </c>
      <c r="O200" s="10">
        <v>1</v>
      </c>
      <c r="P200" s="10">
        <f t="shared" si="15"/>
        <v>0.14266666666666666</v>
      </c>
    </row>
    <row r="201" spans="1:16">
      <c r="A201" s="22">
        <v>1</v>
      </c>
      <c r="B201" s="22">
        <v>3</v>
      </c>
      <c r="C201" s="22">
        <v>4</v>
      </c>
      <c r="D201" s="22">
        <v>12417</v>
      </c>
      <c r="L201" s="10">
        <f t="shared" si="12"/>
        <v>1</v>
      </c>
      <c r="M201" s="10">
        <f t="shared" si="13"/>
        <v>3</v>
      </c>
      <c r="N201" s="10">
        <f t="shared" si="14"/>
        <v>4</v>
      </c>
      <c r="O201" s="10">
        <v>1</v>
      </c>
      <c r="P201" s="10">
        <f t="shared" si="15"/>
        <v>0.13796666666666665</v>
      </c>
    </row>
    <row r="202" spans="1:16">
      <c r="A202" s="22">
        <v>1</v>
      </c>
      <c r="B202" s="22">
        <v>3</v>
      </c>
      <c r="C202" s="22">
        <v>4</v>
      </c>
      <c r="D202" s="22">
        <v>6209</v>
      </c>
      <c r="L202" s="10">
        <f t="shared" si="12"/>
        <v>1</v>
      </c>
      <c r="M202" s="10">
        <f t="shared" si="13"/>
        <v>3</v>
      </c>
      <c r="N202" s="10">
        <f t="shared" si="14"/>
        <v>4</v>
      </c>
      <c r="O202" s="10">
        <v>1</v>
      </c>
      <c r="P202" s="10">
        <f t="shared" si="15"/>
        <v>6.8988888888888891E-2</v>
      </c>
    </row>
    <row r="203" spans="1:16">
      <c r="A203" s="22">
        <v>1</v>
      </c>
      <c r="B203" s="22">
        <v>3</v>
      </c>
      <c r="C203" s="22">
        <v>4</v>
      </c>
      <c r="D203" s="22">
        <v>12401</v>
      </c>
      <c r="L203" s="10">
        <f t="shared" si="12"/>
        <v>1</v>
      </c>
      <c r="M203" s="10">
        <f t="shared" si="13"/>
        <v>3</v>
      </c>
      <c r="N203" s="10">
        <f t="shared" si="14"/>
        <v>4</v>
      </c>
      <c r="O203" s="10">
        <v>1</v>
      </c>
      <c r="P203" s="10">
        <f t="shared" si="15"/>
        <v>0.13778888888888888</v>
      </c>
    </row>
    <row r="204" spans="1:16">
      <c r="A204" s="22">
        <v>1</v>
      </c>
      <c r="B204" s="22">
        <v>3</v>
      </c>
      <c r="C204" s="22">
        <v>4</v>
      </c>
      <c r="D204" s="22">
        <v>12401</v>
      </c>
      <c r="L204" s="10">
        <f t="shared" si="12"/>
        <v>1</v>
      </c>
      <c r="M204" s="10">
        <f t="shared" si="13"/>
        <v>3</v>
      </c>
      <c r="N204" s="10">
        <f t="shared" si="14"/>
        <v>4</v>
      </c>
      <c r="O204" s="10">
        <v>1</v>
      </c>
      <c r="P204" s="10">
        <f t="shared" si="15"/>
        <v>0.13778888888888888</v>
      </c>
    </row>
    <row r="205" spans="1:16">
      <c r="A205" s="22">
        <v>1</v>
      </c>
      <c r="B205" s="22">
        <v>3</v>
      </c>
      <c r="C205" s="22">
        <v>4</v>
      </c>
      <c r="D205" s="22">
        <v>12401</v>
      </c>
      <c r="L205" s="10">
        <f t="shared" si="12"/>
        <v>1</v>
      </c>
      <c r="M205" s="10">
        <f t="shared" si="13"/>
        <v>3</v>
      </c>
      <c r="N205" s="10">
        <f t="shared" si="14"/>
        <v>4</v>
      </c>
      <c r="O205" s="10">
        <v>1</v>
      </c>
      <c r="P205" s="10">
        <f t="shared" si="15"/>
        <v>0.13778888888888888</v>
      </c>
    </row>
    <row r="206" spans="1:16">
      <c r="A206" s="22">
        <v>1</v>
      </c>
      <c r="B206" s="22">
        <v>3</v>
      </c>
      <c r="C206" s="22">
        <v>4</v>
      </c>
      <c r="D206" s="22">
        <v>12401</v>
      </c>
      <c r="L206" s="10">
        <f t="shared" si="12"/>
        <v>1</v>
      </c>
      <c r="M206" s="10">
        <f t="shared" si="13"/>
        <v>3</v>
      </c>
      <c r="N206" s="10">
        <f t="shared" si="14"/>
        <v>4</v>
      </c>
      <c r="O206" s="10">
        <v>1</v>
      </c>
      <c r="P206" s="10">
        <f t="shared" si="15"/>
        <v>0.13778888888888888</v>
      </c>
    </row>
    <row r="207" spans="1:16">
      <c r="A207" s="22">
        <v>1</v>
      </c>
      <c r="B207" s="22">
        <v>3</v>
      </c>
      <c r="C207" s="22">
        <v>4</v>
      </c>
      <c r="D207" s="22">
        <v>12498</v>
      </c>
      <c r="L207" s="10">
        <f t="shared" si="12"/>
        <v>1</v>
      </c>
      <c r="M207" s="10">
        <f t="shared" si="13"/>
        <v>3</v>
      </c>
      <c r="N207" s="10">
        <f t="shared" si="14"/>
        <v>4</v>
      </c>
      <c r="O207" s="10">
        <v>1</v>
      </c>
      <c r="P207" s="10">
        <f t="shared" si="15"/>
        <v>0.13886666666666667</v>
      </c>
    </row>
    <row r="208" spans="1:16">
      <c r="A208" s="22">
        <v>1</v>
      </c>
      <c r="B208" s="22">
        <v>3</v>
      </c>
      <c r="C208" s="22">
        <v>4</v>
      </c>
      <c r="D208" s="22">
        <v>12401</v>
      </c>
      <c r="L208" s="10">
        <f t="shared" si="12"/>
        <v>1</v>
      </c>
      <c r="M208" s="10">
        <f t="shared" si="13"/>
        <v>3</v>
      </c>
      <c r="N208" s="10">
        <f t="shared" si="14"/>
        <v>4</v>
      </c>
      <c r="O208" s="10">
        <v>1</v>
      </c>
      <c r="P208" s="10">
        <f t="shared" si="15"/>
        <v>0.13778888888888888</v>
      </c>
    </row>
    <row r="209" spans="1:16">
      <c r="A209" s="22">
        <v>1</v>
      </c>
      <c r="B209" s="22">
        <v>3</v>
      </c>
      <c r="C209" s="22">
        <v>4</v>
      </c>
      <c r="D209" s="22">
        <v>12401</v>
      </c>
      <c r="L209" s="10">
        <f t="shared" si="12"/>
        <v>1</v>
      </c>
      <c r="M209" s="10">
        <f t="shared" si="13"/>
        <v>3</v>
      </c>
      <c r="N209" s="10">
        <f t="shared" si="14"/>
        <v>4</v>
      </c>
      <c r="O209" s="10">
        <v>1</v>
      </c>
      <c r="P209" s="10">
        <f t="shared" si="15"/>
        <v>0.13778888888888888</v>
      </c>
    </row>
    <row r="210" spans="1:16">
      <c r="A210" s="22">
        <v>1</v>
      </c>
      <c r="B210" s="22">
        <v>3</v>
      </c>
      <c r="C210" s="22">
        <v>4</v>
      </c>
      <c r="D210" s="22">
        <v>12105</v>
      </c>
      <c r="L210" s="10">
        <f t="shared" si="12"/>
        <v>1</v>
      </c>
      <c r="M210" s="10">
        <f t="shared" si="13"/>
        <v>3</v>
      </c>
      <c r="N210" s="10">
        <f t="shared" si="14"/>
        <v>4</v>
      </c>
      <c r="O210" s="10">
        <v>1</v>
      </c>
      <c r="P210" s="10">
        <f t="shared" si="15"/>
        <v>0.13450000000000001</v>
      </c>
    </row>
    <row r="211" spans="1:16">
      <c r="A211" s="22">
        <v>1</v>
      </c>
      <c r="B211" s="22">
        <v>3</v>
      </c>
      <c r="C211" s="22">
        <v>4</v>
      </c>
      <c r="D211" s="22">
        <v>12401</v>
      </c>
      <c r="L211" s="10">
        <f t="shared" si="12"/>
        <v>1</v>
      </c>
      <c r="M211" s="10">
        <f t="shared" si="13"/>
        <v>3</v>
      </c>
      <c r="N211" s="10">
        <f t="shared" si="14"/>
        <v>4</v>
      </c>
      <c r="O211" s="10">
        <v>1</v>
      </c>
      <c r="P211" s="10">
        <f t="shared" si="15"/>
        <v>0.13778888888888888</v>
      </c>
    </row>
    <row r="212" spans="1:16">
      <c r="A212" s="22">
        <v>1</v>
      </c>
      <c r="B212" s="22">
        <v>3</v>
      </c>
      <c r="C212" s="22">
        <v>4</v>
      </c>
      <c r="D212" s="22">
        <v>12401</v>
      </c>
      <c r="L212" s="10">
        <f t="shared" si="12"/>
        <v>1</v>
      </c>
      <c r="M212" s="10">
        <f t="shared" si="13"/>
        <v>3</v>
      </c>
      <c r="N212" s="10">
        <f t="shared" si="14"/>
        <v>4</v>
      </c>
      <c r="O212" s="10">
        <v>1</v>
      </c>
      <c r="P212" s="10">
        <f t="shared" si="15"/>
        <v>0.13778888888888888</v>
      </c>
    </row>
    <row r="213" spans="1:16">
      <c r="A213" s="22">
        <v>1</v>
      </c>
      <c r="B213" s="22">
        <v>3</v>
      </c>
      <c r="C213" s="22">
        <v>4</v>
      </c>
      <c r="D213" s="22">
        <v>12401</v>
      </c>
      <c r="L213" s="10">
        <f t="shared" si="12"/>
        <v>1</v>
      </c>
      <c r="M213" s="10">
        <f t="shared" si="13"/>
        <v>3</v>
      </c>
      <c r="N213" s="10">
        <f t="shared" si="14"/>
        <v>4</v>
      </c>
      <c r="O213" s="10">
        <v>1</v>
      </c>
      <c r="P213" s="10">
        <f t="shared" si="15"/>
        <v>0.13778888888888888</v>
      </c>
    </row>
    <row r="214" spans="1:16">
      <c r="A214" s="22">
        <v>1</v>
      </c>
      <c r="B214" s="22">
        <v>3</v>
      </c>
      <c r="C214" s="22">
        <v>4</v>
      </c>
      <c r="D214" s="22">
        <v>12401</v>
      </c>
      <c r="L214" s="10">
        <f t="shared" si="12"/>
        <v>1</v>
      </c>
      <c r="M214" s="10">
        <f t="shared" si="13"/>
        <v>3</v>
      </c>
      <c r="N214" s="10">
        <f t="shared" si="14"/>
        <v>4</v>
      </c>
      <c r="O214" s="10">
        <v>1</v>
      </c>
      <c r="P214" s="10">
        <f t="shared" si="15"/>
        <v>0.13778888888888888</v>
      </c>
    </row>
    <row r="215" spans="1:16">
      <c r="A215" s="22">
        <v>1</v>
      </c>
      <c r="B215" s="22">
        <v>3</v>
      </c>
      <c r="C215" s="22">
        <v>4</v>
      </c>
      <c r="D215" s="22">
        <v>12401</v>
      </c>
      <c r="L215" s="10">
        <f t="shared" ref="L215:L278" si="16">A215</f>
        <v>1</v>
      </c>
      <c r="M215" s="10">
        <f t="shared" ref="M215:M278" si="17">B215</f>
        <v>3</v>
      </c>
      <c r="N215" s="10">
        <f t="shared" ref="N215:N278" si="18">C215</f>
        <v>4</v>
      </c>
      <c r="O215" s="10">
        <v>1</v>
      </c>
      <c r="P215" s="10">
        <f t="shared" ref="P215:P278" si="19">D215/MAX($D$4:$D$812)</f>
        <v>0.13778888888888888</v>
      </c>
    </row>
    <row r="216" spans="1:16">
      <c r="A216" s="22">
        <v>1</v>
      </c>
      <c r="B216" s="22">
        <v>3</v>
      </c>
      <c r="C216" s="22">
        <v>4</v>
      </c>
      <c r="D216" s="22">
        <v>12584</v>
      </c>
      <c r="L216" s="10">
        <f t="shared" si="16"/>
        <v>1</v>
      </c>
      <c r="M216" s="10">
        <f t="shared" si="17"/>
        <v>3</v>
      </c>
      <c r="N216" s="10">
        <f t="shared" si="18"/>
        <v>4</v>
      </c>
      <c r="O216" s="10">
        <v>1</v>
      </c>
      <c r="P216" s="10">
        <f t="shared" si="19"/>
        <v>0.13982222222222221</v>
      </c>
    </row>
    <row r="217" spans="1:16">
      <c r="A217" s="22">
        <v>1</v>
      </c>
      <c r="B217" s="22">
        <v>3</v>
      </c>
      <c r="C217" s="22">
        <v>4</v>
      </c>
      <c r="D217" s="22">
        <v>12401</v>
      </c>
      <c r="L217" s="10">
        <f t="shared" si="16"/>
        <v>1</v>
      </c>
      <c r="M217" s="10">
        <f t="shared" si="17"/>
        <v>3</v>
      </c>
      <c r="N217" s="10">
        <f t="shared" si="18"/>
        <v>4</v>
      </c>
      <c r="O217" s="10">
        <v>1</v>
      </c>
      <c r="P217" s="10">
        <f t="shared" si="19"/>
        <v>0.13778888888888888</v>
      </c>
    </row>
    <row r="218" spans="1:16">
      <c r="A218" s="22">
        <v>1</v>
      </c>
      <c r="B218" s="22">
        <v>3</v>
      </c>
      <c r="C218" s="22">
        <v>4</v>
      </c>
      <c r="D218" s="22">
        <v>12401</v>
      </c>
      <c r="L218" s="10">
        <f t="shared" si="16"/>
        <v>1</v>
      </c>
      <c r="M218" s="10">
        <f t="shared" si="17"/>
        <v>3</v>
      </c>
      <c r="N218" s="10">
        <f t="shared" si="18"/>
        <v>4</v>
      </c>
      <c r="O218" s="10">
        <v>1</v>
      </c>
      <c r="P218" s="10">
        <f t="shared" si="19"/>
        <v>0.13778888888888888</v>
      </c>
    </row>
    <row r="219" spans="1:16">
      <c r="A219" s="22">
        <v>1</v>
      </c>
      <c r="B219" s="22">
        <v>3</v>
      </c>
      <c r="C219" s="22">
        <v>4</v>
      </c>
      <c r="D219" s="22">
        <v>12401</v>
      </c>
      <c r="L219" s="10">
        <f t="shared" si="16"/>
        <v>1</v>
      </c>
      <c r="M219" s="10">
        <f t="shared" si="17"/>
        <v>3</v>
      </c>
      <c r="N219" s="10">
        <f t="shared" si="18"/>
        <v>4</v>
      </c>
      <c r="O219" s="10">
        <v>1</v>
      </c>
      <c r="P219" s="10">
        <f t="shared" si="19"/>
        <v>0.13778888888888888</v>
      </c>
    </row>
    <row r="220" spans="1:16">
      <c r="A220" s="22">
        <v>1</v>
      </c>
      <c r="B220" s="22">
        <v>1</v>
      </c>
      <c r="C220" s="22">
        <v>3</v>
      </c>
      <c r="D220" s="22">
        <v>2769</v>
      </c>
      <c r="L220" s="10">
        <f t="shared" si="16"/>
        <v>1</v>
      </c>
      <c r="M220" s="10">
        <f t="shared" si="17"/>
        <v>1</v>
      </c>
      <c r="N220" s="10">
        <f t="shared" si="18"/>
        <v>3</v>
      </c>
      <c r="O220" s="10">
        <v>1</v>
      </c>
      <c r="P220" s="10">
        <f t="shared" si="19"/>
        <v>3.0766666666666668E-2</v>
      </c>
    </row>
    <row r="221" spans="1:16">
      <c r="A221" s="22">
        <v>1</v>
      </c>
      <c r="B221" s="22">
        <v>1</v>
      </c>
      <c r="C221" s="22">
        <v>3</v>
      </c>
      <c r="D221" s="22">
        <v>5482</v>
      </c>
      <c r="L221" s="10">
        <f t="shared" si="16"/>
        <v>1</v>
      </c>
      <c r="M221" s="10">
        <f t="shared" si="17"/>
        <v>1</v>
      </c>
      <c r="N221" s="10">
        <f t="shared" si="18"/>
        <v>3</v>
      </c>
      <c r="O221" s="10">
        <v>1</v>
      </c>
      <c r="P221" s="10">
        <f t="shared" si="19"/>
        <v>6.091111111111111E-2</v>
      </c>
    </row>
    <row r="222" spans="1:16">
      <c r="A222" s="22">
        <v>1</v>
      </c>
      <c r="B222" s="22">
        <v>1</v>
      </c>
      <c r="C222" s="22">
        <v>3</v>
      </c>
      <c r="D222" s="22">
        <v>5482</v>
      </c>
      <c r="L222" s="10">
        <f t="shared" si="16"/>
        <v>1</v>
      </c>
      <c r="M222" s="10">
        <f t="shared" si="17"/>
        <v>1</v>
      </c>
      <c r="N222" s="10">
        <f t="shared" si="18"/>
        <v>3</v>
      </c>
      <c r="O222" s="10">
        <v>1</v>
      </c>
      <c r="P222" s="10">
        <f t="shared" si="19"/>
        <v>6.091111111111111E-2</v>
      </c>
    </row>
    <row r="223" spans="1:16">
      <c r="A223" s="22">
        <v>1</v>
      </c>
      <c r="B223" s="22">
        <v>2</v>
      </c>
      <c r="C223" s="22">
        <v>3</v>
      </c>
      <c r="D223" s="22">
        <v>2673</v>
      </c>
      <c r="L223" s="10">
        <f t="shared" si="16"/>
        <v>1</v>
      </c>
      <c r="M223" s="10">
        <f t="shared" si="17"/>
        <v>2</v>
      </c>
      <c r="N223" s="10">
        <f t="shared" si="18"/>
        <v>3</v>
      </c>
      <c r="O223" s="10">
        <v>1</v>
      </c>
      <c r="P223" s="10">
        <f t="shared" si="19"/>
        <v>2.9700000000000001E-2</v>
      </c>
    </row>
    <row r="224" spans="1:16">
      <c r="A224" s="22">
        <v>1</v>
      </c>
      <c r="B224" s="22">
        <v>2</v>
      </c>
      <c r="C224" s="22">
        <v>3</v>
      </c>
      <c r="D224" s="22">
        <v>2541</v>
      </c>
      <c r="L224" s="10">
        <f t="shared" si="16"/>
        <v>1</v>
      </c>
      <c r="M224" s="10">
        <f t="shared" si="17"/>
        <v>2</v>
      </c>
      <c r="N224" s="10">
        <f t="shared" si="18"/>
        <v>3</v>
      </c>
      <c r="O224" s="10">
        <v>1</v>
      </c>
      <c r="P224" s="10">
        <f t="shared" si="19"/>
        <v>2.8233333333333333E-2</v>
      </c>
    </row>
    <row r="225" spans="1:16">
      <c r="A225" s="22">
        <v>1</v>
      </c>
      <c r="B225" s="22">
        <v>2</v>
      </c>
      <c r="C225" s="22">
        <v>3</v>
      </c>
      <c r="D225" s="22">
        <v>2673</v>
      </c>
      <c r="L225" s="10">
        <f t="shared" si="16"/>
        <v>1</v>
      </c>
      <c r="M225" s="10">
        <f t="shared" si="17"/>
        <v>2</v>
      </c>
      <c r="N225" s="10">
        <f t="shared" si="18"/>
        <v>3</v>
      </c>
      <c r="O225" s="10">
        <v>1</v>
      </c>
      <c r="P225" s="10">
        <f t="shared" si="19"/>
        <v>2.9700000000000001E-2</v>
      </c>
    </row>
    <row r="226" spans="1:16">
      <c r="A226" s="22">
        <v>1</v>
      </c>
      <c r="B226" s="22">
        <v>2</v>
      </c>
      <c r="C226" s="22">
        <v>3</v>
      </c>
      <c r="D226" s="22">
        <v>2673</v>
      </c>
      <c r="L226" s="10">
        <f t="shared" si="16"/>
        <v>1</v>
      </c>
      <c r="M226" s="10">
        <f t="shared" si="17"/>
        <v>2</v>
      </c>
      <c r="N226" s="10">
        <f t="shared" si="18"/>
        <v>3</v>
      </c>
      <c r="O226" s="10">
        <v>1</v>
      </c>
      <c r="P226" s="10">
        <f t="shared" si="19"/>
        <v>2.9700000000000001E-2</v>
      </c>
    </row>
    <row r="227" spans="1:16">
      <c r="A227" s="22">
        <v>1</v>
      </c>
      <c r="B227" s="22">
        <v>1</v>
      </c>
      <c r="C227" s="22">
        <v>3</v>
      </c>
      <c r="D227" s="22">
        <v>2673</v>
      </c>
      <c r="L227" s="10">
        <f t="shared" si="16"/>
        <v>1</v>
      </c>
      <c r="M227" s="10">
        <f t="shared" si="17"/>
        <v>1</v>
      </c>
      <c r="N227" s="10">
        <f t="shared" si="18"/>
        <v>3</v>
      </c>
      <c r="O227" s="10">
        <v>1</v>
      </c>
      <c r="P227" s="10">
        <f t="shared" si="19"/>
        <v>2.9700000000000001E-2</v>
      </c>
    </row>
    <row r="228" spans="1:16">
      <c r="A228" s="22">
        <v>1</v>
      </c>
      <c r="B228" s="22">
        <v>1</v>
      </c>
      <c r="C228" s="22">
        <v>3</v>
      </c>
      <c r="D228" s="22">
        <v>2673</v>
      </c>
      <c r="L228" s="10">
        <f t="shared" si="16"/>
        <v>1</v>
      </c>
      <c r="M228" s="10">
        <f t="shared" si="17"/>
        <v>1</v>
      </c>
      <c r="N228" s="10">
        <f t="shared" si="18"/>
        <v>3</v>
      </c>
      <c r="O228" s="10">
        <v>1</v>
      </c>
      <c r="P228" s="10">
        <f t="shared" si="19"/>
        <v>2.9700000000000001E-2</v>
      </c>
    </row>
    <row r="229" spans="1:16">
      <c r="A229" s="22">
        <v>1</v>
      </c>
      <c r="B229" s="22">
        <v>3</v>
      </c>
      <c r="C229" s="22">
        <v>5</v>
      </c>
      <c r="D229" s="22">
        <v>14978</v>
      </c>
      <c r="L229" s="10">
        <f t="shared" si="16"/>
        <v>1</v>
      </c>
      <c r="M229" s="10">
        <f t="shared" si="17"/>
        <v>3</v>
      </c>
      <c r="N229" s="10">
        <f t="shared" si="18"/>
        <v>5</v>
      </c>
      <c r="O229" s="10">
        <v>1</v>
      </c>
      <c r="P229" s="10">
        <f t="shared" si="19"/>
        <v>0.16642222222222222</v>
      </c>
    </row>
    <row r="230" spans="1:16">
      <c r="A230" s="22">
        <v>1</v>
      </c>
      <c r="B230" s="22">
        <v>4</v>
      </c>
      <c r="C230" s="22">
        <v>5</v>
      </c>
      <c r="D230" s="22">
        <v>14978</v>
      </c>
      <c r="L230" s="10">
        <f t="shared" si="16"/>
        <v>1</v>
      </c>
      <c r="M230" s="10">
        <f t="shared" si="17"/>
        <v>4</v>
      </c>
      <c r="N230" s="10">
        <f t="shared" si="18"/>
        <v>5</v>
      </c>
      <c r="O230" s="10">
        <v>1</v>
      </c>
      <c r="P230" s="10">
        <f t="shared" si="19"/>
        <v>0.16642222222222222</v>
      </c>
    </row>
    <row r="231" spans="1:16">
      <c r="A231" s="22">
        <v>1</v>
      </c>
      <c r="B231" s="22">
        <v>2</v>
      </c>
      <c r="C231" s="22">
        <v>5</v>
      </c>
      <c r="D231" s="22">
        <v>14978</v>
      </c>
      <c r="L231" s="10">
        <f t="shared" si="16"/>
        <v>1</v>
      </c>
      <c r="M231" s="10">
        <f t="shared" si="17"/>
        <v>2</v>
      </c>
      <c r="N231" s="10">
        <f t="shared" si="18"/>
        <v>5</v>
      </c>
      <c r="O231" s="10">
        <v>1</v>
      </c>
      <c r="P231" s="10">
        <f t="shared" si="19"/>
        <v>0.16642222222222222</v>
      </c>
    </row>
    <row r="232" spans="1:16">
      <c r="A232" s="22">
        <v>1</v>
      </c>
      <c r="B232" s="22">
        <v>2</v>
      </c>
      <c r="C232" s="22">
        <v>5</v>
      </c>
      <c r="D232" s="22">
        <v>14978</v>
      </c>
      <c r="L232" s="10">
        <f t="shared" si="16"/>
        <v>1</v>
      </c>
      <c r="M232" s="10">
        <f t="shared" si="17"/>
        <v>2</v>
      </c>
      <c r="N232" s="10">
        <f t="shared" si="18"/>
        <v>5</v>
      </c>
      <c r="O232" s="10">
        <v>1</v>
      </c>
      <c r="P232" s="10">
        <f t="shared" si="19"/>
        <v>0.16642222222222222</v>
      </c>
    </row>
    <row r="233" spans="1:16">
      <c r="A233" s="22">
        <v>1</v>
      </c>
      <c r="B233" s="22">
        <v>2</v>
      </c>
      <c r="C233" s="22">
        <v>5</v>
      </c>
      <c r="D233" s="22">
        <v>14978</v>
      </c>
      <c r="L233" s="10">
        <f t="shared" si="16"/>
        <v>1</v>
      </c>
      <c r="M233" s="10">
        <f t="shared" si="17"/>
        <v>2</v>
      </c>
      <c r="N233" s="10">
        <f t="shared" si="18"/>
        <v>5</v>
      </c>
      <c r="O233" s="10">
        <v>1</v>
      </c>
      <c r="P233" s="10">
        <f t="shared" si="19"/>
        <v>0.16642222222222222</v>
      </c>
    </row>
    <row r="234" spans="1:16">
      <c r="A234" s="22">
        <v>1</v>
      </c>
      <c r="B234" s="22">
        <v>2</v>
      </c>
      <c r="C234" s="22">
        <v>5</v>
      </c>
      <c r="D234" s="22">
        <v>14978</v>
      </c>
      <c r="L234" s="10">
        <f t="shared" si="16"/>
        <v>1</v>
      </c>
      <c r="M234" s="10">
        <f t="shared" si="17"/>
        <v>2</v>
      </c>
      <c r="N234" s="10">
        <f t="shared" si="18"/>
        <v>5</v>
      </c>
      <c r="O234" s="10">
        <v>1</v>
      </c>
      <c r="P234" s="10">
        <f t="shared" si="19"/>
        <v>0.16642222222222222</v>
      </c>
    </row>
    <row r="235" spans="1:16">
      <c r="A235" s="22">
        <v>1</v>
      </c>
      <c r="B235" s="22">
        <v>2</v>
      </c>
      <c r="C235" s="22">
        <v>5</v>
      </c>
      <c r="D235" s="22">
        <v>14978</v>
      </c>
      <c r="L235" s="10">
        <f t="shared" si="16"/>
        <v>1</v>
      </c>
      <c r="M235" s="10">
        <f t="shared" si="17"/>
        <v>2</v>
      </c>
      <c r="N235" s="10">
        <f t="shared" si="18"/>
        <v>5</v>
      </c>
      <c r="O235" s="10">
        <v>1</v>
      </c>
      <c r="P235" s="10">
        <f t="shared" si="19"/>
        <v>0.16642222222222222</v>
      </c>
    </row>
    <row r="236" spans="1:16">
      <c r="A236" s="22">
        <v>1</v>
      </c>
      <c r="B236" s="22">
        <v>2</v>
      </c>
      <c r="C236" s="22">
        <v>5</v>
      </c>
      <c r="D236" s="22">
        <v>14978</v>
      </c>
      <c r="L236" s="10">
        <f t="shared" si="16"/>
        <v>1</v>
      </c>
      <c r="M236" s="10">
        <f t="shared" si="17"/>
        <v>2</v>
      </c>
      <c r="N236" s="10">
        <f t="shared" si="18"/>
        <v>5</v>
      </c>
      <c r="O236" s="10">
        <v>1</v>
      </c>
      <c r="P236" s="10">
        <f t="shared" si="19"/>
        <v>0.16642222222222222</v>
      </c>
    </row>
    <row r="237" spans="1:16">
      <c r="A237" s="22">
        <v>1</v>
      </c>
      <c r="B237" s="22">
        <v>3</v>
      </c>
      <c r="C237" s="22">
        <v>5</v>
      </c>
      <c r="D237" s="22">
        <v>14978</v>
      </c>
      <c r="L237" s="10">
        <f t="shared" si="16"/>
        <v>1</v>
      </c>
      <c r="M237" s="10">
        <f t="shared" si="17"/>
        <v>3</v>
      </c>
      <c r="N237" s="10">
        <f t="shared" si="18"/>
        <v>5</v>
      </c>
      <c r="O237" s="10">
        <v>1</v>
      </c>
      <c r="P237" s="10">
        <f t="shared" si="19"/>
        <v>0.16642222222222222</v>
      </c>
    </row>
    <row r="238" spans="1:16">
      <c r="A238" s="22">
        <v>1</v>
      </c>
      <c r="B238" s="22">
        <v>2</v>
      </c>
      <c r="C238" s="22">
        <v>5</v>
      </c>
      <c r="D238" s="22">
        <v>14978</v>
      </c>
      <c r="L238" s="10">
        <f t="shared" si="16"/>
        <v>1</v>
      </c>
      <c r="M238" s="10">
        <f t="shared" si="17"/>
        <v>2</v>
      </c>
      <c r="N238" s="10">
        <f t="shared" si="18"/>
        <v>5</v>
      </c>
      <c r="O238" s="10">
        <v>1</v>
      </c>
      <c r="P238" s="10">
        <f t="shared" si="19"/>
        <v>0.16642222222222222</v>
      </c>
    </row>
    <row r="239" spans="1:16">
      <c r="A239" s="22">
        <v>1</v>
      </c>
      <c r="B239" s="22">
        <v>2</v>
      </c>
      <c r="C239" s="22">
        <v>4</v>
      </c>
      <c r="D239" s="22">
        <v>46896</v>
      </c>
      <c r="L239" s="10">
        <f t="shared" si="16"/>
        <v>1</v>
      </c>
      <c r="M239" s="10">
        <f t="shared" si="17"/>
        <v>2</v>
      </c>
      <c r="N239" s="10">
        <f t="shared" si="18"/>
        <v>4</v>
      </c>
      <c r="O239" s="10">
        <v>1</v>
      </c>
      <c r="P239" s="10">
        <f t="shared" si="19"/>
        <v>0.52106666666666668</v>
      </c>
    </row>
    <row r="240" spans="1:16">
      <c r="A240" s="22">
        <v>1</v>
      </c>
      <c r="B240" s="22">
        <v>1</v>
      </c>
      <c r="C240" s="22">
        <v>2</v>
      </c>
      <c r="D240" s="22">
        <v>46896</v>
      </c>
      <c r="L240" s="10">
        <f t="shared" si="16"/>
        <v>1</v>
      </c>
      <c r="M240" s="10">
        <f t="shared" si="17"/>
        <v>1</v>
      </c>
      <c r="N240" s="10">
        <f t="shared" si="18"/>
        <v>2</v>
      </c>
      <c r="O240" s="10">
        <v>1</v>
      </c>
      <c r="P240" s="10">
        <f t="shared" si="19"/>
        <v>0.52106666666666668</v>
      </c>
    </row>
    <row r="241" spans="1:16">
      <c r="A241" s="22">
        <v>1</v>
      </c>
      <c r="B241" s="22">
        <v>2</v>
      </c>
      <c r="C241" s="22">
        <v>11</v>
      </c>
      <c r="D241" s="22">
        <v>46896</v>
      </c>
      <c r="L241" s="10">
        <f t="shared" si="16"/>
        <v>1</v>
      </c>
      <c r="M241" s="10">
        <f t="shared" si="17"/>
        <v>2</v>
      </c>
      <c r="N241" s="10">
        <f t="shared" si="18"/>
        <v>11</v>
      </c>
      <c r="O241" s="10">
        <v>1</v>
      </c>
      <c r="P241" s="10">
        <f t="shared" si="19"/>
        <v>0.52106666666666668</v>
      </c>
    </row>
    <row r="242" spans="1:16">
      <c r="A242" s="22">
        <v>1</v>
      </c>
      <c r="B242" s="22">
        <v>2</v>
      </c>
      <c r="C242" s="22">
        <v>11</v>
      </c>
      <c r="D242" s="22">
        <v>46896</v>
      </c>
      <c r="L242" s="10">
        <f t="shared" si="16"/>
        <v>1</v>
      </c>
      <c r="M242" s="10">
        <f t="shared" si="17"/>
        <v>2</v>
      </c>
      <c r="N242" s="10">
        <f t="shared" si="18"/>
        <v>11</v>
      </c>
      <c r="O242" s="10">
        <v>1</v>
      </c>
      <c r="P242" s="10">
        <f t="shared" si="19"/>
        <v>0.52106666666666668</v>
      </c>
    </row>
    <row r="243" spans="1:16">
      <c r="A243" s="22">
        <v>1</v>
      </c>
      <c r="B243" s="22">
        <v>3</v>
      </c>
      <c r="C243" s="22">
        <v>11</v>
      </c>
      <c r="D243" s="22">
        <v>46896</v>
      </c>
      <c r="L243" s="10">
        <f t="shared" si="16"/>
        <v>1</v>
      </c>
      <c r="M243" s="10">
        <f t="shared" si="17"/>
        <v>3</v>
      </c>
      <c r="N243" s="10">
        <f t="shared" si="18"/>
        <v>11</v>
      </c>
      <c r="O243" s="10">
        <v>1</v>
      </c>
      <c r="P243" s="10">
        <f t="shared" si="19"/>
        <v>0.52106666666666668</v>
      </c>
    </row>
    <row r="244" spans="1:16">
      <c r="A244" s="22">
        <v>1</v>
      </c>
      <c r="B244" s="22">
        <v>1</v>
      </c>
      <c r="C244" s="22">
        <v>11</v>
      </c>
      <c r="D244" s="22">
        <v>46896</v>
      </c>
      <c r="L244" s="10">
        <f t="shared" si="16"/>
        <v>1</v>
      </c>
      <c r="M244" s="10">
        <f t="shared" si="17"/>
        <v>1</v>
      </c>
      <c r="N244" s="10">
        <f t="shared" si="18"/>
        <v>11</v>
      </c>
      <c r="O244" s="10">
        <v>1</v>
      </c>
      <c r="P244" s="10">
        <f t="shared" si="19"/>
        <v>0.52106666666666668</v>
      </c>
    </row>
    <row r="245" spans="1:16">
      <c r="A245" s="22">
        <v>1</v>
      </c>
      <c r="B245" s="22">
        <v>1</v>
      </c>
      <c r="C245" s="22">
        <v>11</v>
      </c>
      <c r="D245" s="22">
        <v>46896</v>
      </c>
      <c r="L245" s="10">
        <f t="shared" si="16"/>
        <v>1</v>
      </c>
      <c r="M245" s="10">
        <f t="shared" si="17"/>
        <v>1</v>
      </c>
      <c r="N245" s="10">
        <f t="shared" si="18"/>
        <v>11</v>
      </c>
      <c r="O245" s="10">
        <v>1</v>
      </c>
      <c r="P245" s="10">
        <f t="shared" si="19"/>
        <v>0.52106666666666668</v>
      </c>
    </row>
    <row r="246" spans="1:16">
      <c r="A246" s="22">
        <v>1</v>
      </c>
      <c r="B246" s="22">
        <v>1</v>
      </c>
      <c r="C246" s="22">
        <v>8</v>
      </c>
      <c r="D246" s="22">
        <v>46896</v>
      </c>
      <c r="L246" s="10">
        <f t="shared" si="16"/>
        <v>1</v>
      </c>
      <c r="M246" s="10">
        <f t="shared" si="17"/>
        <v>1</v>
      </c>
      <c r="N246" s="10">
        <f t="shared" si="18"/>
        <v>8</v>
      </c>
      <c r="O246" s="10">
        <v>1</v>
      </c>
      <c r="P246" s="10">
        <f t="shared" si="19"/>
        <v>0.52106666666666668</v>
      </c>
    </row>
    <row r="247" spans="1:16">
      <c r="A247" s="22">
        <v>1</v>
      </c>
      <c r="B247" s="22">
        <v>1</v>
      </c>
      <c r="C247" s="22">
        <v>8</v>
      </c>
      <c r="D247" s="22">
        <v>46896</v>
      </c>
      <c r="L247" s="10">
        <f t="shared" si="16"/>
        <v>1</v>
      </c>
      <c r="M247" s="10">
        <f t="shared" si="17"/>
        <v>1</v>
      </c>
      <c r="N247" s="10">
        <f t="shared" si="18"/>
        <v>8</v>
      </c>
      <c r="O247" s="10">
        <v>1</v>
      </c>
      <c r="P247" s="10">
        <f t="shared" si="19"/>
        <v>0.52106666666666668</v>
      </c>
    </row>
    <row r="248" spans="1:16">
      <c r="A248" s="22">
        <v>1</v>
      </c>
      <c r="B248" s="22">
        <v>1</v>
      </c>
      <c r="C248" s="22">
        <v>8</v>
      </c>
      <c r="D248" s="22">
        <v>46896</v>
      </c>
      <c r="L248" s="10">
        <f t="shared" si="16"/>
        <v>1</v>
      </c>
      <c r="M248" s="10">
        <f t="shared" si="17"/>
        <v>1</v>
      </c>
      <c r="N248" s="10">
        <f t="shared" si="18"/>
        <v>8</v>
      </c>
      <c r="O248" s="10">
        <v>1</v>
      </c>
      <c r="P248" s="10">
        <f t="shared" si="19"/>
        <v>0.52106666666666668</v>
      </c>
    </row>
    <row r="249" spans="1:16">
      <c r="A249" s="22">
        <v>1</v>
      </c>
      <c r="B249" s="22">
        <v>1</v>
      </c>
      <c r="C249" s="22">
        <v>8</v>
      </c>
      <c r="D249" s="22">
        <v>46896</v>
      </c>
      <c r="L249" s="10">
        <f t="shared" si="16"/>
        <v>1</v>
      </c>
      <c r="M249" s="10">
        <f t="shared" si="17"/>
        <v>1</v>
      </c>
      <c r="N249" s="10">
        <f t="shared" si="18"/>
        <v>8</v>
      </c>
      <c r="O249" s="10">
        <v>1</v>
      </c>
      <c r="P249" s="10">
        <f t="shared" si="19"/>
        <v>0.52106666666666668</v>
      </c>
    </row>
    <row r="250" spans="1:16">
      <c r="A250" s="22">
        <v>1</v>
      </c>
      <c r="B250" s="22">
        <v>1</v>
      </c>
      <c r="C250" s="22">
        <v>8</v>
      </c>
      <c r="D250" s="22">
        <v>46896</v>
      </c>
      <c r="L250" s="10">
        <f t="shared" si="16"/>
        <v>1</v>
      </c>
      <c r="M250" s="10">
        <f t="shared" si="17"/>
        <v>1</v>
      </c>
      <c r="N250" s="10">
        <f t="shared" si="18"/>
        <v>8</v>
      </c>
      <c r="O250" s="10">
        <v>1</v>
      </c>
      <c r="P250" s="10">
        <f t="shared" si="19"/>
        <v>0.52106666666666668</v>
      </c>
    </row>
    <row r="251" spans="1:16">
      <c r="A251" s="22">
        <v>1</v>
      </c>
      <c r="B251" s="22">
        <v>1</v>
      </c>
      <c r="C251" s="22">
        <v>8</v>
      </c>
      <c r="D251" s="22">
        <v>46896</v>
      </c>
      <c r="L251" s="10">
        <f t="shared" si="16"/>
        <v>1</v>
      </c>
      <c r="M251" s="10">
        <f t="shared" si="17"/>
        <v>1</v>
      </c>
      <c r="N251" s="10">
        <f t="shared" si="18"/>
        <v>8</v>
      </c>
      <c r="O251" s="10">
        <v>1</v>
      </c>
      <c r="P251" s="10">
        <f t="shared" si="19"/>
        <v>0.52106666666666668</v>
      </c>
    </row>
    <row r="252" spans="1:16">
      <c r="A252" s="22">
        <v>1</v>
      </c>
      <c r="B252" s="22">
        <v>1</v>
      </c>
      <c r="C252" s="22">
        <v>8</v>
      </c>
      <c r="D252" s="22">
        <v>46896</v>
      </c>
      <c r="L252" s="10">
        <f t="shared" si="16"/>
        <v>1</v>
      </c>
      <c r="M252" s="10">
        <f t="shared" si="17"/>
        <v>1</v>
      </c>
      <c r="N252" s="10">
        <f t="shared" si="18"/>
        <v>8</v>
      </c>
      <c r="O252" s="10">
        <v>1</v>
      </c>
      <c r="P252" s="10">
        <f t="shared" si="19"/>
        <v>0.52106666666666668</v>
      </c>
    </row>
    <row r="253" spans="1:16">
      <c r="A253" s="22">
        <v>1</v>
      </c>
      <c r="B253" s="22">
        <v>2</v>
      </c>
      <c r="C253" s="22">
        <v>8</v>
      </c>
      <c r="D253" s="22">
        <v>46921</v>
      </c>
      <c r="L253" s="10">
        <f t="shared" si="16"/>
        <v>1</v>
      </c>
      <c r="M253" s="10">
        <f t="shared" si="17"/>
        <v>2</v>
      </c>
      <c r="N253" s="10">
        <f t="shared" si="18"/>
        <v>8</v>
      </c>
      <c r="O253" s="10">
        <v>1</v>
      </c>
      <c r="P253" s="10">
        <f t="shared" si="19"/>
        <v>0.5213444444444445</v>
      </c>
    </row>
    <row r="254" spans="1:16">
      <c r="A254" s="22">
        <v>1</v>
      </c>
      <c r="B254" s="22">
        <v>2</v>
      </c>
      <c r="C254" s="22">
        <v>8</v>
      </c>
      <c r="D254" s="22">
        <v>46947</v>
      </c>
      <c r="L254" s="10">
        <f t="shared" si="16"/>
        <v>1</v>
      </c>
      <c r="M254" s="10">
        <f t="shared" si="17"/>
        <v>2</v>
      </c>
      <c r="N254" s="10">
        <f t="shared" si="18"/>
        <v>8</v>
      </c>
      <c r="O254" s="10">
        <v>1</v>
      </c>
      <c r="P254" s="10">
        <f t="shared" si="19"/>
        <v>0.52163333333333328</v>
      </c>
    </row>
    <row r="255" spans="1:16">
      <c r="A255" s="22">
        <v>1</v>
      </c>
      <c r="B255" s="22">
        <v>1</v>
      </c>
      <c r="C255" s="22">
        <v>8</v>
      </c>
      <c r="D255" s="22">
        <v>46913</v>
      </c>
      <c r="L255" s="10">
        <f t="shared" si="16"/>
        <v>1</v>
      </c>
      <c r="M255" s="10">
        <f t="shared" si="17"/>
        <v>1</v>
      </c>
      <c r="N255" s="10">
        <f t="shared" si="18"/>
        <v>8</v>
      </c>
      <c r="O255" s="10">
        <v>1</v>
      </c>
      <c r="P255" s="10">
        <f t="shared" si="19"/>
        <v>0.52125555555555558</v>
      </c>
    </row>
    <row r="256" spans="1:16">
      <c r="A256" s="22">
        <v>1</v>
      </c>
      <c r="B256" s="22">
        <v>1</v>
      </c>
      <c r="C256" s="22">
        <v>9</v>
      </c>
      <c r="D256" s="22">
        <v>17883</v>
      </c>
      <c r="L256" s="10">
        <f t="shared" si="16"/>
        <v>1</v>
      </c>
      <c r="M256" s="10">
        <f t="shared" si="17"/>
        <v>1</v>
      </c>
      <c r="N256" s="10">
        <f t="shared" si="18"/>
        <v>9</v>
      </c>
      <c r="O256" s="10">
        <v>1</v>
      </c>
      <c r="P256" s="10">
        <f t="shared" si="19"/>
        <v>0.19869999999999999</v>
      </c>
    </row>
    <row r="257" spans="1:16">
      <c r="A257" s="22">
        <v>1</v>
      </c>
      <c r="B257" s="22">
        <v>3</v>
      </c>
      <c r="C257" s="22">
        <v>9</v>
      </c>
      <c r="D257" s="22">
        <v>17883</v>
      </c>
      <c r="L257" s="10">
        <f t="shared" si="16"/>
        <v>1</v>
      </c>
      <c r="M257" s="10">
        <f t="shared" si="17"/>
        <v>3</v>
      </c>
      <c r="N257" s="10">
        <f t="shared" si="18"/>
        <v>9</v>
      </c>
      <c r="O257" s="10">
        <v>1</v>
      </c>
      <c r="P257" s="10">
        <f t="shared" si="19"/>
        <v>0.19869999999999999</v>
      </c>
    </row>
    <row r="258" spans="1:16">
      <c r="A258" s="22">
        <v>1</v>
      </c>
      <c r="B258" s="22">
        <v>4</v>
      </c>
      <c r="C258" s="22">
        <v>9</v>
      </c>
      <c r="D258" s="22">
        <v>17883</v>
      </c>
      <c r="L258" s="10">
        <f t="shared" si="16"/>
        <v>1</v>
      </c>
      <c r="M258" s="10">
        <f t="shared" si="17"/>
        <v>4</v>
      </c>
      <c r="N258" s="10">
        <f t="shared" si="18"/>
        <v>9</v>
      </c>
      <c r="O258" s="10">
        <v>1</v>
      </c>
      <c r="P258" s="10">
        <f t="shared" si="19"/>
        <v>0.19869999999999999</v>
      </c>
    </row>
    <row r="259" spans="1:16">
      <c r="A259" s="22">
        <v>1</v>
      </c>
      <c r="B259" s="22">
        <v>1</v>
      </c>
      <c r="C259" s="22">
        <v>9</v>
      </c>
      <c r="D259" s="22">
        <v>17883</v>
      </c>
      <c r="L259" s="10">
        <f t="shared" si="16"/>
        <v>1</v>
      </c>
      <c r="M259" s="10">
        <f t="shared" si="17"/>
        <v>1</v>
      </c>
      <c r="N259" s="10">
        <f t="shared" si="18"/>
        <v>9</v>
      </c>
      <c r="O259" s="10">
        <v>1</v>
      </c>
      <c r="P259" s="10">
        <f t="shared" si="19"/>
        <v>0.19869999999999999</v>
      </c>
    </row>
    <row r="260" spans="1:16">
      <c r="A260" s="22">
        <v>1</v>
      </c>
      <c r="B260" s="22">
        <v>5</v>
      </c>
      <c r="C260" s="22">
        <v>9</v>
      </c>
      <c r="D260" s="22">
        <v>17883</v>
      </c>
      <c r="L260" s="10">
        <f t="shared" si="16"/>
        <v>1</v>
      </c>
      <c r="M260" s="10">
        <f t="shared" si="17"/>
        <v>5</v>
      </c>
      <c r="N260" s="10">
        <f t="shared" si="18"/>
        <v>9</v>
      </c>
      <c r="O260" s="10">
        <v>1</v>
      </c>
      <c r="P260" s="10">
        <f t="shared" si="19"/>
        <v>0.19869999999999999</v>
      </c>
    </row>
    <row r="261" spans="1:16">
      <c r="A261" s="22">
        <v>1</v>
      </c>
      <c r="B261" s="22">
        <v>5</v>
      </c>
      <c r="C261" s="22">
        <v>9</v>
      </c>
      <c r="D261" s="22">
        <v>17883</v>
      </c>
      <c r="L261" s="10">
        <f t="shared" si="16"/>
        <v>1</v>
      </c>
      <c r="M261" s="10">
        <f t="shared" si="17"/>
        <v>5</v>
      </c>
      <c r="N261" s="10">
        <f t="shared" si="18"/>
        <v>9</v>
      </c>
      <c r="O261" s="10">
        <v>1</v>
      </c>
      <c r="P261" s="10">
        <f t="shared" si="19"/>
        <v>0.19869999999999999</v>
      </c>
    </row>
    <row r="262" spans="1:16">
      <c r="A262" s="22">
        <v>1</v>
      </c>
      <c r="B262" s="22">
        <v>5</v>
      </c>
      <c r="C262" s="22">
        <v>9</v>
      </c>
      <c r="D262" s="22">
        <v>17883</v>
      </c>
      <c r="L262" s="10">
        <f t="shared" si="16"/>
        <v>1</v>
      </c>
      <c r="M262" s="10">
        <f t="shared" si="17"/>
        <v>5</v>
      </c>
      <c r="N262" s="10">
        <f t="shared" si="18"/>
        <v>9</v>
      </c>
      <c r="O262" s="10">
        <v>1</v>
      </c>
      <c r="P262" s="10">
        <f t="shared" si="19"/>
        <v>0.19869999999999999</v>
      </c>
    </row>
    <row r="263" spans="1:16">
      <c r="A263" s="22">
        <v>1</v>
      </c>
      <c r="B263" s="22">
        <v>5</v>
      </c>
      <c r="C263" s="22">
        <v>9</v>
      </c>
      <c r="D263" s="22">
        <v>17883</v>
      </c>
      <c r="L263" s="10">
        <f t="shared" si="16"/>
        <v>1</v>
      </c>
      <c r="M263" s="10">
        <f t="shared" si="17"/>
        <v>5</v>
      </c>
      <c r="N263" s="10">
        <f t="shared" si="18"/>
        <v>9</v>
      </c>
      <c r="O263" s="10">
        <v>1</v>
      </c>
      <c r="P263" s="10">
        <f t="shared" si="19"/>
        <v>0.19869999999999999</v>
      </c>
    </row>
    <row r="264" spans="1:16">
      <c r="A264" s="22">
        <v>1</v>
      </c>
      <c r="B264" s="22">
        <v>5</v>
      </c>
      <c r="C264" s="22">
        <v>9</v>
      </c>
      <c r="D264" s="22">
        <v>17883</v>
      </c>
      <c r="L264" s="10">
        <f t="shared" si="16"/>
        <v>1</v>
      </c>
      <c r="M264" s="10">
        <f t="shared" si="17"/>
        <v>5</v>
      </c>
      <c r="N264" s="10">
        <f t="shared" si="18"/>
        <v>9</v>
      </c>
      <c r="O264" s="10">
        <v>1</v>
      </c>
      <c r="P264" s="10">
        <f t="shared" si="19"/>
        <v>0.19869999999999999</v>
      </c>
    </row>
    <row r="265" spans="1:16">
      <c r="A265" s="22">
        <v>1</v>
      </c>
      <c r="B265" s="22">
        <v>5</v>
      </c>
      <c r="C265" s="22">
        <v>9</v>
      </c>
      <c r="D265" s="22">
        <v>17883</v>
      </c>
      <c r="L265" s="10">
        <f t="shared" si="16"/>
        <v>1</v>
      </c>
      <c r="M265" s="10">
        <f t="shared" si="17"/>
        <v>5</v>
      </c>
      <c r="N265" s="10">
        <f t="shared" si="18"/>
        <v>9</v>
      </c>
      <c r="O265" s="10">
        <v>1</v>
      </c>
      <c r="P265" s="10">
        <f t="shared" si="19"/>
        <v>0.19869999999999999</v>
      </c>
    </row>
    <row r="266" spans="1:16">
      <c r="A266" s="22">
        <v>1</v>
      </c>
      <c r="B266" s="22">
        <v>4</v>
      </c>
      <c r="C266" s="22">
        <v>4</v>
      </c>
      <c r="D266" s="22">
        <v>17883</v>
      </c>
      <c r="L266" s="10">
        <f t="shared" si="16"/>
        <v>1</v>
      </c>
      <c r="M266" s="10">
        <f t="shared" si="17"/>
        <v>4</v>
      </c>
      <c r="N266" s="10">
        <f t="shared" si="18"/>
        <v>4</v>
      </c>
      <c r="O266" s="10">
        <v>1</v>
      </c>
      <c r="P266" s="10">
        <f t="shared" si="19"/>
        <v>0.19869999999999999</v>
      </c>
    </row>
    <row r="267" spans="1:16">
      <c r="A267" s="22">
        <v>1</v>
      </c>
      <c r="B267" s="22">
        <v>2</v>
      </c>
      <c r="C267" s="22">
        <v>4</v>
      </c>
      <c r="D267" s="22">
        <v>17883</v>
      </c>
      <c r="L267" s="10">
        <f t="shared" si="16"/>
        <v>1</v>
      </c>
      <c r="M267" s="10">
        <f t="shared" si="17"/>
        <v>2</v>
      </c>
      <c r="N267" s="10">
        <f t="shared" si="18"/>
        <v>4</v>
      </c>
      <c r="O267" s="10">
        <v>1</v>
      </c>
      <c r="P267" s="10">
        <f t="shared" si="19"/>
        <v>0.19869999999999999</v>
      </c>
    </row>
    <row r="268" spans="1:16">
      <c r="A268" s="22">
        <v>1</v>
      </c>
      <c r="B268" s="22">
        <v>3</v>
      </c>
      <c r="C268" s="22">
        <v>4</v>
      </c>
      <c r="D268" s="22">
        <v>17883</v>
      </c>
      <c r="L268" s="10">
        <f t="shared" si="16"/>
        <v>1</v>
      </c>
      <c r="M268" s="10">
        <f t="shared" si="17"/>
        <v>3</v>
      </c>
      <c r="N268" s="10">
        <f t="shared" si="18"/>
        <v>4</v>
      </c>
      <c r="O268" s="10">
        <v>1</v>
      </c>
      <c r="P268" s="10">
        <f t="shared" si="19"/>
        <v>0.19869999999999999</v>
      </c>
    </row>
    <row r="269" spans="1:16">
      <c r="A269" s="22">
        <v>1</v>
      </c>
      <c r="B269" s="22">
        <v>2</v>
      </c>
      <c r="C269" s="22">
        <v>4</v>
      </c>
      <c r="D269" s="22">
        <v>17883</v>
      </c>
      <c r="L269" s="10">
        <f t="shared" si="16"/>
        <v>1</v>
      </c>
      <c r="M269" s="10">
        <f t="shared" si="17"/>
        <v>2</v>
      </c>
      <c r="N269" s="10">
        <f t="shared" si="18"/>
        <v>4</v>
      </c>
      <c r="O269" s="10">
        <v>1</v>
      </c>
      <c r="P269" s="10">
        <f t="shared" si="19"/>
        <v>0.19869999999999999</v>
      </c>
    </row>
    <row r="270" spans="1:16">
      <c r="A270" s="22">
        <v>1</v>
      </c>
      <c r="B270" s="22">
        <v>4</v>
      </c>
      <c r="C270" s="22">
        <v>4</v>
      </c>
      <c r="D270" s="22">
        <v>17883</v>
      </c>
      <c r="L270" s="10">
        <f t="shared" si="16"/>
        <v>1</v>
      </c>
      <c r="M270" s="10">
        <f t="shared" si="17"/>
        <v>4</v>
      </c>
      <c r="N270" s="10">
        <f t="shared" si="18"/>
        <v>4</v>
      </c>
      <c r="O270" s="10">
        <v>1</v>
      </c>
      <c r="P270" s="10">
        <f t="shared" si="19"/>
        <v>0.19869999999999999</v>
      </c>
    </row>
    <row r="271" spans="1:16">
      <c r="A271" s="22">
        <v>1</v>
      </c>
      <c r="B271" s="22">
        <v>3</v>
      </c>
      <c r="C271" s="22">
        <v>4</v>
      </c>
      <c r="D271" s="22">
        <v>17883</v>
      </c>
      <c r="L271" s="10">
        <f t="shared" si="16"/>
        <v>1</v>
      </c>
      <c r="M271" s="10">
        <f t="shared" si="17"/>
        <v>3</v>
      </c>
      <c r="N271" s="10">
        <f t="shared" si="18"/>
        <v>4</v>
      </c>
      <c r="O271" s="10">
        <v>1</v>
      </c>
      <c r="P271" s="10">
        <f t="shared" si="19"/>
        <v>0.19869999999999999</v>
      </c>
    </row>
    <row r="272" spans="1:16">
      <c r="A272" s="22">
        <v>1</v>
      </c>
      <c r="B272" s="22">
        <v>4</v>
      </c>
      <c r="C272" s="22">
        <v>4</v>
      </c>
      <c r="D272" s="22">
        <v>17883</v>
      </c>
      <c r="L272" s="10">
        <f t="shared" si="16"/>
        <v>1</v>
      </c>
      <c r="M272" s="10">
        <f t="shared" si="17"/>
        <v>4</v>
      </c>
      <c r="N272" s="10">
        <f t="shared" si="18"/>
        <v>4</v>
      </c>
      <c r="O272" s="10">
        <v>1</v>
      </c>
      <c r="P272" s="10">
        <f t="shared" si="19"/>
        <v>0.19869999999999999</v>
      </c>
    </row>
    <row r="273" spans="1:16">
      <c r="A273" s="22">
        <v>1</v>
      </c>
      <c r="B273" s="22">
        <v>4</v>
      </c>
      <c r="C273" s="22">
        <v>4</v>
      </c>
      <c r="D273" s="22">
        <v>17883</v>
      </c>
      <c r="L273" s="10">
        <f t="shared" si="16"/>
        <v>1</v>
      </c>
      <c r="M273" s="10">
        <f t="shared" si="17"/>
        <v>4</v>
      </c>
      <c r="N273" s="10">
        <f t="shared" si="18"/>
        <v>4</v>
      </c>
      <c r="O273" s="10">
        <v>1</v>
      </c>
      <c r="P273" s="10">
        <f t="shared" si="19"/>
        <v>0.19869999999999999</v>
      </c>
    </row>
    <row r="274" spans="1:16">
      <c r="A274" s="22">
        <v>1</v>
      </c>
      <c r="B274" s="22">
        <v>3</v>
      </c>
      <c r="C274" s="22">
        <v>4</v>
      </c>
      <c r="D274" s="22">
        <v>17883</v>
      </c>
      <c r="L274" s="10">
        <f t="shared" si="16"/>
        <v>1</v>
      </c>
      <c r="M274" s="10">
        <f t="shared" si="17"/>
        <v>3</v>
      </c>
      <c r="N274" s="10">
        <f t="shared" si="18"/>
        <v>4</v>
      </c>
      <c r="O274" s="10">
        <v>1</v>
      </c>
      <c r="P274" s="10">
        <f t="shared" si="19"/>
        <v>0.19869999999999999</v>
      </c>
    </row>
    <row r="275" spans="1:16">
      <c r="A275" s="22">
        <v>1</v>
      </c>
      <c r="B275" s="22">
        <v>5</v>
      </c>
      <c r="C275" s="22">
        <v>4</v>
      </c>
      <c r="D275" s="22">
        <v>17883</v>
      </c>
      <c r="L275" s="10">
        <f t="shared" si="16"/>
        <v>1</v>
      </c>
      <c r="M275" s="10">
        <f t="shared" si="17"/>
        <v>5</v>
      </c>
      <c r="N275" s="10">
        <f t="shared" si="18"/>
        <v>4</v>
      </c>
      <c r="O275" s="10">
        <v>1</v>
      </c>
      <c r="P275" s="10">
        <f t="shared" si="19"/>
        <v>0.19869999999999999</v>
      </c>
    </row>
    <row r="276" spans="1:16">
      <c r="A276" s="22">
        <v>1</v>
      </c>
      <c r="B276" s="22">
        <v>4</v>
      </c>
      <c r="C276" s="22">
        <v>4</v>
      </c>
      <c r="D276" s="22">
        <v>17883</v>
      </c>
      <c r="L276" s="10">
        <f t="shared" si="16"/>
        <v>1</v>
      </c>
      <c r="M276" s="10">
        <f t="shared" si="17"/>
        <v>4</v>
      </c>
      <c r="N276" s="10">
        <f t="shared" si="18"/>
        <v>4</v>
      </c>
      <c r="O276" s="10">
        <v>1</v>
      </c>
      <c r="P276" s="10">
        <f t="shared" si="19"/>
        <v>0.19869999999999999</v>
      </c>
    </row>
    <row r="277" spans="1:16">
      <c r="A277" s="22">
        <v>1</v>
      </c>
      <c r="B277" s="22">
        <v>1</v>
      </c>
      <c r="C277" s="22">
        <v>5</v>
      </c>
      <c r="D277" s="22">
        <v>27171</v>
      </c>
      <c r="L277" s="10">
        <f t="shared" si="16"/>
        <v>1</v>
      </c>
      <c r="M277" s="10">
        <f t="shared" si="17"/>
        <v>1</v>
      </c>
      <c r="N277" s="10">
        <f t="shared" si="18"/>
        <v>5</v>
      </c>
      <c r="O277" s="10">
        <v>1</v>
      </c>
      <c r="P277" s="10">
        <f t="shared" si="19"/>
        <v>0.3019</v>
      </c>
    </row>
    <row r="278" spans="1:16">
      <c r="A278" s="22">
        <v>1</v>
      </c>
      <c r="B278" s="22">
        <v>1</v>
      </c>
      <c r="C278" s="22">
        <v>5</v>
      </c>
      <c r="D278" s="22">
        <v>27171</v>
      </c>
      <c r="L278" s="10">
        <f t="shared" si="16"/>
        <v>1</v>
      </c>
      <c r="M278" s="10">
        <f t="shared" si="17"/>
        <v>1</v>
      </c>
      <c r="N278" s="10">
        <f t="shared" si="18"/>
        <v>5</v>
      </c>
      <c r="O278" s="10">
        <v>1</v>
      </c>
      <c r="P278" s="10">
        <f t="shared" si="19"/>
        <v>0.3019</v>
      </c>
    </row>
    <row r="279" spans="1:16">
      <c r="A279" s="22">
        <v>1</v>
      </c>
      <c r="B279" s="22">
        <v>1</v>
      </c>
      <c r="C279" s="22">
        <v>5</v>
      </c>
      <c r="D279" s="22">
        <v>27171</v>
      </c>
      <c r="L279" s="10">
        <f t="shared" ref="L279:L342" si="20">A279</f>
        <v>1</v>
      </c>
      <c r="M279" s="10">
        <f t="shared" ref="M279:M342" si="21">B279</f>
        <v>1</v>
      </c>
      <c r="N279" s="10">
        <f t="shared" ref="N279:N342" si="22">C279</f>
        <v>5</v>
      </c>
      <c r="O279" s="10">
        <v>1</v>
      </c>
      <c r="P279" s="10">
        <f t="shared" ref="P279:P342" si="23">D279/MAX($D$4:$D$812)</f>
        <v>0.3019</v>
      </c>
    </row>
    <row r="280" spans="1:16">
      <c r="A280" s="22">
        <v>1</v>
      </c>
      <c r="B280" s="22">
        <v>1</v>
      </c>
      <c r="C280" s="22">
        <v>5</v>
      </c>
      <c r="D280" s="22">
        <v>27171</v>
      </c>
      <c r="L280" s="10">
        <f t="shared" si="20"/>
        <v>1</v>
      </c>
      <c r="M280" s="10">
        <f t="shared" si="21"/>
        <v>1</v>
      </c>
      <c r="N280" s="10">
        <f t="shared" si="22"/>
        <v>5</v>
      </c>
      <c r="O280" s="10">
        <v>1</v>
      </c>
      <c r="P280" s="10">
        <f t="shared" si="23"/>
        <v>0.3019</v>
      </c>
    </row>
    <row r="281" spans="1:16">
      <c r="A281" s="22">
        <v>1</v>
      </c>
      <c r="B281" s="22">
        <v>1</v>
      </c>
      <c r="C281" s="22">
        <v>5</v>
      </c>
      <c r="D281" s="22">
        <v>27171</v>
      </c>
      <c r="L281" s="10">
        <f t="shared" si="20"/>
        <v>1</v>
      </c>
      <c r="M281" s="10">
        <f t="shared" si="21"/>
        <v>1</v>
      </c>
      <c r="N281" s="10">
        <f t="shared" si="22"/>
        <v>5</v>
      </c>
      <c r="O281" s="10">
        <v>1</v>
      </c>
      <c r="P281" s="10">
        <f t="shared" si="23"/>
        <v>0.3019</v>
      </c>
    </row>
    <row r="282" spans="1:16">
      <c r="A282" s="22">
        <v>1</v>
      </c>
      <c r="B282" s="22">
        <v>1</v>
      </c>
      <c r="C282" s="22">
        <v>5</v>
      </c>
      <c r="D282" s="22">
        <v>27171</v>
      </c>
      <c r="L282" s="10">
        <f t="shared" si="20"/>
        <v>1</v>
      </c>
      <c r="M282" s="10">
        <f t="shared" si="21"/>
        <v>1</v>
      </c>
      <c r="N282" s="10">
        <f t="shared" si="22"/>
        <v>5</v>
      </c>
      <c r="O282" s="10">
        <v>1</v>
      </c>
      <c r="P282" s="10">
        <f t="shared" si="23"/>
        <v>0.3019</v>
      </c>
    </row>
    <row r="283" spans="1:16">
      <c r="A283" s="22">
        <v>1</v>
      </c>
      <c r="B283" s="22">
        <v>1</v>
      </c>
      <c r="C283" s="22">
        <v>5</v>
      </c>
      <c r="D283" s="22">
        <v>27171</v>
      </c>
      <c r="L283" s="10">
        <f t="shared" si="20"/>
        <v>1</v>
      </c>
      <c r="M283" s="10">
        <f t="shared" si="21"/>
        <v>1</v>
      </c>
      <c r="N283" s="10">
        <f t="shared" si="22"/>
        <v>5</v>
      </c>
      <c r="O283" s="10">
        <v>1</v>
      </c>
      <c r="P283" s="10">
        <f t="shared" si="23"/>
        <v>0.3019</v>
      </c>
    </row>
    <row r="284" spans="1:16">
      <c r="A284" s="22">
        <v>1</v>
      </c>
      <c r="B284" s="22">
        <v>1</v>
      </c>
      <c r="C284" s="22">
        <v>5</v>
      </c>
      <c r="D284" s="22">
        <v>27171</v>
      </c>
      <c r="L284" s="10">
        <f t="shared" si="20"/>
        <v>1</v>
      </c>
      <c r="M284" s="10">
        <f t="shared" si="21"/>
        <v>1</v>
      </c>
      <c r="N284" s="10">
        <f t="shared" si="22"/>
        <v>5</v>
      </c>
      <c r="O284" s="10">
        <v>1</v>
      </c>
      <c r="P284" s="10">
        <f t="shared" si="23"/>
        <v>0.3019</v>
      </c>
    </row>
    <row r="285" spans="1:16">
      <c r="A285" s="22">
        <v>1</v>
      </c>
      <c r="B285" s="22">
        <v>1</v>
      </c>
      <c r="C285" s="22">
        <v>5</v>
      </c>
      <c r="D285" s="22">
        <v>27171</v>
      </c>
      <c r="L285" s="10">
        <f t="shared" si="20"/>
        <v>1</v>
      </c>
      <c r="M285" s="10">
        <f t="shared" si="21"/>
        <v>1</v>
      </c>
      <c r="N285" s="10">
        <f t="shared" si="22"/>
        <v>5</v>
      </c>
      <c r="O285" s="10">
        <v>1</v>
      </c>
      <c r="P285" s="10">
        <f t="shared" si="23"/>
        <v>0.3019</v>
      </c>
    </row>
    <row r="286" spans="1:16">
      <c r="A286" s="22">
        <v>1</v>
      </c>
      <c r="B286" s="22">
        <v>1</v>
      </c>
      <c r="C286" s="22">
        <v>5</v>
      </c>
      <c r="D286" s="22">
        <v>27171</v>
      </c>
      <c r="L286" s="10">
        <f t="shared" si="20"/>
        <v>1</v>
      </c>
      <c r="M286" s="10">
        <f t="shared" si="21"/>
        <v>1</v>
      </c>
      <c r="N286" s="10">
        <f t="shared" si="22"/>
        <v>5</v>
      </c>
      <c r="O286" s="10">
        <v>1</v>
      </c>
      <c r="P286" s="10">
        <f t="shared" si="23"/>
        <v>0.3019</v>
      </c>
    </row>
    <row r="287" spans="1:16">
      <c r="A287" s="22">
        <v>1</v>
      </c>
      <c r="B287" s="22">
        <v>1</v>
      </c>
      <c r="C287" s="22">
        <v>5</v>
      </c>
      <c r="D287" s="22">
        <v>27171</v>
      </c>
      <c r="L287" s="10">
        <f t="shared" si="20"/>
        <v>1</v>
      </c>
      <c r="M287" s="10">
        <f t="shared" si="21"/>
        <v>1</v>
      </c>
      <c r="N287" s="10">
        <f t="shared" si="22"/>
        <v>5</v>
      </c>
      <c r="O287" s="10">
        <v>1</v>
      </c>
      <c r="P287" s="10">
        <f t="shared" si="23"/>
        <v>0.3019</v>
      </c>
    </row>
    <row r="288" spans="1:16">
      <c r="A288" s="22">
        <v>1</v>
      </c>
      <c r="B288" s="22">
        <v>1</v>
      </c>
      <c r="C288" s="22">
        <v>5</v>
      </c>
      <c r="D288" s="22">
        <v>27171</v>
      </c>
      <c r="L288" s="10">
        <f t="shared" si="20"/>
        <v>1</v>
      </c>
      <c r="M288" s="10">
        <f t="shared" si="21"/>
        <v>1</v>
      </c>
      <c r="N288" s="10">
        <f t="shared" si="22"/>
        <v>5</v>
      </c>
      <c r="O288" s="10">
        <v>1</v>
      </c>
      <c r="P288" s="10">
        <f t="shared" si="23"/>
        <v>0.3019</v>
      </c>
    </row>
    <row r="289" spans="1:16">
      <c r="A289" s="22">
        <v>1</v>
      </c>
      <c r="B289" s="22">
        <v>1</v>
      </c>
      <c r="C289" s="22">
        <v>5</v>
      </c>
      <c r="D289" s="22">
        <v>27171</v>
      </c>
      <c r="L289" s="10">
        <f t="shared" si="20"/>
        <v>1</v>
      </c>
      <c r="M289" s="10">
        <f t="shared" si="21"/>
        <v>1</v>
      </c>
      <c r="N289" s="10">
        <f t="shared" si="22"/>
        <v>5</v>
      </c>
      <c r="O289" s="10">
        <v>1</v>
      </c>
      <c r="P289" s="10">
        <f t="shared" si="23"/>
        <v>0.3019</v>
      </c>
    </row>
    <row r="290" spans="1:16">
      <c r="A290" s="22">
        <v>1</v>
      </c>
      <c r="B290" s="22">
        <v>1</v>
      </c>
      <c r="C290" s="22">
        <v>5</v>
      </c>
      <c r="D290" s="22">
        <v>27171</v>
      </c>
      <c r="L290" s="10">
        <f t="shared" si="20"/>
        <v>1</v>
      </c>
      <c r="M290" s="10">
        <f t="shared" si="21"/>
        <v>1</v>
      </c>
      <c r="N290" s="10">
        <f t="shared" si="22"/>
        <v>5</v>
      </c>
      <c r="O290" s="10">
        <v>1</v>
      </c>
      <c r="P290" s="10">
        <f t="shared" si="23"/>
        <v>0.3019</v>
      </c>
    </row>
    <row r="291" spans="1:16">
      <c r="A291" s="22">
        <v>1</v>
      </c>
      <c r="B291" s="22">
        <v>1</v>
      </c>
      <c r="C291" s="22">
        <v>5</v>
      </c>
      <c r="D291" s="22">
        <v>27171</v>
      </c>
      <c r="L291" s="10">
        <f t="shared" si="20"/>
        <v>1</v>
      </c>
      <c r="M291" s="10">
        <f t="shared" si="21"/>
        <v>1</v>
      </c>
      <c r="N291" s="10">
        <f t="shared" si="22"/>
        <v>5</v>
      </c>
      <c r="O291" s="10">
        <v>1</v>
      </c>
      <c r="P291" s="10">
        <f t="shared" si="23"/>
        <v>0.3019</v>
      </c>
    </row>
    <row r="292" spans="1:16">
      <c r="A292" s="22">
        <v>1</v>
      </c>
      <c r="B292" s="22">
        <v>1</v>
      </c>
      <c r="C292" s="22">
        <v>5</v>
      </c>
      <c r="D292" s="22">
        <v>27171</v>
      </c>
      <c r="L292" s="10">
        <f t="shared" si="20"/>
        <v>1</v>
      </c>
      <c r="M292" s="10">
        <f t="shared" si="21"/>
        <v>1</v>
      </c>
      <c r="N292" s="10">
        <f t="shared" si="22"/>
        <v>5</v>
      </c>
      <c r="O292" s="10">
        <v>1</v>
      </c>
      <c r="P292" s="10">
        <f t="shared" si="23"/>
        <v>0.3019</v>
      </c>
    </row>
    <row r="293" spans="1:16">
      <c r="A293" s="22">
        <v>1</v>
      </c>
      <c r="B293" s="22">
        <v>4</v>
      </c>
      <c r="C293" s="22">
        <v>5</v>
      </c>
      <c r="D293" s="22">
        <v>27171</v>
      </c>
      <c r="L293" s="10">
        <f t="shared" si="20"/>
        <v>1</v>
      </c>
      <c r="M293" s="10">
        <f t="shared" si="21"/>
        <v>4</v>
      </c>
      <c r="N293" s="10">
        <f t="shared" si="22"/>
        <v>5</v>
      </c>
      <c r="O293" s="10">
        <v>1</v>
      </c>
      <c r="P293" s="10">
        <f t="shared" si="23"/>
        <v>0.3019</v>
      </c>
    </row>
    <row r="294" spans="1:16">
      <c r="A294" s="22">
        <v>1</v>
      </c>
      <c r="B294" s="22">
        <v>1</v>
      </c>
      <c r="C294" s="22">
        <v>5</v>
      </c>
      <c r="D294" s="22">
        <v>27171</v>
      </c>
      <c r="L294" s="10">
        <f t="shared" si="20"/>
        <v>1</v>
      </c>
      <c r="M294" s="10">
        <f t="shared" si="21"/>
        <v>1</v>
      </c>
      <c r="N294" s="10">
        <f t="shared" si="22"/>
        <v>5</v>
      </c>
      <c r="O294" s="10">
        <v>1</v>
      </c>
      <c r="P294" s="10">
        <f t="shared" si="23"/>
        <v>0.3019</v>
      </c>
    </row>
    <row r="295" spans="1:16">
      <c r="A295" s="22">
        <v>1</v>
      </c>
      <c r="B295" s="22">
        <v>1</v>
      </c>
      <c r="C295" s="22">
        <v>5</v>
      </c>
      <c r="D295" s="22">
        <v>27171</v>
      </c>
      <c r="L295" s="10">
        <f t="shared" si="20"/>
        <v>1</v>
      </c>
      <c r="M295" s="10">
        <f t="shared" si="21"/>
        <v>1</v>
      </c>
      <c r="N295" s="10">
        <f t="shared" si="22"/>
        <v>5</v>
      </c>
      <c r="O295" s="10">
        <v>1</v>
      </c>
      <c r="P295" s="10">
        <f t="shared" si="23"/>
        <v>0.3019</v>
      </c>
    </row>
    <row r="296" spans="1:16">
      <c r="A296" s="22">
        <v>1</v>
      </c>
      <c r="B296" s="22">
        <v>1</v>
      </c>
      <c r="C296" s="22">
        <v>2</v>
      </c>
      <c r="D296" s="22">
        <v>27171</v>
      </c>
      <c r="L296" s="10">
        <f t="shared" si="20"/>
        <v>1</v>
      </c>
      <c r="M296" s="10">
        <f t="shared" si="21"/>
        <v>1</v>
      </c>
      <c r="N296" s="10">
        <f t="shared" si="22"/>
        <v>2</v>
      </c>
      <c r="O296" s="10">
        <v>1</v>
      </c>
      <c r="P296" s="10">
        <f t="shared" si="23"/>
        <v>0.3019</v>
      </c>
    </row>
    <row r="297" spans="1:16">
      <c r="A297" s="22">
        <v>1</v>
      </c>
      <c r="B297" s="22">
        <v>1</v>
      </c>
      <c r="C297" s="22">
        <v>2</v>
      </c>
      <c r="D297" s="22">
        <v>27171</v>
      </c>
      <c r="L297" s="10">
        <f t="shared" si="20"/>
        <v>1</v>
      </c>
      <c r="M297" s="10">
        <f t="shared" si="21"/>
        <v>1</v>
      </c>
      <c r="N297" s="10">
        <f t="shared" si="22"/>
        <v>2</v>
      </c>
      <c r="O297" s="10">
        <v>1</v>
      </c>
      <c r="P297" s="10">
        <f t="shared" si="23"/>
        <v>0.3019</v>
      </c>
    </row>
    <row r="298" spans="1:16">
      <c r="A298" s="22">
        <v>1</v>
      </c>
      <c r="B298" s="22">
        <v>1</v>
      </c>
      <c r="C298" s="22">
        <v>2</v>
      </c>
      <c r="D298" s="22">
        <v>27171</v>
      </c>
      <c r="L298" s="10">
        <f t="shared" si="20"/>
        <v>1</v>
      </c>
      <c r="M298" s="10">
        <f t="shared" si="21"/>
        <v>1</v>
      </c>
      <c r="N298" s="10">
        <f t="shared" si="22"/>
        <v>2</v>
      </c>
      <c r="O298" s="10">
        <v>1</v>
      </c>
      <c r="P298" s="10">
        <f t="shared" si="23"/>
        <v>0.3019</v>
      </c>
    </row>
    <row r="299" spans="1:16">
      <c r="A299" s="22">
        <v>1</v>
      </c>
      <c r="B299" s="22">
        <v>1</v>
      </c>
      <c r="C299" s="22">
        <v>5</v>
      </c>
      <c r="D299" s="22">
        <v>27171</v>
      </c>
      <c r="L299" s="10">
        <f t="shared" si="20"/>
        <v>1</v>
      </c>
      <c r="M299" s="10">
        <f t="shared" si="21"/>
        <v>1</v>
      </c>
      <c r="N299" s="10">
        <f t="shared" si="22"/>
        <v>5</v>
      </c>
      <c r="O299" s="10">
        <v>1</v>
      </c>
      <c r="P299" s="10">
        <f t="shared" si="23"/>
        <v>0.3019</v>
      </c>
    </row>
    <row r="300" spans="1:16">
      <c r="A300" s="22">
        <v>1</v>
      </c>
      <c r="B300" s="22">
        <v>1</v>
      </c>
      <c r="C300" s="22">
        <v>5</v>
      </c>
      <c r="D300" s="22">
        <v>27171</v>
      </c>
      <c r="L300" s="10">
        <f t="shared" si="20"/>
        <v>1</v>
      </c>
      <c r="M300" s="10">
        <f t="shared" si="21"/>
        <v>1</v>
      </c>
      <c r="N300" s="10">
        <f t="shared" si="22"/>
        <v>5</v>
      </c>
      <c r="O300" s="10">
        <v>1</v>
      </c>
      <c r="P300" s="10">
        <f t="shared" si="23"/>
        <v>0.3019</v>
      </c>
    </row>
    <row r="301" spans="1:16">
      <c r="A301" s="22">
        <v>1</v>
      </c>
      <c r="B301" s="22">
        <v>1</v>
      </c>
      <c r="C301" s="22">
        <v>5</v>
      </c>
      <c r="D301" s="22">
        <v>27171</v>
      </c>
      <c r="L301" s="10">
        <f t="shared" si="20"/>
        <v>1</v>
      </c>
      <c r="M301" s="10">
        <f t="shared" si="21"/>
        <v>1</v>
      </c>
      <c r="N301" s="10">
        <f t="shared" si="22"/>
        <v>5</v>
      </c>
      <c r="O301" s="10">
        <v>1</v>
      </c>
      <c r="P301" s="10">
        <f t="shared" si="23"/>
        <v>0.3019</v>
      </c>
    </row>
    <row r="302" spans="1:16">
      <c r="A302" s="22">
        <v>1</v>
      </c>
      <c r="B302" s="22">
        <v>1</v>
      </c>
      <c r="C302" s="22">
        <v>5</v>
      </c>
      <c r="D302" s="22">
        <v>27171</v>
      </c>
      <c r="L302" s="10">
        <f t="shared" si="20"/>
        <v>1</v>
      </c>
      <c r="M302" s="10">
        <f t="shared" si="21"/>
        <v>1</v>
      </c>
      <c r="N302" s="10">
        <f t="shared" si="22"/>
        <v>5</v>
      </c>
      <c r="O302" s="10">
        <v>1</v>
      </c>
      <c r="P302" s="10">
        <f t="shared" si="23"/>
        <v>0.3019</v>
      </c>
    </row>
    <row r="303" spans="1:16">
      <c r="A303" s="22">
        <v>1</v>
      </c>
      <c r="B303" s="22">
        <v>1</v>
      </c>
      <c r="C303" s="22">
        <v>5</v>
      </c>
      <c r="D303" s="22">
        <v>27171</v>
      </c>
      <c r="L303" s="10">
        <f t="shared" si="20"/>
        <v>1</v>
      </c>
      <c r="M303" s="10">
        <f t="shared" si="21"/>
        <v>1</v>
      </c>
      <c r="N303" s="10">
        <f t="shared" si="22"/>
        <v>5</v>
      </c>
      <c r="O303" s="10">
        <v>1</v>
      </c>
      <c r="P303" s="10">
        <f t="shared" si="23"/>
        <v>0.3019</v>
      </c>
    </row>
    <row r="304" spans="1:16">
      <c r="A304" s="22">
        <v>1</v>
      </c>
      <c r="B304" s="22">
        <v>1</v>
      </c>
      <c r="C304" s="22">
        <v>5</v>
      </c>
      <c r="D304" s="22">
        <v>27171</v>
      </c>
      <c r="L304" s="10">
        <f t="shared" si="20"/>
        <v>1</v>
      </c>
      <c r="M304" s="10">
        <f t="shared" si="21"/>
        <v>1</v>
      </c>
      <c r="N304" s="10">
        <f t="shared" si="22"/>
        <v>5</v>
      </c>
      <c r="O304" s="10">
        <v>1</v>
      </c>
      <c r="P304" s="10">
        <f t="shared" si="23"/>
        <v>0.3019</v>
      </c>
    </row>
    <row r="305" spans="1:16">
      <c r="A305" s="22">
        <v>1</v>
      </c>
      <c r="B305" s="22">
        <v>1</v>
      </c>
      <c r="C305" s="22">
        <v>5</v>
      </c>
      <c r="D305" s="22">
        <v>27171</v>
      </c>
      <c r="L305" s="10">
        <f t="shared" si="20"/>
        <v>1</v>
      </c>
      <c r="M305" s="10">
        <f t="shared" si="21"/>
        <v>1</v>
      </c>
      <c r="N305" s="10">
        <f t="shared" si="22"/>
        <v>5</v>
      </c>
      <c r="O305" s="10">
        <v>1</v>
      </c>
      <c r="P305" s="10">
        <f t="shared" si="23"/>
        <v>0.3019</v>
      </c>
    </row>
    <row r="306" spans="1:16">
      <c r="A306" s="22">
        <v>1</v>
      </c>
      <c r="B306" s="22">
        <v>1</v>
      </c>
      <c r="C306" s="22">
        <v>5</v>
      </c>
      <c r="D306" s="22">
        <v>27171</v>
      </c>
      <c r="L306" s="10">
        <f t="shared" si="20"/>
        <v>1</v>
      </c>
      <c r="M306" s="10">
        <f t="shared" si="21"/>
        <v>1</v>
      </c>
      <c r="N306" s="10">
        <f t="shared" si="22"/>
        <v>5</v>
      </c>
      <c r="O306" s="10">
        <v>1</v>
      </c>
      <c r="P306" s="10">
        <f t="shared" si="23"/>
        <v>0.3019</v>
      </c>
    </row>
    <row r="307" spans="1:16">
      <c r="A307" s="22">
        <v>1</v>
      </c>
      <c r="B307" s="22">
        <v>1</v>
      </c>
      <c r="C307" s="22">
        <v>5</v>
      </c>
      <c r="D307" s="22">
        <v>27171</v>
      </c>
      <c r="L307" s="10">
        <f t="shared" si="20"/>
        <v>1</v>
      </c>
      <c r="M307" s="10">
        <f t="shared" si="21"/>
        <v>1</v>
      </c>
      <c r="N307" s="10">
        <f t="shared" si="22"/>
        <v>5</v>
      </c>
      <c r="O307" s="10">
        <v>1</v>
      </c>
      <c r="P307" s="10">
        <f t="shared" si="23"/>
        <v>0.3019</v>
      </c>
    </row>
    <row r="308" spans="1:16">
      <c r="A308" s="22">
        <v>1</v>
      </c>
      <c r="B308" s="22">
        <v>1</v>
      </c>
      <c r="C308" s="22">
        <v>5</v>
      </c>
      <c r="D308" s="22">
        <v>27171</v>
      </c>
      <c r="L308" s="10">
        <f t="shared" si="20"/>
        <v>1</v>
      </c>
      <c r="M308" s="10">
        <f t="shared" si="21"/>
        <v>1</v>
      </c>
      <c r="N308" s="10">
        <f t="shared" si="22"/>
        <v>5</v>
      </c>
      <c r="O308" s="10">
        <v>1</v>
      </c>
      <c r="P308" s="10">
        <f t="shared" si="23"/>
        <v>0.3019</v>
      </c>
    </row>
    <row r="309" spans="1:16">
      <c r="A309" s="22">
        <v>1</v>
      </c>
      <c r="B309" s="22">
        <v>1</v>
      </c>
      <c r="C309" s="22">
        <v>5</v>
      </c>
      <c r="D309" s="22">
        <v>27171</v>
      </c>
      <c r="L309" s="10">
        <f t="shared" si="20"/>
        <v>1</v>
      </c>
      <c r="M309" s="10">
        <f t="shared" si="21"/>
        <v>1</v>
      </c>
      <c r="N309" s="10">
        <f t="shared" si="22"/>
        <v>5</v>
      </c>
      <c r="O309" s="10">
        <v>1</v>
      </c>
      <c r="P309" s="10">
        <f t="shared" si="23"/>
        <v>0.3019</v>
      </c>
    </row>
    <row r="310" spans="1:16">
      <c r="A310" s="22">
        <v>1</v>
      </c>
      <c r="B310" s="22">
        <v>1</v>
      </c>
      <c r="C310" s="22">
        <v>5</v>
      </c>
      <c r="D310" s="22">
        <v>27171</v>
      </c>
      <c r="L310" s="10">
        <f t="shared" si="20"/>
        <v>1</v>
      </c>
      <c r="M310" s="10">
        <f t="shared" si="21"/>
        <v>1</v>
      </c>
      <c r="N310" s="10">
        <f t="shared" si="22"/>
        <v>5</v>
      </c>
      <c r="O310" s="10">
        <v>1</v>
      </c>
      <c r="P310" s="10">
        <f t="shared" si="23"/>
        <v>0.3019</v>
      </c>
    </row>
    <row r="311" spans="1:16">
      <c r="A311" s="22">
        <v>1</v>
      </c>
      <c r="B311" s="22">
        <v>1</v>
      </c>
      <c r="C311" s="22">
        <v>5</v>
      </c>
      <c r="D311" s="22">
        <v>27171</v>
      </c>
      <c r="L311" s="10">
        <f t="shared" si="20"/>
        <v>1</v>
      </c>
      <c r="M311" s="10">
        <f t="shared" si="21"/>
        <v>1</v>
      </c>
      <c r="N311" s="10">
        <f t="shared" si="22"/>
        <v>5</v>
      </c>
      <c r="O311" s="10">
        <v>1</v>
      </c>
      <c r="P311" s="10">
        <f t="shared" si="23"/>
        <v>0.3019</v>
      </c>
    </row>
    <row r="312" spans="1:16">
      <c r="A312" s="22">
        <v>1</v>
      </c>
      <c r="B312" s="22">
        <v>2</v>
      </c>
      <c r="C312" s="22">
        <v>5</v>
      </c>
      <c r="D312" s="22">
        <v>27171</v>
      </c>
      <c r="L312" s="10">
        <f t="shared" si="20"/>
        <v>1</v>
      </c>
      <c r="M312" s="10">
        <f t="shared" si="21"/>
        <v>2</v>
      </c>
      <c r="N312" s="10">
        <f t="shared" si="22"/>
        <v>5</v>
      </c>
      <c r="O312" s="10">
        <v>1</v>
      </c>
      <c r="P312" s="10">
        <f t="shared" si="23"/>
        <v>0.3019</v>
      </c>
    </row>
    <row r="313" spans="1:16">
      <c r="A313" s="22">
        <v>1</v>
      </c>
      <c r="B313" s="22">
        <v>2</v>
      </c>
      <c r="C313" s="22">
        <v>5</v>
      </c>
      <c r="D313" s="22">
        <v>27171</v>
      </c>
      <c r="L313" s="10">
        <f t="shared" si="20"/>
        <v>1</v>
      </c>
      <c r="M313" s="10">
        <f t="shared" si="21"/>
        <v>2</v>
      </c>
      <c r="N313" s="10">
        <f t="shared" si="22"/>
        <v>5</v>
      </c>
      <c r="O313" s="10">
        <v>1</v>
      </c>
      <c r="P313" s="10">
        <f t="shared" si="23"/>
        <v>0.3019</v>
      </c>
    </row>
    <row r="314" spans="1:16">
      <c r="A314" s="22">
        <v>1</v>
      </c>
      <c r="B314" s="22">
        <v>4</v>
      </c>
      <c r="C314" s="22">
        <v>5</v>
      </c>
      <c r="D314" s="22">
        <v>27171</v>
      </c>
      <c r="L314" s="10">
        <f t="shared" si="20"/>
        <v>1</v>
      </c>
      <c r="M314" s="10">
        <f t="shared" si="21"/>
        <v>4</v>
      </c>
      <c r="N314" s="10">
        <f t="shared" si="22"/>
        <v>5</v>
      </c>
      <c r="O314" s="10">
        <v>1</v>
      </c>
      <c r="P314" s="10">
        <f t="shared" si="23"/>
        <v>0.3019</v>
      </c>
    </row>
    <row r="315" spans="1:16">
      <c r="A315" s="22">
        <v>1</v>
      </c>
      <c r="B315" s="22">
        <v>3</v>
      </c>
      <c r="C315" s="22">
        <v>5</v>
      </c>
      <c r="D315" s="22">
        <v>27171</v>
      </c>
      <c r="L315" s="10">
        <f t="shared" si="20"/>
        <v>1</v>
      </c>
      <c r="M315" s="10">
        <f t="shared" si="21"/>
        <v>3</v>
      </c>
      <c r="N315" s="10">
        <f t="shared" si="22"/>
        <v>5</v>
      </c>
      <c r="O315" s="10">
        <v>1</v>
      </c>
      <c r="P315" s="10">
        <f t="shared" si="23"/>
        <v>0.3019</v>
      </c>
    </row>
    <row r="316" spans="1:16">
      <c r="A316" s="22">
        <v>1</v>
      </c>
      <c r="B316" s="22">
        <v>2</v>
      </c>
      <c r="C316" s="22">
        <v>5</v>
      </c>
      <c r="D316" s="22">
        <v>27171</v>
      </c>
      <c r="L316" s="10">
        <f t="shared" si="20"/>
        <v>1</v>
      </c>
      <c r="M316" s="10">
        <f t="shared" si="21"/>
        <v>2</v>
      </c>
      <c r="N316" s="10">
        <f t="shared" si="22"/>
        <v>5</v>
      </c>
      <c r="O316" s="10">
        <v>1</v>
      </c>
      <c r="P316" s="10">
        <f t="shared" si="23"/>
        <v>0.3019</v>
      </c>
    </row>
    <row r="317" spans="1:16">
      <c r="A317" s="22">
        <v>1</v>
      </c>
      <c r="B317" s="22">
        <v>4</v>
      </c>
      <c r="C317" s="22">
        <v>5</v>
      </c>
      <c r="D317" s="22">
        <v>27171</v>
      </c>
      <c r="L317" s="10">
        <f t="shared" si="20"/>
        <v>1</v>
      </c>
      <c r="M317" s="10">
        <f t="shared" si="21"/>
        <v>4</v>
      </c>
      <c r="N317" s="10">
        <f t="shared" si="22"/>
        <v>5</v>
      </c>
      <c r="O317" s="10">
        <v>1</v>
      </c>
      <c r="P317" s="10">
        <f t="shared" si="23"/>
        <v>0.3019</v>
      </c>
    </row>
    <row r="318" spans="1:16">
      <c r="A318" s="22">
        <v>1</v>
      </c>
      <c r="B318" s="22">
        <v>1</v>
      </c>
      <c r="C318" s="22">
        <v>5</v>
      </c>
      <c r="D318" s="22">
        <v>27171</v>
      </c>
      <c r="L318" s="10">
        <f t="shared" si="20"/>
        <v>1</v>
      </c>
      <c r="M318" s="10">
        <f t="shared" si="21"/>
        <v>1</v>
      </c>
      <c r="N318" s="10">
        <f t="shared" si="22"/>
        <v>5</v>
      </c>
      <c r="O318" s="10">
        <v>1</v>
      </c>
      <c r="P318" s="10">
        <f t="shared" si="23"/>
        <v>0.3019</v>
      </c>
    </row>
    <row r="319" spans="1:16">
      <c r="A319" s="22">
        <v>1</v>
      </c>
      <c r="B319" s="22">
        <v>1</v>
      </c>
      <c r="C319" s="22">
        <v>5</v>
      </c>
      <c r="D319" s="22">
        <v>27171</v>
      </c>
      <c r="L319" s="10">
        <f t="shared" si="20"/>
        <v>1</v>
      </c>
      <c r="M319" s="10">
        <f t="shared" si="21"/>
        <v>1</v>
      </c>
      <c r="N319" s="10">
        <f t="shared" si="22"/>
        <v>5</v>
      </c>
      <c r="O319" s="10">
        <v>1</v>
      </c>
      <c r="P319" s="10">
        <f t="shared" si="23"/>
        <v>0.3019</v>
      </c>
    </row>
    <row r="320" spans="1:16">
      <c r="A320" s="22">
        <v>1</v>
      </c>
      <c r="B320" s="22">
        <v>3</v>
      </c>
      <c r="C320" s="22">
        <v>5</v>
      </c>
      <c r="D320" s="22">
        <v>27171</v>
      </c>
      <c r="L320" s="10">
        <f t="shared" si="20"/>
        <v>1</v>
      </c>
      <c r="M320" s="10">
        <f t="shared" si="21"/>
        <v>3</v>
      </c>
      <c r="N320" s="10">
        <f t="shared" si="22"/>
        <v>5</v>
      </c>
      <c r="O320" s="10">
        <v>1</v>
      </c>
      <c r="P320" s="10">
        <f t="shared" si="23"/>
        <v>0.3019</v>
      </c>
    </row>
    <row r="321" spans="1:16">
      <c r="A321" s="22">
        <v>1</v>
      </c>
      <c r="B321" s="22">
        <v>1</v>
      </c>
      <c r="C321" s="22">
        <v>5</v>
      </c>
      <c r="D321" s="22">
        <v>27171</v>
      </c>
      <c r="L321" s="10">
        <f t="shared" si="20"/>
        <v>1</v>
      </c>
      <c r="M321" s="10">
        <f t="shared" si="21"/>
        <v>1</v>
      </c>
      <c r="N321" s="10">
        <f t="shared" si="22"/>
        <v>5</v>
      </c>
      <c r="O321" s="10">
        <v>1</v>
      </c>
      <c r="P321" s="10">
        <f t="shared" si="23"/>
        <v>0.3019</v>
      </c>
    </row>
    <row r="322" spans="1:16">
      <c r="A322" s="22">
        <v>1</v>
      </c>
      <c r="B322" s="22">
        <v>1</v>
      </c>
      <c r="C322" s="22">
        <v>5</v>
      </c>
      <c r="D322" s="22">
        <v>27171</v>
      </c>
      <c r="L322" s="10">
        <f t="shared" si="20"/>
        <v>1</v>
      </c>
      <c r="M322" s="10">
        <f t="shared" si="21"/>
        <v>1</v>
      </c>
      <c r="N322" s="10">
        <f t="shared" si="22"/>
        <v>5</v>
      </c>
      <c r="O322" s="10">
        <v>1</v>
      </c>
      <c r="P322" s="10">
        <f t="shared" si="23"/>
        <v>0.3019</v>
      </c>
    </row>
    <row r="323" spans="1:16">
      <c r="A323" s="22">
        <v>1</v>
      </c>
      <c r="B323" s="22">
        <v>1</v>
      </c>
      <c r="C323" s="22">
        <v>7</v>
      </c>
      <c r="D323" s="22">
        <v>27171</v>
      </c>
      <c r="L323" s="10">
        <f t="shared" si="20"/>
        <v>1</v>
      </c>
      <c r="M323" s="10">
        <f t="shared" si="21"/>
        <v>1</v>
      </c>
      <c r="N323" s="10">
        <f t="shared" si="22"/>
        <v>7</v>
      </c>
      <c r="O323" s="10">
        <v>1</v>
      </c>
      <c r="P323" s="10">
        <f t="shared" si="23"/>
        <v>0.3019</v>
      </c>
    </row>
    <row r="324" spans="1:16">
      <c r="A324" s="22">
        <v>1</v>
      </c>
      <c r="B324" s="22">
        <v>1</v>
      </c>
      <c r="C324" s="22">
        <v>7</v>
      </c>
      <c r="D324" s="22">
        <v>27171</v>
      </c>
      <c r="L324" s="10">
        <f t="shared" si="20"/>
        <v>1</v>
      </c>
      <c r="M324" s="10">
        <f t="shared" si="21"/>
        <v>1</v>
      </c>
      <c r="N324" s="10">
        <f t="shared" si="22"/>
        <v>7</v>
      </c>
      <c r="O324" s="10">
        <v>1</v>
      </c>
      <c r="P324" s="10">
        <f t="shared" si="23"/>
        <v>0.3019</v>
      </c>
    </row>
    <row r="325" spans="1:16">
      <c r="A325" s="22">
        <v>1</v>
      </c>
      <c r="B325" s="22">
        <v>1</v>
      </c>
      <c r="C325" s="22">
        <v>7</v>
      </c>
      <c r="D325" s="22">
        <v>27171</v>
      </c>
      <c r="L325" s="10">
        <f t="shared" si="20"/>
        <v>1</v>
      </c>
      <c r="M325" s="10">
        <f t="shared" si="21"/>
        <v>1</v>
      </c>
      <c r="N325" s="10">
        <f t="shared" si="22"/>
        <v>7</v>
      </c>
      <c r="O325" s="10">
        <v>1</v>
      </c>
      <c r="P325" s="10">
        <f t="shared" si="23"/>
        <v>0.3019</v>
      </c>
    </row>
    <row r="326" spans="1:16">
      <c r="A326" s="22">
        <v>1</v>
      </c>
      <c r="B326" s="22">
        <v>1</v>
      </c>
      <c r="C326" s="22">
        <v>7</v>
      </c>
      <c r="D326" s="22">
        <v>27171</v>
      </c>
      <c r="L326" s="10">
        <f t="shared" si="20"/>
        <v>1</v>
      </c>
      <c r="M326" s="10">
        <f t="shared" si="21"/>
        <v>1</v>
      </c>
      <c r="N326" s="10">
        <f t="shared" si="22"/>
        <v>7</v>
      </c>
      <c r="O326" s="10">
        <v>1</v>
      </c>
      <c r="P326" s="10">
        <f t="shared" si="23"/>
        <v>0.3019</v>
      </c>
    </row>
    <row r="327" spans="1:16">
      <c r="A327" s="22">
        <v>1</v>
      </c>
      <c r="B327" s="22">
        <v>2</v>
      </c>
      <c r="C327" s="22">
        <v>7</v>
      </c>
      <c r="D327" s="22">
        <v>27171</v>
      </c>
      <c r="L327" s="10">
        <f t="shared" si="20"/>
        <v>1</v>
      </c>
      <c r="M327" s="10">
        <f t="shared" si="21"/>
        <v>2</v>
      </c>
      <c r="N327" s="10">
        <f t="shared" si="22"/>
        <v>7</v>
      </c>
      <c r="O327" s="10">
        <v>1</v>
      </c>
      <c r="P327" s="10">
        <f t="shared" si="23"/>
        <v>0.3019</v>
      </c>
    </row>
    <row r="328" spans="1:16">
      <c r="A328" s="22">
        <v>1</v>
      </c>
      <c r="B328" s="22">
        <v>5</v>
      </c>
      <c r="C328" s="22">
        <v>7</v>
      </c>
      <c r="D328" s="22">
        <v>27171</v>
      </c>
      <c r="L328" s="10">
        <f t="shared" si="20"/>
        <v>1</v>
      </c>
      <c r="M328" s="10">
        <f t="shared" si="21"/>
        <v>5</v>
      </c>
      <c r="N328" s="10">
        <f t="shared" si="22"/>
        <v>7</v>
      </c>
      <c r="O328" s="10">
        <v>1</v>
      </c>
      <c r="P328" s="10">
        <f t="shared" si="23"/>
        <v>0.3019</v>
      </c>
    </row>
    <row r="329" spans="1:16">
      <c r="A329" s="22">
        <v>1</v>
      </c>
      <c r="B329" s="22">
        <v>3</v>
      </c>
      <c r="C329" s="22">
        <v>7</v>
      </c>
      <c r="D329" s="22">
        <v>27171</v>
      </c>
      <c r="L329" s="10">
        <f t="shared" si="20"/>
        <v>1</v>
      </c>
      <c r="M329" s="10">
        <f t="shared" si="21"/>
        <v>3</v>
      </c>
      <c r="N329" s="10">
        <f t="shared" si="22"/>
        <v>7</v>
      </c>
      <c r="O329" s="10">
        <v>1</v>
      </c>
      <c r="P329" s="10">
        <f t="shared" si="23"/>
        <v>0.3019</v>
      </c>
    </row>
    <row r="330" spans="1:16">
      <c r="A330" s="22">
        <v>1</v>
      </c>
      <c r="B330" s="22">
        <v>1</v>
      </c>
      <c r="C330" s="22">
        <v>7</v>
      </c>
      <c r="D330" s="22">
        <v>27171</v>
      </c>
      <c r="L330" s="10">
        <f t="shared" si="20"/>
        <v>1</v>
      </c>
      <c r="M330" s="10">
        <f t="shared" si="21"/>
        <v>1</v>
      </c>
      <c r="N330" s="10">
        <f t="shared" si="22"/>
        <v>7</v>
      </c>
      <c r="O330" s="10">
        <v>1</v>
      </c>
      <c r="P330" s="10">
        <f t="shared" si="23"/>
        <v>0.3019</v>
      </c>
    </row>
    <row r="331" spans="1:16">
      <c r="A331" s="22">
        <v>1</v>
      </c>
      <c r="B331" s="22">
        <v>1</v>
      </c>
      <c r="C331" s="22">
        <v>7</v>
      </c>
      <c r="D331" s="22">
        <v>27171</v>
      </c>
      <c r="L331" s="10">
        <f t="shared" si="20"/>
        <v>1</v>
      </c>
      <c r="M331" s="10">
        <f t="shared" si="21"/>
        <v>1</v>
      </c>
      <c r="N331" s="10">
        <f t="shared" si="22"/>
        <v>7</v>
      </c>
      <c r="O331" s="10">
        <v>1</v>
      </c>
      <c r="P331" s="10">
        <f t="shared" si="23"/>
        <v>0.3019</v>
      </c>
    </row>
    <row r="332" spans="1:16">
      <c r="A332" s="22">
        <v>1</v>
      </c>
      <c r="B332" s="22">
        <v>1</v>
      </c>
      <c r="C332" s="22">
        <v>3</v>
      </c>
      <c r="D332" s="22">
        <v>1342</v>
      </c>
      <c r="L332" s="10">
        <f t="shared" si="20"/>
        <v>1</v>
      </c>
      <c r="M332" s="10">
        <f t="shared" si="21"/>
        <v>1</v>
      </c>
      <c r="N332" s="10">
        <f t="shared" si="22"/>
        <v>3</v>
      </c>
      <c r="O332" s="10">
        <v>1</v>
      </c>
      <c r="P332" s="10">
        <f t="shared" si="23"/>
        <v>1.4911111111111111E-2</v>
      </c>
    </row>
    <row r="333" spans="1:16">
      <c r="A333" s="22">
        <v>1</v>
      </c>
      <c r="B333" s="22">
        <v>1</v>
      </c>
      <c r="C333" s="22">
        <v>3</v>
      </c>
      <c r="D333" s="22">
        <v>1342</v>
      </c>
      <c r="L333" s="10">
        <f t="shared" si="20"/>
        <v>1</v>
      </c>
      <c r="M333" s="10">
        <f t="shared" si="21"/>
        <v>1</v>
      </c>
      <c r="N333" s="10">
        <f t="shared" si="22"/>
        <v>3</v>
      </c>
      <c r="O333" s="10">
        <v>1</v>
      </c>
      <c r="P333" s="10">
        <f t="shared" si="23"/>
        <v>1.4911111111111111E-2</v>
      </c>
    </row>
    <row r="334" spans="1:16">
      <c r="A334" s="22">
        <v>1</v>
      </c>
      <c r="B334" s="22">
        <v>1</v>
      </c>
      <c r="C334" s="22">
        <v>3</v>
      </c>
      <c r="D334" s="22">
        <v>1342</v>
      </c>
      <c r="L334" s="10">
        <f t="shared" si="20"/>
        <v>1</v>
      </c>
      <c r="M334" s="10">
        <f t="shared" si="21"/>
        <v>1</v>
      </c>
      <c r="N334" s="10">
        <f t="shared" si="22"/>
        <v>3</v>
      </c>
      <c r="O334" s="10">
        <v>1</v>
      </c>
      <c r="P334" s="10">
        <f t="shared" si="23"/>
        <v>1.4911111111111111E-2</v>
      </c>
    </row>
    <row r="335" spans="1:16">
      <c r="A335" s="22">
        <v>1</v>
      </c>
      <c r="B335" s="22">
        <v>1</v>
      </c>
      <c r="C335" s="22">
        <v>3</v>
      </c>
      <c r="D335" s="22">
        <v>1342</v>
      </c>
      <c r="L335" s="10">
        <f t="shared" si="20"/>
        <v>1</v>
      </c>
      <c r="M335" s="10">
        <f t="shared" si="21"/>
        <v>1</v>
      </c>
      <c r="N335" s="10">
        <f t="shared" si="22"/>
        <v>3</v>
      </c>
      <c r="O335" s="10">
        <v>1</v>
      </c>
      <c r="P335" s="10">
        <f t="shared" si="23"/>
        <v>1.4911111111111111E-2</v>
      </c>
    </row>
    <row r="336" spans="1:16">
      <c r="A336" s="22">
        <v>1</v>
      </c>
      <c r="B336" s="22">
        <v>1</v>
      </c>
      <c r="C336" s="22">
        <v>3</v>
      </c>
      <c r="D336" s="22">
        <v>1342</v>
      </c>
      <c r="L336" s="10">
        <f t="shared" si="20"/>
        <v>1</v>
      </c>
      <c r="M336" s="10">
        <f t="shared" si="21"/>
        <v>1</v>
      </c>
      <c r="N336" s="10">
        <f t="shared" si="22"/>
        <v>3</v>
      </c>
      <c r="O336" s="10">
        <v>1</v>
      </c>
      <c r="P336" s="10">
        <f t="shared" si="23"/>
        <v>1.4911111111111111E-2</v>
      </c>
    </row>
    <row r="337" spans="1:16">
      <c r="A337" s="22">
        <v>1</v>
      </c>
      <c r="B337" s="22">
        <v>1</v>
      </c>
      <c r="C337" s="22">
        <v>3</v>
      </c>
      <c r="D337" s="22">
        <v>1342</v>
      </c>
      <c r="L337" s="10">
        <f t="shared" si="20"/>
        <v>1</v>
      </c>
      <c r="M337" s="10">
        <f t="shared" si="21"/>
        <v>1</v>
      </c>
      <c r="N337" s="10">
        <f t="shared" si="22"/>
        <v>3</v>
      </c>
      <c r="O337" s="10">
        <v>1</v>
      </c>
      <c r="P337" s="10">
        <f t="shared" si="23"/>
        <v>1.4911111111111111E-2</v>
      </c>
    </row>
    <row r="338" spans="1:16">
      <c r="A338" s="22">
        <v>1</v>
      </c>
      <c r="B338" s="22">
        <v>1</v>
      </c>
      <c r="C338" s="22">
        <v>3</v>
      </c>
      <c r="D338" s="22">
        <v>1342</v>
      </c>
      <c r="L338" s="10">
        <f t="shared" si="20"/>
        <v>1</v>
      </c>
      <c r="M338" s="10">
        <f t="shared" si="21"/>
        <v>1</v>
      </c>
      <c r="N338" s="10">
        <f t="shared" si="22"/>
        <v>3</v>
      </c>
      <c r="O338" s="10">
        <v>1</v>
      </c>
      <c r="P338" s="10">
        <f t="shared" si="23"/>
        <v>1.4911111111111111E-2</v>
      </c>
    </row>
    <row r="339" spans="1:16">
      <c r="A339" s="22">
        <v>1</v>
      </c>
      <c r="B339" s="22">
        <v>1</v>
      </c>
      <c r="C339" s="22">
        <v>3</v>
      </c>
      <c r="D339" s="22">
        <v>1342</v>
      </c>
      <c r="L339" s="10">
        <f t="shared" si="20"/>
        <v>1</v>
      </c>
      <c r="M339" s="10">
        <f t="shared" si="21"/>
        <v>1</v>
      </c>
      <c r="N339" s="10">
        <f t="shared" si="22"/>
        <v>3</v>
      </c>
      <c r="O339" s="10">
        <v>1</v>
      </c>
      <c r="P339" s="10">
        <f t="shared" si="23"/>
        <v>1.4911111111111111E-2</v>
      </c>
    </row>
    <row r="340" spans="1:16">
      <c r="A340" s="22">
        <v>1</v>
      </c>
      <c r="B340" s="22">
        <v>1</v>
      </c>
      <c r="C340" s="22">
        <v>3</v>
      </c>
      <c r="D340" s="22">
        <v>1342</v>
      </c>
      <c r="L340" s="10">
        <f t="shared" si="20"/>
        <v>1</v>
      </c>
      <c r="M340" s="10">
        <f t="shared" si="21"/>
        <v>1</v>
      </c>
      <c r="N340" s="10">
        <f t="shared" si="22"/>
        <v>3</v>
      </c>
      <c r="O340" s="10">
        <v>1</v>
      </c>
      <c r="P340" s="10">
        <f t="shared" si="23"/>
        <v>1.4911111111111111E-2</v>
      </c>
    </row>
    <row r="341" spans="1:16">
      <c r="A341" s="22">
        <v>1</v>
      </c>
      <c r="B341" s="22">
        <v>1</v>
      </c>
      <c r="C341" s="22">
        <v>3</v>
      </c>
      <c r="D341" s="22">
        <v>1342</v>
      </c>
      <c r="L341" s="10">
        <f t="shared" si="20"/>
        <v>1</v>
      </c>
      <c r="M341" s="10">
        <f t="shared" si="21"/>
        <v>1</v>
      </c>
      <c r="N341" s="10">
        <f t="shared" si="22"/>
        <v>3</v>
      </c>
      <c r="O341" s="10">
        <v>1</v>
      </c>
      <c r="P341" s="10">
        <f t="shared" si="23"/>
        <v>1.4911111111111111E-2</v>
      </c>
    </row>
    <row r="342" spans="1:16">
      <c r="A342" s="22">
        <v>1</v>
      </c>
      <c r="B342" s="22">
        <v>1</v>
      </c>
      <c r="C342" s="22">
        <v>3</v>
      </c>
      <c r="D342" s="22">
        <v>1342</v>
      </c>
      <c r="L342" s="10">
        <f t="shared" si="20"/>
        <v>1</v>
      </c>
      <c r="M342" s="10">
        <f t="shared" si="21"/>
        <v>1</v>
      </c>
      <c r="N342" s="10">
        <f t="shared" si="22"/>
        <v>3</v>
      </c>
      <c r="O342" s="10">
        <v>1</v>
      </c>
      <c r="P342" s="10">
        <f t="shared" si="23"/>
        <v>1.4911111111111111E-2</v>
      </c>
    </row>
    <row r="343" spans="1:16">
      <c r="A343" s="22">
        <v>1</v>
      </c>
      <c r="B343" s="22">
        <v>1</v>
      </c>
      <c r="C343" s="22">
        <v>3</v>
      </c>
      <c r="D343" s="22">
        <v>1342</v>
      </c>
      <c r="L343" s="10">
        <f t="shared" ref="L343:L406" si="24">A343</f>
        <v>1</v>
      </c>
      <c r="M343" s="10">
        <f t="shared" ref="M343:M406" si="25">B343</f>
        <v>1</v>
      </c>
      <c r="N343" s="10">
        <f t="shared" ref="N343:N406" si="26">C343</f>
        <v>3</v>
      </c>
      <c r="O343" s="10">
        <v>1</v>
      </c>
      <c r="P343" s="10">
        <f t="shared" ref="P343:P406" si="27">D343/MAX($D$4:$D$812)</f>
        <v>1.4911111111111111E-2</v>
      </c>
    </row>
    <row r="344" spans="1:16">
      <c r="A344" s="22">
        <v>1</v>
      </c>
      <c r="B344" s="22">
        <v>1</v>
      </c>
      <c r="C344" s="22">
        <v>3</v>
      </c>
      <c r="D344" s="22">
        <v>1342</v>
      </c>
      <c r="L344" s="10">
        <f t="shared" si="24"/>
        <v>1</v>
      </c>
      <c r="M344" s="10">
        <f t="shared" si="25"/>
        <v>1</v>
      </c>
      <c r="N344" s="10">
        <f t="shared" si="26"/>
        <v>3</v>
      </c>
      <c r="O344" s="10">
        <v>1</v>
      </c>
      <c r="P344" s="10">
        <f t="shared" si="27"/>
        <v>1.4911111111111111E-2</v>
      </c>
    </row>
    <row r="345" spans="1:16">
      <c r="A345" s="22">
        <v>1</v>
      </c>
      <c r="B345" s="22">
        <v>1</v>
      </c>
      <c r="C345" s="22">
        <v>3</v>
      </c>
      <c r="D345" s="22">
        <v>1342</v>
      </c>
      <c r="L345" s="10">
        <f t="shared" si="24"/>
        <v>1</v>
      </c>
      <c r="M345" s="10">
        <f t="shared" si="25"/>
        <v>1</v>
      </c>
      <c r="N345" s="10">
        <f t="shared" si="26"/>
        <v>3</v>
      </c>
      <c r="O345" s="10">
        <v>1</v>
      </c>
      <c r="P345" s="10">
        <f t="shared" si="27"/>
        <v>1.4911111111111111E-2</v>
      </c>
    </row>
    <row r="346" spans="1:16">
      <c r="A346" s="22">
        <v>1</v>
      </c>
      <c r="B346" s="22">
        <v>1</v>
      </c>
      <c r="C346" s="22">
        <v>3</v>
      </c>
      <c r="D346" s="22">
        <v>1342</v>
      </c>
      <c r="L346" s="10">
        <f t="shared" si="24"/>
        <v>1</v>
      </c>
      <c r="M346" s="10">
        <f t="shared" si="25"/>
        <v>1</v>
      </c>
      <c r="N346" s="10">
        <f t="shared" si="26"/>
        <v>3</v>
      </c>
      <c r="O346" s="10">
        <v>1</v>
      </c>
      <c r="P346" s="10">
        <f t="shared" si="27"/>
        <v>1.4911111111111111E-2</v>
      </c>
    </row>
    <row r="347" spans="1:16">
      <c r="A347" s="22">
        <v>1</v>
      </c>
      <c r="B347" s="22">
        <v>1</v>
      </c>
      <c r="C347" s="22">
        <v>3</v>
      </c>
      <c r="D347" s="22">
        <v>1342</v>
      </c>
      <c r="L347" s="10">
        <f t="shared" si="24"/>
        <v>1</v>
      </c>
      <c r="M347" s="10">
        <f t="shared" si="25"/>
        <v>1</v>
      </c>
      <c r="N347" s="10">
        <f t="shared" si="26"/>
        <v>3</v>
      </c>
      <c r="O347" s="10">
        <v>1</v>
      </c>
      <c r="P347" s="10">
        <f t="shared" si="27"/>
        <v>1.4911111111111111E-2</v>
      </c>
    </row>
    <row r="348" spans="1:16">
      <c r="A348" s="22">
        <v>1</v>
      </c>
      <c r="B348" s="22">
        <v>1</v>
      </c>
      <c r="C348" s="22">
        <v>3</v>
      </c>
      <c r="D348" s="22">
        <v>1342</v>
      </c>
      <c r="L348" s="10">
        <f t="shared" si="24"/>
        <v>1</v>
      </c>
      <c r="M348" s="10">
        <f t="shared" si="25"/>
        <v>1</v>
      </c>
      <c r="N348" s="10">
        <f t="shared" si="26"/>
        <v>3</v>
      </c>
      <c r="O348" s="10">
        <v>1</v>
      </c>
      <c r="P348" s="10">
        <f t="shared" si="27"/>
        <v>1.4911111111111111E-2</v>
      </c>
    </row>
    <row r="349" spans="1:16">
      <c r="A349" s="22">
        <v>1</v>
      </c>
      <c r="B349" s="22">
        <v>1</v>
      </c>
      <c r="C349" s="22">
        <v>3</v>
      </c>
      <c r="D349" s="22">
        <v>1342</v>
      </c>
      <c r="L349" s="10">
        <f t="shared" si="24"/>
        <v>1</v>
      </c>
      <c r="M349" s="10">
        <f t="shared" si="25"/>
        <v>1</v>
      </c>
      <c r="N349" s="10">
        <f t="shared" si="26"/>
        <v>3</v>
      </c>
      <c r="O349" s="10">
        <v>1</v>
      </c>
      <c r="P349" s="10">
        <f t="shared" si="27"/>
        <v>1.4911111111111111E-2</v>
      </c>
    </row>
    <row r="350" spans="1:16">
      <c r="A350" s="22">
        <v>1</v>
      </c>
      <c r="B350" s="22">
        <v>1</v>
      </c>
      <c r="C350" s="22">
        <v>3</v>
      </c>
      <c r="D350" s="22">
        <v>1342</v>
      </c>
      <c r="L350" s="10">
        <f t="shared" si="24"/>
        <v>1</v>
      </c>
      <c r="M350" s="10">
        <f t="shared" si="25"/>
        <v>1</v>
      </c>
      <c r="N350" s="10">
        <f t="shared" si="26"/>
        <v>3</v>
      </c>
      <c r="O350" s="10">
        <v>1</v>
      </c>
      <c r="P350" s="10">
        <f t="shared" si="27"/>
        <v>1.4911111111111111E-2</v>
      </c>
    </row>
    <row r="351" spans="1:16">
      <c r="A351" s="22">
        <v>1</v>
      </c>
      <c r="B351" s="22">
        <v>1</v>
      </c>
      <c r="C351" s="22">
        <v>3</v>
      </c>
      <c r="D351" s="22">
        <v>1342</v>
      </c>
      <c r="L351" s="10">
        <f t="shared" si="24"/>
        <v>1</v>
      </c>
      <c r="M351" s="10">
        <f t="shared" si="25"/>
        <v>1</v>
      </c>
      <c r="N351" s="10">
        <f t="shared" si="26"/>
        <v>3</v>
      </c>
      <c r="O351" s="10">
        <v>1</v>
      </c>
      <c r="P351" s="10">
        <f t="shared" si="27"/>
        <v>1.4911111111111111E-2</v>
      </c>
    </row>
    <row r="352" spans="1:16">
      <c r="A352" s="22">
        <v>1</v>
      </c>
      <c r="B352" s="22">
        <v>1</v>
      </c>
      <c r="C352" s="22">
        <v>3</v>
      </c>
      <c r="D352" s="22">
        <v>1342</v>
      </c>
      <c r="L352" s="10">
        <f t="shared" si="24"/>
        <v>1</v>
      </c>
      <c r="M352" s="10">
        <f t="shared" si="25"/>
        <v>1</v>
      </c>
      <c r="N352" s="10">
        <f t="shared" si="26"/>
        <v>3</v>
      </c>
      <c r="O352" s="10">
        <v>1</v>
      </c>
      <c r="P352" s="10">
        <f t="shared" si="27"/>
        <v>1.4911111111111111E-2</v>
      </c>
    </row>
    <row r="353" spans="1:16">
      <c r="A353" s="22">
        <v>1</v>
      </c>
      <c r="B353" s="22">
        <v>1</v>
      </c>
      <c r="C353" s="22">
        <v>3</v>
      </c>
      <c r="D353" s="22">
        <v>1342</v>
      </c>
      <c r="L353" s="10">
        <f t="shared" si="24"/>
        <v>1</v>
      </c>
      <c r="M353" s="10">
        <f t="shared" si="25"/>
        <v>1</v>
      </c>
      <c r="N353" s="10">
        <f t="shared" si="26"/>
        <v>3</v>
      </c>
      <c r="O353" s="10">
        <v>1</v>
      </c>
      <c r="P353" s="10">
        <f t="shared" si="27"/>
        <v>1.4911111111111111E-2</v>
      </c>
    </row>
    <row r="354" spans="1:16">
      <c r="A354" s="22">
        <v>1</v>
      </c>
      <c r="B354" s="22">
        <v>1</v>
      </c>
      <c r="C354" s="22">
        <v>3</v>
      </c>
      <c r="D354" s="22">
        <v>1342</v>
      </c>
      <c r="L354" s="10">
        <f t="shared" si="24"/>
        <v>1</v>
      </c>
      <c r="M354" s="10">
        <f t="shared" si="25"/>
        <v>1</v>
      </c>
      <c r="N354" s="10">
        <f t="shared" si="26"/>
        <v>3</v>
      </c>
      <c r="O354" s="10">
        <v>1</v>
      </c>
      <c r="P354" s="10">
        <f t="shared" si="27"/>
        <v>1.4911111111111111E-2</v>
      </c>
    </row>
    <row r="355" spans="1:16">
      <c r="A355" s="22">
        <v>1</v>
      </c>
      <c r="B355" s="22">
        <v>1</v>
      </c>
      <c r="C355" s="22">
        <v>3</v>
      </c>
      <c r="D355" s="22">
        <v>1342</v>
      </c>
      <c r="L355" s="10">
        <f t="shared" si="24"/>
        <v>1</v>
      </c>
      <c r="M355" s="10">
        <f t="shared" si="25"/>
        <v>1</v>
      </c>
      <c r="N355" s="10">
        <f t="shared" si="26"/>
        <v>3</v>
      </c>
      <c r="O355" s="10">
        <v>1</v>
      </c>
      <c r="P355" s="10">
        <f t="shared" si="27"/>
        <v>1.4911111111111111E-2</v>
      </c>
    </row>
    <row r="356" spans="1:16">
      <c r="A356" s="22">
        <v>1</v>
      </c>
      <c r="B356" s="22">
        <v>1</v>
      </c>
      <c r="C356" s="22">
        <v>3</v>
      </c>
      <c r="D356" s="22">
        <v>1342</v>
      </c>
      <c r="L356" s="10">
        <f t="shared" si="24"/>
        <v>1</v>
      </c>
      <c r="M356" s="10">
        <f t="shared" si="25"/>
        <v>1</v>
      </c>
      <c r="N356" s="10">
        <f t="shared" si="26"/>
        <v>3</v>
      </c>
      <c r="O356" s="10">
        <v>1</v>
      </c>
      <c r="P356" s="10">
        <f t="shared" si="27"/>
        <v>1.4911111111111111E-2</v>
      </c>
    </row>
    <row r="357" spans="1:16">
      <c r="A357" s="22">
        <v>1</v>
      </c>
      <c r="B357" s="22">
        <v>1</v>
      </c>
      <c r="C357" s="22">
        <v>3</v>
      </c>
      <c r="D357" s="22">
        <v>1342</v>
      </c>
      <c r="L357" s="10">
        <f t="shared" si="24"/>
        <v>1</v>
      </c>
      <c r="M357" s="10">
        <f t="shared" si="25"/>
        <v>1</v>
      </c>
      <c r="N357" s="10">
        <f t="shared" si="26"/>
        <v>3</v>
      </c>
      <c r="O357" s="10">
        <v>1</v>
      </c>
      <c r="P357" s="10">
        <f t="shared" si="27"/>
        <v>1.4911111111111111E-2</v>
      </c>
    </row>
    <row r="358" spans="1:16">
      <c r="A358" s="22">
        <v>1</v>
      </c>
      <c r="B358" s="22">
        <v>1</v>
      </c>
      <c r="C358" s="22">
        <v>3</v>
      </c>
      <c r="D358" s="22">
        <v>1342</v>
      </c>
      <c r="L358" s="10">
        <f t="shared" si="24"/>
        <v>1</v>
      </c>
      <c r="M358" s="10">
        <f t="shared" si="25"/>
        <v>1</v>
      </c>
      <c r="N358" s="10">
        <f t="shared" si="26"/>
        <v>3</v>
      </c>
      <c r="O358" s="10">
        <v>1</v>
      </c>
      <c r="P358" s="10">
        <f t="shared" si="27"/>
        <v>1.4911111111111111E-2</v>
      </c>
    </row>
    <row r="359" spans="1:16">
      <c r="A359" s="22">
        <v>1</v>
      </c>
      <c r="B359" s="22">
        <v>1</v>
      </c>
      <c r="C359" s="22">
        <v>3</v>
      </c>
      <c r="D359" s="22">
        <v>1342</v>
      </c>
      <c r="L359" s="10">
        <f t="shared" si="24"/>
        <v>1</v>
      </c>
      <c r="M359" s="10">
        <f t="shared" si="25"/>
        <v>1</v>
      </c>
      <c r="N359" s="10">
        <f t="shared" si="26"/>
        <v>3</v>
      </c>
      <c r="O359" s="10">
        <v>1</v>
      </c>
      <c r="P359" s="10">
        <f t="shared" si="27"/>
        <v>1.4911111111111111E-2</v>
      </c>
    </row>
    <row r="360" spans="1:16">
      <c r="A360" s="22">
        <v>1</v>
      </c>
      <c r="B360" s="22">
        <v>1</v>
      </c>
      <c r="C360" s="22">
        <v>3</v>
      </c>
      <c r="D360" s="22">
        <v>1342</v>
      </c>
      <c r="L360" s="10">
        <f t="shared" si="24"/>
        <v>1</v>
      </c>
      <c r="M360" s="10">
        <f t="shared" si="25"/>
        <v>1</v>
      </c>
      <c r="N360" s="10">
        <f t="shared" si="26"/>
        <v>3</v>
      </c>
      <c r="O360" s="10">
        <v>1</v>
      </c>
      <c r="P360" s="10">
        <f t="shared" si="27"/>
        <v>1.4911111111111111E-2</v>
      </c>
    </row>
    <row r="361" spans="1:16">
      <c r="A361" s="22">
        <v>1</v>
      </c>
      <c r="B361" s="22">
        <v>1</v>
      </c>
      <c r="C361" s="22">
        <v>3</v>
      </c>
      <c r="D361" s="22">
        <v>1342</v>
      </c>
      <c r="L361" s="10">
        <f t="shared" si="24"/>
        <v>1</v>
      </c>
      <c r="M361" s="10">
        <f t="shared" si="25"/>
        <v>1</v>
      </c>
      <c r="N361" s="10">
        <f t="shared" si="26"/>
        <v>3</v>
      </c>
      <c r="O361" s="10">
        <v>1</v>
      </c>
      <c r="P361" s="10">
        <f t="shared" si="27"/>
        <v>1.4911111111111111E-2</v>
      </c>
    </row>
    <row r="362" spans="1:16">
      <c r="A362" s="22">
        <v>1</v>
      </c>
      <c r="B362" s="22">
        <v>1</v>
      </c>
      <c r="C362" s="22">
        <v>3</v>
      </c>
      <c r="D362" s="22">
        <v>1342</v>
      </c>
      <c r="L362" s="10">
        <f t="shared" si="24"/>
        <v>1</v>
      </c>
      <c r="M362" s="10">
        <f t="shared" si="25"/>
        <v>1</v>
      </c>
      <c r="N362" s="10">
        <f t="shared" si="26"/>
        <v>3</v>
      </c>
      <c r="O362" s="10">
        <v>1</v>
      </c>
      <c r="P362" s="10">
        <f t="shared" si="27"/>
        <v>1.4911111111111111E-2</v>
      </c>
    </row>
    <row r="363" spans="1:16">
      <c r="A363" s="22">
        <v>1</v>
      </c>
      <c r="B363" s="22">
        <v>1</v>
      </c>
      <c r="C363" s="22">
        <v>3</v>
      </c>
      <c r="D363" s="22">
        <v>1342</v>
      </c>
      <c r="L363" s="10">
        <f t="shared" si="24"/>
        <v>1</v>
      </c>
      <c r="M363" s="10">
        <f t="shared" si="25"/>
        <v>1</v>
      </c>
      <c r="N363" s="10">
        <f t="shared" si="26"/>
        <v>3</v>
      </c>
      <c r="O363" s="10">
        <v>1</v>
      </c>
      <c r="P363" s="10">
        <f t="shared" si="27"/>
        <v>1.4911111111111111E-2</v>
      </c>
    </row>
    <row r="364" spans="1:16">
      <c r="A364" s="22">
        <v>1</v>
      </c>
      <c r="B364" s="22">
        <v>1</v>
      </c>
      <c r="C364" s="22">
        <v>3</v>
      </c>
      <c r="D364" s="22">
        <v>1342</v>
      </c>
      <c r="L364" s="10">
        <f t="shared" si="24"/>
        <v>1</v>
      </c>
      <c r="M364" s="10">
        <f t="shared" si="25"/>
        <v>1</v>
      </c>
      <c r="N364" s="10">
        <f t="shared" si="26"/>
        <v>3</v>
      </c>
      <c r="O364" s="10">
        <v>1</v>
      </c>
      <c r="P364" s="10">
        <f t="shared" si="27"/>
        <v>1.4911111111111111E-2</v>
      </c>
    </row>
    <row r="365" spans="1:16">
      <c r="A365" s="22">
        <v>1</v>
      </c>
      <c r="B365" s="22">
        <v>1</v>
      </c>
      <c r="C365" s="22">
        <v>3</v>
      </c>
      <c r="D365" s="22">
        <v>1342</v>
      </c>
      <c r="L365" s="10">
        <f t="shared" si="24"/>
        <v>1</v>
      </c>
      <c r="M365" s="10">
        <f t="shared" si="25"/>
        <v>1</v>
      </c>
      <c r="N365" s="10">
        <f t="shared" si="26"/>
        <v>3</v>
      </c>
      <c r="O365" s="10">
        <v>1</v>
      </c>
      <c r="P365" s="10">
        <f t="shared" si="27"/>
        <v>1.4911111111111111E-2</v>
      </c>
    </row>
    <row r="366" spans="1:16">
      <c r="A366" s="22">
        <v>1</v>
      </c>
      <c r="B366" s="22">
        <v>1</v>
      </c>
      <c r="C366" s="22">
        <v>3</v>
      </c>
      <c r="D366" s="22">
        <v>1342</v>
      </c>
      <c r="L366" s="10">
        <f t="shared" si="24"/>
        <v>1</v>
      </c>
      <c r="M366" s="10">
        <f t="shared" si="25"/>
        <v>1</v>
      </c>
      <c r="N366" s="10">
        <f t="shared" si="26"/>
        <v>3</v>
      </c>
      <c r="O366" s="10">
        <v>1</v>
      </c>
      <c r="P366" s="10">
        <f t="shared" si="27"/>
        <v>1.4911111111111111E-2</v>
      </c>
    </row>
    <row r="367" spans="1:16">
      <c r="A367" s="22">
        <v>1</v>
      </c>
      <c r="B367" s="22">
        <v>1</v>
      </c>
      <c r="C367" s="22">
        <v>3</v>
      </c>
      <c r="D367" s="22">
        <v>1342</v>
      </c>
      <c r="L367" s="10">
        <f t="shared" si="24"/>
        <v>1</v>
      </c>
      <c r="M367" s="10">
        <f t="shared" si="25"/>
        <v>1</v>
      </c>
      <c r="N367" s="10">
        <f t="shared" si="26"/>
        <v>3</v>
      </c>
      <c r="O367" s="10">
        <v>1</v>
      </c>
      <c r="P367" s="10">
        <f t="shared" si="27"/>
        <v>1.4911111111111111E-2</v>
      </c>
    </row>
    <row r="368" spans="1:16">
      <c r="A368" s="22">
        <v>1</v>
      </c>
      <c r="B368" s="22">
        <v>1</v>
      </c>
      <c r="C368" s="22">
        <v>3</v>
      </c>
      <c r="D368" s="22">
        <v>1342</v>
      </c>
      <c r="L368" s="10">
        <f t="shared" si="24"/>
        <v>1</v>
      </c>
      <c r="M368" s="10">
        <f t="shared" si="25"/>
        <v>1</v>
      </c>
      <c r="N368" s="10">
        <f t="shared" si="26"/>
        <v>3</v>
      </c>
      <c r="O368" s="10">
        <v>1</v>
      </c>
      <c r="P368" s="10">
        <f t="shared" si="27"/>
        <v>1.4911111111111111E-2</v>
      </c>
    </row>
    <row r="369" spans="1:16">
      <c r="A369" s="22">
        <v>1</v>
      </c>
      <c r="B369" s="22">
        <v>1</v>
      </c>
      <c r="C369" s="22">
        <v>3</v>
      </c>
      <c r="D369" s="22">
        <v>1342</v>
      </c>
      <c r="L369" s="10">
        <f t="shared" si="24"/>
        <v>1</v>
      </c>
      <c r="M369" s="10">
        <f t="shared" si="25"/>
        <v>1</v>
      </c>
      <c r="N369" s="10">
        <f t="shared" si="26"/>
        <v>3</v>
      </c>
      <c r="O369" s="10">
        <v>1</v>
      </c>
      <c r="P369" s="10">
        <f t="shared" si="27"/>
        <v>1.4911111111111111E-2</v>
      </c>
    </row>
    <row r="370" spans="1:16">
      <c r="A370" s="22">
        <v>1</v>
      </c>
      <c r="B370" s="22">
        <v>1</v>
      </c>
      <c r="C370" s="22">
        <v>3</v>
      </c>
      <c r="D370" s="22">
        <v>1342</v>
      </c>
      <c r="L370" s="10">
        <f t="shared" si="24"/>
        <v>1</v>
      </c>
      <c r="M370" s="10">
        <f t="shared" si="25"/>
        <v>1</v>
      </c>
      <c r="N370" s="10">
        <f t="shared" si="26"/>
        <v>3</v>
      </c>
      <c r="O370" s="10">
        <v>1</v>
      </c>
      <c r="P370" s="10">
        <f t="shared" si="27"/>
        <v>1.4911111111111111E-2</v>
      </c>
    </row>
    <row r="371" spans="1:16">
      <c r="A371" s="22">
        <v>1</v>
      </c>
      <c r="B371" s="22">
        <v>1</v>
      </c>
      <c r="C371" s="22">
        <v>3</v>
      </c>
      <c r="D371" s="22">
        <v>1342</v>
      </c>
      <c r="L371" s="10">
        <f t="shared" si="24"/>
        <v>1</v>
      </c>
      <c r="M371" s="10">
        <f t="shared" si="25"/>
        <v>1</v>
      </c>
      <c r="N371" s="10">
        <f t="shared" si="26"/>
        <v>3</v>
      </c>
      <c r="O371" s="10">
        <v>1</v>
      </c>
      <c r="P371" s="10">
        <f t="shared" si="27"/>
        <v>1.4911111111111111E-2</v>
      </c>
    </row>
    <row r="372" spans="1:16">
      <c r="A372" s="22">
        <v>1</v>
      </c>
      <c r="B372" s="22">
        <v>1</v>
      </c>
      <c r="C372" s="22">
        <v>3</v>
      </c>
      <c r="D372" s="22">
        <v>1342</v>
      </c>
      <c r="L372" s="10">
        <f t="shared" si="24"/>
        <v>1</v>
      </c>
      <c r="M372" s="10">
        <f t="shared" si="25"/>
        <v>1</v>
      </c>
      <c r="N372" s="10">
        <f t="shared" si="26"/>
        <v>3</v>
      </c>
      <c r="O372" s="10">
        <v>1</v>
      </c>
      <c r="P372" s="10">
        <f t="shared" si="27"/>
        <v>1.4911111111111111E-2</v>
      </c>
    </row>
    <row r="373" spans="1:16">
      <c r="A373" s="22">
        <v>1</v>
      </c>
      <c r="B373" s="22">
        <v>1</v>
      </c>
      <c r="C373" s="22">
        <v>3</v>
      </c>
      <c r="D373" s="22">
        <v>1342</v>
      </c>
      <c r="L373" s="10">
        <f t="shared" si="24"/>
        <v>1</v>
      </c>
      <c r="M373" s="10">
        <f t="shared" si="25"/>
        <v>1</v>
      </c>
      <c r="N373" s="10">
        <f t="shared" si="26"/>
        <v>3</v>
      </c>
      <c r="O373" s="10">
        <v>1</v>
      </c>
      <c r="P373" s="10">
        <f t="shared" si="27"/>
        <v>1.4911111111111111E-2</v>
      </c>
    </row>
    <row r="374" spans="1:16">
      <c r="A374" s="22">
        <v>1</v>
      </c>
      <c r="B374" s="22">
        <v>1</v>
      </c>
      <c r="C374" s="22">
        <v>3</v>
      </c>
      <c r="D374" s="22">
        <v>1342</v>
      </c>
      <c r="L374" s="10">
        <f t="shared" si="24"/>
        <v>1</v>
      </c>
      <c r="M374" s="10">
        <f t="shared" si="25"/>
        <v>1</v>
      </c>
      <c r="N374" s="10">
        <f t="shared" si="26"/>
        <v>3</v>
      </c>
      <c r="O374" s="10">
        <v>1</v>
      </c>
      <c r="P374" s="10">
        <f t="shared" si="27"/>
        <v>1.4911111111111111E-2</v>
      </c>
    </row>
    <row r="375" spans="1:16">
      <c r="A375" s="22">
        <v>1</v>
      </c>
      <c r="B375" s="22">
        <v>1</v>
      </c>
      <c r="C375" s="22">
        <v>3</v>
      </c>
      <c r="D375" s="22">
        <v>1342</v>
      </c>
      <c r="L375" s="10">
        <f t="shared" si="24"/>
        <v>1</v>
      </c>
      <c r="M375" s="10">
        <f t="shared" si="25"/>
        <v>1</v>
      </c>
      <c r="N375" s="10">
        <f t="shared" si="26"/>
        <v>3</v>
      </c>
      <c r="O375" s="10">
        <v>1</v>
      </c>
      <c r="P375" s="10">
        <f t="shared" si="27"/>
        <v>1.4911111111111111E-2</v>
      </c>
    </row>
    <row r="376" spans="1:16">
      <c r="A376" s="22">
        <v>1</v>
      </c>
      <c r="B376" s="22">
        <v>1</v>
      </c>
      <c r="C376" s="22">
        <v>3</v>
      </c>
      <c r="D376" s="22">
        <v>1342</v>
      </c>
      <c r="L376" s="10">
        <f t="shared" si="24"/>
        <v>1</v>
      </c>
      <c r="M376" s="10">
        <f t="shared" si="25"/>
        <v>1</v>
      </c>
      <c r="N376" s="10">
        <f t="shared" si="26"/>
        <v>3</v>
      </c>
      <c r="O376" s="10">
        <v>1</v>
      </c>
      <c r="P376" s="10">
        <f t="shared" si="27"/>
        <v>1.4911111111111111E-2</v>
      </c>
    </row>
    <row r="377" spans="1:16">
      <c r="A377" s="22">
        <v>1</v>
      </c>
      <c r="B377" s="22">
        <v>1</v>
      </c>
      <c r="C377" s="22">
        <v>3</v>
      </c>
      <c r="D377" s="22">
        <v>1342</v>
      </c>
      <c r="L377" s="10">
        <f t="shared" si="24"/>
        <v>1</v>
      </c>
      <c r="M377" s="10">
        <f t="shared" si="25"/>
        <v>1</v>
      </c>
      <c r="N377" s="10">
        <f t="shared" si="26"/>
        <v>3</v>
      </c>
      <c r="O377" s="10">
        <v>1</v>
      </c>
      <c r="P377" s="10">
        <f t="shared" si="27"/>
        <v>1.4911111111111111E-2</v>
      </c>
    </row>
    <row r="378" spans="1:16">
      <c r="A378" s="22">
        <v>1</v>
      </c>
      <c r="B378" s="22">
        <v>1</v>
      </c>
      <c r="C378" s="22">
        <v>3</v>
      </c>
      <c r="D378" s="22">
        <v>1342</v>
      </c>
      <c r="L378" s="10">
        <f t="shared" si="24"/>
        <v>1</v>
      </c>
      <c r="M378" s="10">
        <f t="shared" si="25"/>
        <v>1</v>
      </c>
      <c r="N378" s="10">
        <f t="shared" si="26"/>
        <v>3</v>
      </c>
      <c r="O378" s="10">
        <v>1</v>
      </c>
      <c r="P378" s="10">
        <f t="shared" si="27"/>
        <v>1.4911111111111111E-2</v>
      </c>
    </row>
    <row r="379" spans="1:16">
      <c r="A379" s="22">
        <v>1</v>
      </c>
      <c r="B379" s="22">
        <v>1</v>
      </c>
      <c r="C379" s="22">
        <v>3</v>
      </c>
      <c r="D379" s="22">
        <v>1342</v>
      </c>
      <c r="L379" s="10">
        <f t="shared" si="24"/>
        <v>1</v>
      </c>
      <c r="M379" s="10">
        <f t="shared" si="25"/>
        <v>1</v>
      </c>
      <c r="N379" s="10">
        <f t="shared" si="26"/>
        <v>3</v>
      </c>
      <c r="O379" s="10">
        <v>1</v>
      </c>
      <c r="P379" s="10">
        <f t="shared" si="27"/>
        <v>1.4911111111111111E-2</v>
      </c>
    </row>
    <row r="380" spans="1:16">
      <c r="A380" s="22">
        <v>1</v>
      </c>
      <c r="B380" s="22">
        <v>1</v>
      </c>
      <c r="C380" s="22">
        <v>3</v>
      </c>
      <c r="D380" s="22">
        <v>1342</v>
      </c>
      <c r="L380" s="10">
        <f t="shared" si="24"/>
        <v>1</v>
      </c>
      <c r="M380" s="10">
        <f t="shared" si="25"/>
        <v>1</v>
      </c>
      <c r="N380" s="10">
        <f t="shared" si="26"/>
        <v>3</v>
      </c>
      <c r="O380" s="10">
        <v>1</v>
      </c>
      <c r="P380" s="10">
        <f t="shared" si="27"/>
        <v>1.4911111111111111E-2</v>
      </c>
    </row>
    <row r="381" spans="1:16">
      <c r="A381" s="22">
        <v>1</v>
      </c>
      <c r="B381" s="22">
        <v>1</v>
      </c>
      <c r="C381" s="22">
        <v>3</v>
      </c>
      <c r="D381" s="22">
        <v>1342</v>
      </c>
      <c r="L381" s="10">
        <f t="shared" si="24"/>
        <v>1</v>
      </c>
      <c r="M381" s="10">
        <f t="shared" si="25"/>
        <v>1</v>
      </c>
      <c r="N381" s="10">
        <f t="shared" si="26"/>
        <v>3</v>
      </c>
      <c r="O381" s="10">
        <v>1</v>
      </c>
      <c r="P381" s="10">
        <f t="shared" si="27"/>
        <v>1.4911111111111111E-2</v>
      </c>
    </row>
    <row r="382" spans="1:16">
      <c r="A382" s="22">
        <v>1</v>
      </c>
      <c r="B382" s="22">
        <v>1</v>
      </c>
      <c r="C382" s="22">
        <v>3</v>
      </c>
      <c r="D382" s="22">
        <v>1342</v>
      </c>
      <c r="L382" s="10">
        <f t="shared" si="24"/>
        <v>1</v>
      </c>
      <c r="M382" s="10">
        <f t="shared" si="25"/>
        <v>1</v>
      </c>
      <c r="N382" s="10">
        <f t="shared" si="26"/>
        <v>3</v>
      </c>
      <c r="O382" s="10">
        <v>1</v>
      </c>
      <c r="P382" s="10">
        <f t="shared" si="27"/>
        <v>1.4911111111111111E-2</v>
      </c>
    </row>
    <row r="383" spans="1:16">
      <c r="A383" s="22">
        <v>1</v>
      </c>
      <c r="B383" s="22">
        <v>1</v>
      </c>
      <c r="C383" s="22">
        <v>3</v>
      </c>
      <c r="D383" s="22">
        <v>1342</v>
      </c>
      <c r="L383" s="10">
        <f t="shared" si="24"/>
        <v>1</v>
      </c>
      <c r="M383" s="10">
        <f t="shared" si="25"/>
        <v>1</v>
      </c>
      <c r="N383" s="10">
        <f t="shared" si="26"/>
        <v>3</v>
      </c>
      <c r="O383" s="10">
        <v>1</v>
      </c>
      <c r="P383" s="10">
        <f t="shared" si="27"/>
        <v>1.4911111111111111E-2</v>
      </c>
    </row>
    <row r="384" spans="1:16">
      <c r="A384" s="22">
        <v>1</v>
      </c>
      <c r="B384" s="22">
        <v>1</v>
      </c>
      <c r="C384" s="22">
        <v>4</v>
      </c>
      <c r="D384" s="22">
        <v>8641</v>
      </c>
      <c r="L384" s="10">
        <f t="shared" si="24"/>
        <v>1</v>
      </c>
      <c r="M384" s="10">
        <f t="shared" si="25"/>
        <v>1</v>
      </c>
      <c r="N384" s="10">
        <f t="shared" si="26"/>
        <v>4</v>
      </c>
      <c r="O384" s="10">
        <v>1</v>
      </c>
      <c r="P384" s="10">
        <f t="shared" si="27"/>
        <v>9.6011111111111117E-2</v>
      </c>
    </row>
    <row r="385" spans="1:16">
      <c r="A385" s="22">
        <v>1</v>
      </c>
      <c r="B385" s="22">
        <v>1</v>
      </c>
      <c r="C385" s="22">
        <v>4</v>
      </c>
      <c r="D385" s="22">
        <v>8641</v>
      </c>
      <c r="L385" s="10">
        <f t="shared" si="24"/>
        <v>1</v>
      </c>
      <c r="M385" s="10">
        <f t="shared" si="25"/>
        <v>1</v>
      </c>
      <c r="N385" s="10">
        <f t="shared" si="26"/>
        <v>4</v>
      </c>
      <c r="O385" s="10">
        <v>1</v>
      </c>
      <c r="P385" s="10">
        <f t="shared" si="27"/>
        <v>9.6011111111111117E-2</v>
      </c>
    </row>
    <row r="386" spans="1:16">
      <c r="A386" s="22">
        <v>1</v>
      </c>
      <c r="B386" s="22">
        <v>1</v>
      </c>
      <c r="C386" s="22">
        <v>4</v>
      </c>
      <c r="D386" s="22">
        <v>8641</v>
      </c>
      <c r="L386" s="10">
        <f t="shared" si="24"/>
        <v>1</v>
      </c>
      <c r="M386" s="10">
        <f t="shared" si="25"/>
        <v>1</v>
      </c>
      <c r="N386" s="10">
        <f t="shared" si="26"/>
        <v>4</v>
      </c>
      <c r="O386" s="10">
        <v>1</v>
      </c>
      <c r="P386" s="10">
        <f t="shared" si="27"/>
        <v>9.6011111111111117E-2</v>
      </c>
    </row>
    <row r="387" spans="1:16">
      <c r="A387" s="22">
        <v>1</v>
      </c>
      <c r="B387" s="22">
        <v>1</v>
      </c>
      <c r="C387" s="22">
        <v>3</v>
      </c>
      <c r="D387" s="22">
        <v>8641</v>
      </c>
      <c r="L387" s="10">
        <f t="shared" si="24"/>
        <v>1</v>
      </c>
      <c r="M387" s="10">
        <f t="shared" si="25"/>
        <v>1</v>
      </c>
      <c r="N387" s="10">
        <f t="shared" si="26"/>
        <v>3</v>
      </c>
      <c r="O387" s="10">
        <v>1</v>
      </c>
      <c r="P387" s="10">
        <f t="shared" si="27"/>
        <v>9.6011111111111117E-2</v>
      </c>
    </row>
    <row r="388" spans="1:16">
      <c r="A388" s="22">
        <v>1</v>
      </c>
      <c r="B388" s="22">
        <v>1</v>
      </c>
      <c r="C388" s="22">
        <v>3</v>
      </c>
      <c r="D388" s="22">
        <v>8641</v>
      </c>
      <c r="L388" s="10">
        <f t="shared" si="24"/>
        <v>1</v>
      </c>
      <c r="M388" s="10">
        <f t="shared" si="25"/>
        <v>1</v>
      </c>
      <c r="N388" s="10">
        <f t="shared" si="26"/>
        <v>3</v>
      </c>
      <c r="O388" s="10">
        <v>1</v>
      </c>
      <c r="P388" s="10">
        <f t="shared" si="27"/>
        <v>9.6011111111111117E-2</v>
      </c>
    </row>
    <row r="389" spans="1:16">
      <c r="A389" s="22">
        <v>1</v>
      </c>
      <c r="B389" s="22">
        <v>1</v>
      </c>
      <c r="C389" s="22">
        <v>3</v>
      </c>
      <c r="D389" s="22">
        <v>8641</v>
      </c>
      <c r="L389" s="10">
        <f t="shared" si="24"/>
        <v>1</v>
      </c>
      <c r="M389" s="10">
        <f t="shared" si="25"/>
        <v>1</v>
      </c>
      <c r="N389" s="10">
        <f t="shared" si="26"/>
        <v>3</v>
      </c>
      <c r="O389" s="10">
        <v>1</v>
      </c>
      <c r="P389" s="10">
        <f t="shared" si="27"/>
        <v>9.6011111111111117E-2</v>
      </c>
    </row>
    <row r="390" spans="1:16">
      <c r="A390" s="22">
        <v>1</v>
      </c>
      <c r="B390" s="22">
        <v>1</v>
      </c>
      <c r="C390" s="22">
        <v>8</v>
      </c>
      <c r="D390" s="22">
        <v>8641</v>
      </c>
      <c r="L390" s="10">
        <f t="shared" si="24"/>
        <v>1</v>
      </c>
      <c r="M390" s="10">
        <f t="shared" si="25"/>
        <v>1</v>
      </c>
      <c r="N390" s="10">
        <f t="shared" si="26"/>
        <v>8</v>
      </c>
      <c r="O390" s="10">
        <v>1</v>
      </c>
      <c r="P390" s="10">
        <f t="shared" si="27"/>
        <v>9.6011111111111117E-2</v>
      </c>
    </row>
    <row r="391" spans="1:16">
      <c r="A391" s="22">
        <v>1</v>
      </c>
      <c r="B391" s="22">
        <v>1</v>
      </c>
      <c r="C391" s="22">
        <v>8</v>
      </c>
      <c r="D391" s="22">
        <v>8641</v>
      </c>
      <c r="L391" s="10">
        <f t="shared" si="24"/>
        <v>1</v>
      </c>
      <c r="M391" s="10">
        <f t="shared" si="25"/>
        <v>1</v>
      </c>
      <c r="N391" s="10">
        <f t="shared" si="26"/>
        <v>8</v>
      </c>
      <c r="O391" s="10">
        <v>1</v>
      </c>
      <c r="P391" s="10">
        <f t="shared" si="27"/>
        <v>9.6011111111111117E-2</v>
      </c>
    </row>
    <row r="392" spans="1:16">
      <c r="A392" s="22">
        <v>1</v>
      </c>
      <c r="B392" s="22">
        <v>1</v>
      </c>
      <c r="C392" s="22">
        <v>8</v>
      </c>
      <c r="D392" s="22">
        <v>8641</v>
      </c>
      <c r="L392" s="10">
        <f t="shared" si="24"/>
        <v>1</v>
      </c>
      <c r="M392" s="10">
        <f t="shared" si="25"/>
        <v>1</v>
      </c>
      <c r="N392" s="10">
        <f t="shared" si="26"/>
        <v>8</v>
      </c>
      <c r="O392" s="10">
        <v>1</v>
      </c>
      <c r="P392" s="10">
        <f t="shared" si="27"/>
        <v>9.6011111111111117E-2</v>
      </c>
    </row>
    <row r="393" spans="1:16">
      <c r="A393" s="22">
        <v>1</v>
      </c>
      <c r="B393" s="22">
        <v>1</v>
      </c>
      <c r="C393" s="22">
        <v>8</v>
      </c>
      <c r="D393" s="22">
        <v>8641</v>
      </c>
      <c r="L393" s="10">
        <f t="shared" si="24"/>
        <v>1</v>
      </c>
      <c r="M393" s="10">
        <f t="shared" si="25"/>
        <v>1</v>
      </c>
      <c r="N393" s="10">
        <f t="shared" si="26"/>
        <v>8</v>
      </c>
      <c r="O393" s="10">
        <v>1</v>
      </c>
      <c r="P393" s="10">
        <f t="shared" si="27"/>
        <v>9.6011111111111117E-2</v>
      </c>
    </row>
    <row r="394" spans="1:16">
      <c r="A394" s="22">
        <v>1</v>
      </c>
      <c r="B394" s="22">
        <v>1</v>
      </c>
      <c r="C394" s="22">
        <v>8</v>
      </c>
      <c r="D394" s="22">
        <v>8641</v>
      </c>
      <c r="L394" s="10">
        <f t="shared" si="24"/>
        <v>1</v>
      </c>
      <c r="M394" s="10">
        <f t="shared" si="25"/>
        <v>1</v>
      </c>
      <c r="N394" s="10">
        <f t="shared" si="26"/>
        <v>8</v>
      </c>
      <c r="O394" s="10">
        <v>1</v>
      </c>
      <c r="P394" s="10">
        <f t="shared" si="27"/>
        <v>9.6011111111111117E-2</v>
      </c>
    </row>
    <row r="395" spans="1:16">
      <c r="A395" s="22">
        <v>1</v>
      </c>
      <c r="B395" s="22">
        <v>1</v>
      </c>
      <c r="C395" s="22">
        <v>8</v>
      </c>
      <c r="D395" s="22">
        <v>8641</v>
      </c>
      <c r="L395" s="10">
        <f t="shared" si="24"/>
        <v>1</v>
      </c>
      <c r="M395" s="10">
        <f t="shared" si="25"/>
        <v>1</v>
      </c>
      <c r="N395" s="10">
        <f t="shared" si="26"/>
        <v>8</v>
      </c>
      <c r="O395" s="10">
        <v>1</v>
      </c>
      <c r="P395" s="10">
        <f t="shared" si="27"/>
        <v>9.6011111111111117E-2</v>
      </c>
    </row>
    <row r="396" spans="1:16">
      <c r="A396" s="22">
        <v>1</v>
      </c>
      <c r="B396" s="22">
        <v>1</v>
      </c>
      <c r="C396" s="22">
        <v>8</v>
      </c>
      <c r="D396" s="22">
        <v>8641</v>
      </c>
      <c r="L396" s="10">
        <f t="shared" si="24"/>
        <v>1</v>
      </c>
      <c r="M396" s="10">
        <f t="shared" si="25"/>
        <v>1</v>
      </c>
      <c r="N396" s="10">
        <f t="shared" si="26"/>
        <v>8</v>
      </c>
      <c r="O396" s="10">
        <v>1</v>
      </c>
      <c r="P396" s="10">
        <f t="shared" si="27"/>
        <v>9.6011111111111117E-2</v>
      </c>
    </row>
    <row r="397" spans="1:16">
      <c r="A397" s="22">
        <v>1</v>
      </c>
      <c r="B397" s="22">
        <v>1</v>
      </c>
      <c r="C397" s="22">
        <v>8</v>
      </c>
      <c r="D397" s="22">
        <v>8641</v>
      </c>
      <c r="L397" s="10">
        <f t="shared" si="24"/>
        <v>1</v>
      </c>
      <c r="M397" s="10">
        <f t="shared" si="25"/>
        <v>1</v>
      </c>
      <c r="N397" s="10">
        <f t="shared" si="26"/>
        <v>8</v>
      </c>
      <c r="O397" s="10">
        <v>1</v>
      </c>
      <c r="P397" s="10">
        <f t="shared" si="27"/>
        <v>9.6011111111111117E-2</v>
      </c>
    </row>
    <row r="398" spans="1:16">
      <c r="A398" s="22">
        <v>1</v>
      </c>
      <c r="B398" s="22">
        <v>1</v>
      </c>
      <c r="C398" s="22">
        <v>8</v>
      </c>
      <c r="D398" s="22">
        <v>8641</v>
      </c>
      <c r="L398" s="10">
        <f t="shared" si="24"/>
        <v>1</v>
      </c>
      <c r="M398" s="10">
        <f t="shared" si="25"/>
        <v>1</v>
      </c>
      <c r="N398" s="10">
        <f t="shared" si="26"/>
        <v>8</v>
      </c>
      <c r="O398" s="10">
        <v>1</v>
      </c>
      <c r="P398" s="10">
        <f t="shared" si="27"/>
        <v>9.6011111111111117E-2</v>
      </c>
    </row>
    <row r="399" spans="1:16">
      <c r="A399" s="22">
        <v>1</v>
      </c>
      <c r="B399" s="22">
        <v>1</v>
      </c>
      <c r="C399" s="22">
        <v>8</v>
      </c>
      <c r="D399" s="22">
        <v>8641</v>
      </c>
      <c r="L399" s="10">
        <f t="shared" si="24"/>
        <v>1</v>
      </c>
      <c r="M399" s="10">
        <f t="shared" si="25"/>
        <v>1</v>
      </c>
      <c r="N399" s="10">
        <f t="shared" si="26"/>
        <v>8</v>
      </c>
      <c r="O399" s="10">
        <v>1</v>
      </c>
      <c r="P399" s="10">
        <f t="shared" si="27"/>
        <v>9.6011111111111117E-2</v>
      </c>
    </row>
    <row r="400" spans="1:16">
      <c r="A400" s="22">
        <v>1</v>
      </c>
      <c r="B400" s="22">
        <v>1</v>
      </c>
      <c r="C400" s="22">
        <v>4</v>
      </c>
      <c r="D400" s="22">
        <v>8641</v>
      </c>
      <c r="L400" s="10">
        <f t="shared" si="24"/>
        <v>1</v>
      </c>
      <c r="M400" s="10">
        <f t="shared" si="25"/>
        <v>1</v>
      </c>
      <c r="N400" s="10">
        <f t="shared" si="26"/>
        <v>4</v>
      </c>
      <c r="O400" s="10">
        <v>1</v>
      </c>
      <c r="P400" s="10">
        <f t="shared" si="27"/>
        <v>9.6011111111111117E-2</v>
      </c>
    </row>
    <row r="401" spans="1:16">
      <c r="A401" s="22">
        <v>1</v>
      </c>
      <c r="B401" s="22">
        <v>1</v>
      </c>
      <c r="C401" s="22">
        <v>4</v>
      </c>
      <c r="D401" s="22">
        <v>8641</v>
      </c>
      <c r="L401" s="10">
        <f t="shared" si="24"/>
        <v>1</v>
      </c>
      <c r="M401" s="10">
        <f t="shared" si="25"/>
        <v>1</v>
      </c>
      <c r="N401" s="10">
        <f t="shared" si="26"/>
        <v>4</v>
      </c>
      <c r="O401" s="10">
        <v>1</v>
      </c>
      <c r="P401" s="10">
        <f t="shared" si="27"/>
        <v>9.6011111111111117E-2</v>
      </c>
    </row>
    <row r="402" spans="1:16">
      <c r="A402" s="22">
        <v>1</v>
      </c>
      <c r="B402" s="22">
        <v>1</v>
      </c>
      <c r="C402" s="22">
        <v>4</v>
      </c>
      <c r="D402" s="22">
        <v>8641</v>
      </c>
      <c r="L402" s="10">
        <f t="shared" si="24"/>
        <v>1</v>
      </c>
      <c r="M402" s="10">
        <f t="shared" si="25"/>
        <v>1</v>
      </c>
      <c r="N402" s="10">
        <f t="shared" si="26"/>
        <v>4</v>
      </c>
      <c r="O402" s="10">
        <v>1</v>
      </c>
      <c r="P402" s="10">
        <f t="shared" si="27"/>
        <v>9.6011111111111117E-2</v>
      </c>
    </row>
    <row r="403" spans="1:16">
      <c r="A403" s="22">
        <v>1</v>
      </c>
      <c r="B403" s="22">
        <v>1</v>
      </c>
      <c r="C403" s="22">
        <v>4</v>
      </c>
      <c r="D403" s="22">
        <v>8641</v>
      </c>
      <c r="L403" s="10">
        <f t="shared" si="24"/>
        <v>1</v>
      </c>
      <c r="M403" s="10">
        <f t="shared" si="25"/>
        <v>1</v>
      </c>
      <c r="N403" s="10">
        <f t="shared" si="26"/>
        <v>4</v>
      </c>
      <c r="O403" s="10">
        <v>1</v>
      </c>
      <c r="P403" s="10">
        <f t="shared" si="27"/>
        <v>9.6011111111111117E-2</v>
      </c>
    </row>
    <row r="404" spans="1:16">
      <c r="A404" s="22">
        <v>1</v>
      </c>
      <c r="B404" s="22">
        <v>1</v>
      </c>
      <c r="C404" s="22">
        <v>4</v>
      </c>
      <c r="D404" s="22">
        <v>8641</v>
      </c>
      <c r="L404" s="10">
        <f t="shared" si="24"/>
        <v>1</v>
      </c>
      <c r="M404" s="10">
        <f t="shared" si="25"/>
        <v>1</v>
      </c>
      <c r="N404" s="10">
        <f t="shared" si="26"/>
        <v>4</v>
      </c>
      <c r="O404" s="10">
        <v>1</v>
      </c>
      <c r="P404" s="10">
        <f t="shared" si="27"/>
        <v>9.6011111111111117E-2</v>
      </c>
    </row>
    <row r="405" spans="1:16">
      <c r="A405" s="22">
        <v>1</v>
      </c>
      <c r="B405" s="22">
        <v>1</v>
      </c>
      <c r="C405" s="22">
        <v>4</v>
      </c>
      <c r="D405" s="22">
        <v>8641</v>
      </c>
      <c r="L405" s="10">
        <f t="shared" si="24"/>
        <v>1</v>
      </c>
      <c r="M405" s="10">
        <f t="shared" si="25"/>
        <v>1</v>
      </c>
      <c r="N405" s="10">
        <f t="shared" si="26"/>
        <v>4</v>
      </c>
      <c r="O405" s="10">
        <v>1</v>
      </c>
      <c r="P405" s="10">
        <f t="shared" si="27"/>
        <v>9.6011111111111117E-2</v>
      </c>
    </row>
    <row r="406" spans="1:16">
      <c r="A406" s="22">
        <v>1</v>
      </c>
      <c r="B406" s="22">
        <v>1</v>
      </c>
      <c r="C406" s="22">
        <v>4</v>
      </c>
      <c r="D406" s="22">
        <v>8641</v>
      </c>
      <c r="L406" s="10">
        <f t="shared" si="24"/>
        <v>1</v>
      </c>
      <c r="M406" s="10">
        <f t="shared" si="25"/>
        <v>1</v>
      </c>
      <c r="N406" s="10">
        <f t="shared" si="26"/>
        <v>4</v>
      </c>
      <c r="O406" s="10">
        <v>1</v>
      </c>
      <c r="P406" s="10">
        <f t="shared" si="27"/>
        <v>9.6011111111111117E-2</v>
      </c>
    </row>
    <row r="407" spans="1:16">
      <c r="A407" s="22">
        <v>1</v>
      </c>
      <c r="B407" s="22">
        <v>1</v>
      </c>
      <c r="C407" s="22">
        <v>4</v>
      </c>
      <c r="D407" s="22">
        <v>8641</v>
      </c>
      <c r="L407" s="10">
        <f t="shared" ref="L407:L470" si="28">A407</f>
        <v>1</v>
      </c>
      <c r="M407" s="10">
        <f t="shared" ref="M407:M470" si="29">B407</f>
        <v>1</v>
      </c>
      <c r="N407" s="10">
        <f t="shared" ref="N407:N470" si="30">C407</f>
        <v>4</v>
      </c>
      <c r="O407" s="10">
        <v>1</v>
      </c>
      <c r="P407" s="10">
        <f t="shared" ref="P407:P470" si="31">D407/MAX($D$4:$D$812)</f>
        <v>9.6011111111111117E-2</v>
      </c>
    </row>
    <row r="408" spans="1:16">
      <c r="A408" s="22">
        <v>1</v>
      </c>
      <c r="B408" s="22">
        <v>1</v>
      </c>
      <c r="C408" s="22">
        <v>4</v>
      </c>
      <c r="D408" s="22">
        <v>8641</v>
      </c>
      <c r="L408" s="10">
        <f t="shared" si="28"/>
        <v>1</v>
      </c>
      <c r="M408" s="10">
        <f t="shared" si="29"/>
        <v>1</v>
      </c>
      <c r="N408" s="10">
        <f t="shared" si="30"/>
        <v>4</v>
      </c>
      <c r="O408" s="10">
        <v>1</v>
      </c>
      <c r="P408" s="10">
        <f t="shared" si="31"/>
        <v>9.6011111111111117E-2</v>
      </c>
    </row>
    <row r="409" spans="1:16">
      <c r="A409" s="22">
        <v>1</v>
      </c>
      <c r="B409" s="22">
        <v>1</v>
      </c>
      <c r="C409" s="22">
        <v>4</v>
      </c>
      <c r="D409" s="22">
        <v>8641</v>
      </c>
      <c r="L409" s="10">
        <f t="shared" si="28"/>
        <v>1</v>
      </c>
      <c r="M409" s="10">
        <f t="shared" si="29"/>
        <v>1</v>
      </c>
      <c r="N409" s="10">
        <f t="shared" si="30"/>
        <v>4</v>
      </c>
      <c r="O409" s="10">
        <v>1</v>
      </c>
      <c r="P409" s="10">
        <f t="shared" si="31"/>
        <v>9.6011111111111117E-2</v>
      </c>
    </row>
    <row r="410" spans="1:16">
      <c r="A410" s="22">
        <v>1</v>
      </c>
      <c r="B410" s="22">
        <v>1</v>
      </c>
      <c r="C410" s="22">
        <v>4</v>
      </c>
      <c r="D410" s="22">
        <v>8641</v>
      </c>
      <c r="L410" s="10">
        <f t="shared" si="28"/>
        <v>1</v>
      </c>
      <c r="M410" s="10">
        <f t="shared" si="29"/>
        <v>1</v>
      </c>
      <c r="N410" s="10">
        <f t="shared" si="30"/>
        <v>4</v>
      </c>
      <c r="O410" s="10">
        <v>1</v>
      </c>
      <c r="P410" s="10">
        <f t="shared" si="31"/>
        <v>9.6011111111111117E-2</v>
      </c>
    </row>
    <row r="411" spans="1:16">
      <c r="A411" s="22">
        <v>1</v>
      </c>
      <c r="B411" s="22">
        <v>1</v>
      </c>
      <c r="C411" s="22">
        <v>6</v>
      </c>
      <c r="D411" s="22">
        <v>8641</v>
      </c>
      <c r="L411" s="10">
        <f t="shared" si="28"/>
        <v>1</v>
      </c>
      <c r="M411" s="10">
        <f t="shared" si="29"/>
        <v>1</v>
      </c>
      <c r="N411" s="10">
        <f t="shared" si="30"/>
        <v>6</v>
      </c>
      <c r="O411" s="10">
        <v>1</v>
      </c>
      <c r="P411" s="10">
        <f t="shared" si="31"/>
        <v>9.6011111111111117E-2</v>
      </c>
    </row>
    <row r="412" spans="1:16">
      <c r="A412" s="22">
        <v>1</v>
      </c>
      <c r="B412" s="22">
        <v>1</v>
      </c>
      <c r="C412" s="22">
        <v>6</v>
      </c>
      <c r="D412" s="22">
        <v>8641</v>
      </c>
      <c r="L412" s="10">
        <f t="shared" si="28"/>
        <v>1</v>
      </c>
      <c r="M412" s="10">
        <f t="shared" si="29"/>
        <v>1</v>
      </c>
      <c r="N412" s="10">
        <f t="shared" si="30"/>
        <v>6</v>
      </c>
      <c r="O412" s="10">
        <v>1</v>
      </c>
      <c r="P412" s="10">
        <f t="shared" si="31"/>
        <v>9.6011111111111117E-2</v>
      </c>
    </row>
    <row r="413" spans="1:16">
      <c r="A413" s="22">
        <v>1</v>
      </c>
      <c r="B413" s="22">
        <v>1</v>
      </c>
      <c r="C413" s="22">
        <v>1</v>
      </c>
      <c r="D413" s="22">
        <v>8641</v>
      </c>
      <c r="L413" s="10">
        <f t="shared" si="28"/>
        <v>1</v>
      </c>
      <c r="M413" s="10">
        <f t="shared" si="29"/>
        <v>1</v>
      </c>
      <c r="N413" s="10">
        <f t="shared" si="30"/>
        <v>1</v>
      </c>
      <c r="O413" s="10">
        <v>1</v>
      </c>
      <c r="P413" s="10">
        <f t="shared" si="31"/>
        <v>9.6011111111111117E-2</v>
      </c>
    </row>
    <row r="414" spans="1:16">
      <c r="A414" s="22">
        <v>1</v>
      </c>
      <c r="B414" s="22">
        <v>1</v>
      </c>
      <c r="C414" s="22">
        <v>4</v>
      </c>
      <c r="D414" s="22">
        <v>8641</v>
      </c>
      <c r="L414" s="10">
        <f t="shared" si="28"/>
        <v>1</v>
      </c>
      <c r="M414" s="10">
        <f t="shared" si="29"/>
        <v>1</v>
      </c>
      <c r="N414" s="10">
        <f t="shared" si="30"/>
        <v>4</v>
      </c>
      <c r="O414" s="10">
        <v>1</v>
      </c>
      <c r="P414" s="10">
        <f t="shared" si="31"/>
        <v>9.6011111111111117E-2</v>
      </c>
    </row>
    <row r="415" spans="1:16">
      <c r="A415" s="22">
        <v>1</v>
      </c>
      <c r="B415" s="22">
        <v>1</v>
      </c>
      <c r="C415" s="22">
        <v>4</v>
      </c>
      <c r="D415" s="22">
        <v>8641</v>
      </c>
      <c r="L415" s="10">
        <f t="shared" si="28"/>
        <v>1</v>
      </c>
      <c r="M415" s="10">
        <f t="shared" si="29"/>
        <v>1</v>
      </c>
      <c r="N415" s="10">
        <f t="shared" si="30"/>
        <v>4</v>
      </c>
      <c r="O415" s="10">
        <v>1</v>
      </c>
      <c r="P415" s="10">
        <f t="shared" si="31"/>
        <v>9.6011111111111117E-2</v>
      </c>
    </row>
    <row r="416" spans="1:16">
      <c r="A416" s="22">
        <v>1</v>
      </c>
      <c r="B416" s="22">
        <v>1</v>
      </c>
      <c r="C416" s="22">
        <v>4</v>
      </c>
      <c r="D416" s="22">
        <v>8641</v>
      </c>
      <c r="L416" s="10">
        <f t="shared" si="28"/>
        <v>1</v>
      </c>
      <c r="M416" s="10">
        <f t="shared" si="29"/>
        <v>1</v>
      </c>
      <c r="N416" s="10">
        <f t="shared" si="30"/>
        <v>4</v>
      </c>
      <c r="O416" s="10">
        <v>1</v>
      </c>
      <c r="P416" s="10">
        <f t="shared" si="31"/>
        <v>9.6011111111111117E-2</v>
      </c>
    </row>
    <row r="417" spans="1:16">
      <c r="A417" s="22">
        <v>1</v>
      </c>
      <c r="B417" s="22">
        <v>1</v>
      </c>
      <c r="C417" s="22">
        <v>4</v>
      </c>
      <c r="D417" s="22">
        <v>8641</v>
      </c>
      <c r="L417" s="10">
        <f t="shared" si="28"/>
        <v>1</v>
      </c>
      <c r="M417" s="10">
        <f t="shared" si="29"/>
        <v>1</v>
      </c>
      <c r="N417" s="10">
        <f t="shared" si="30"/>
        <v>4</v>
      </c>
      <c r="O417" s="10">
        <v>1</v>
      </c>
      <c r="P417" s="10">
        <f t="shared" si="31"/>
        <v>9.6011111111111117E-2</v>
      </c>
    </row>
    <row r="418" spans="1:16">
      <c r="A418" s="22">
        <v>1</v>
      </c>
      <c r="B418" s="22">
        <v>1</v>
      </c>
      <c r="C418" s="22">
        <v>5</v>
      </c>
      <c r="D418" s="22">
        <v>8641</v>
      </c>
      <c r="L418" s="10">
        <f t="shared" si="28"/>
        <v>1</v>
      </c>
      <c r="M418" s="10">
        <f t="shared" si="29"/>
        <v>1</v>
      </c>
      <c r="N418" s="10">
        <f t="shared" si="30"/>
        <v>5</v>
      </c>
      <c r="O418" s="10">
        <v>1</v>
      </c>
      <c r="P418" s="10">
        <f t="shared" si="31"/>
        <v>9.6011111111111117E-2</v>
      </c>
    </row>
    <row r="419" spans="1:16">
      <c r="A419" s="22">
        <v>1</v>
      </c>
      <c r="B419" s="22">
        <v>1</v>
      </c>
      <c r="C419" s="22">
        <v>5</v>
      </c>
      <c r="D419" s="22">
        <v>8641</v>
      </c>
      <c r="L419" s="10">
        <f t="shared" si="28"/>
        <v>1</v>
      </c>
      <c r="M419" s="10">
        <f t="shared" si="29"/>
        <v>1</v>
      </c>
      <c r="N419" s="10">
        <f t="shared" si="30"/>
        <v>5</v>
      </c>
      <c r="O419" s="10">
        <v>1</v>
      </c>
      <c r="P419" s="10">
        <f t="shared" si="31"/>
        <v>9.6011111111111117E-2</v>
      </c>
    </row>
    <row r="420" spans="1:16">
      <c r="A420" s="22">
        <v>1</v>
      </c>
      <c r="B420" s="22">
        <v>1</v>
      </c>
      <c r="C420" s="22">
        <v>5</v>
      </c>
      <c r="D420" s="22">
        <v>8641</v>
      </c>
      <c r="L420" s="10">
        <f t="shared" si="28"/>
        <v>1</v>
      </c>
      <c r="M420" s="10">
        <f t="shared" si="29"/>
        <v>1</v>
      </c>
      <c r="N420" s="10">
        <f t="shared" si="30"/>
        <v>5</v>
      </c>
      <c r="O420" s="10">
        <v>1</v>
      </c>
      <c r="P420" s="10">
        <f t="shared" si="31"/>
        <v>9.6011111111111117E-2</v>
      </c>
    </row>
    <row r="421" spans="1:16">
      <c r="A421" s="22">
        <v>1</v>
      </c>
      <c r="B421" s="22">
        <v>1</v>
      </c>
      <c r="C421" s="22">
        <v>2</v>
      </c>
      <c r="D421" s="22">
        <v>8641</v>
      </c>
      <c r="L421" s="10">
        <f t="shared" si="28"/>
        <v>1</v>
      </c>
      <c r="M421" s="10">
        <f t="shared" si="29"/>
        <v>1</v>
      </c>
      <c r="N421" s="10">
        <f t="shared" si="30"/>
        <v>2</v>
      </c>
      <c r="O421" s="10">
        <v>1</v>
      </c>
      <c r="P421" s="10">
        <f t="shared" si="31"/>
        <v>9.6011111111111117E-2</v>
      </c>
    </row>
    <row r="422" spans="1:16">
      <c r="A422" s="22">
        <v>1</v>
      </c>
      <c r="B422" s="22">
        <v>1</v>
      </c>
      <c r="C422" s="22">
        <v>2</v>
      </c>
      <c r="D422" s="22">
        <v>8641</v>
      </c>
      <c r="L422" s="10">
        <f t="shared" si="28"/>
        <v>1</v>
      </c>
      <c r="M422" s="10">
        <f t="shared" si="29"/>
        <v>1</v>
      </c>
      <c r="N422" s="10">
        <f t="shared" si="30"/>
        <v>2</v>
      </c>
      <c r="O422" s="10">
        <v>1</v>
      </c>
      <c r="P422" s="10">
        <f t="shared" si="31"/>
        <v>9.6011111111111117E-2</v>
      </c>
    </row>
    <row r="423" spans="1:16">
      <c r="A423" s="22">
        <v>1</v>
      </c>
      <c r="B423" s="22">
        <v>1</v>
      </c>
      <c r="C423" s="22">
        <v>2</v>
      </c>
      <c r="D423" s="22">
        <v>8641</v>
      </c>
      <c r="L423" s="10">
        <f t="shared" si="28"/>
        <v>1</v>
      </c>
      <c r="M423" s="10">
        <f t="shared" si="29"/>
        <v>1</v>
      </c>
      <c r="N423" s="10">
        <f t="shared" si="30"/>
        <v>2</v>
      </c>
      <c r="O423" s="10">
        <v>1</v>
      </c>
      <c r="P423" s="10">
        <f t="shared" si="31"/>
        <v>9.6011111111111117E-2</v>
      </c>
    </row>
    <row r="424" spans="1:16">
      <c r="A424" s="22">
        <v>1</v>
      </c>
      <c r="B424" s="22">
        <v>1</v>
      </c>
      <c r="C424" s="22">
        <v>2</v>
      </c>
      <c r="D424" s="22">
        <v>8641</v>
      </c>
      <c r="L424" s="10">
        <f t="shared" si="28"/>
        <v>1</v>
      </c>
      <c r="M424" s="10">
        <f t="shared" si="29"/>
        <v>1</v>
      </c>
      <c r="N424" s="10">
        <f t="shared" si="30"/>
        <v>2</v>
      </c>
      <c r="O424" s="10">
        <v>1</v>
      </c>
      <c r="P424" s="10">
        <f t="shared" si="31"/>
        <v>9.6011111111111117E-2</v>
      </c>
    </row>
    <row r="425" spans="1:16">
      <c r="A425" s="22">
        <v>1</v>
      </c>
      <c r="B425" s="22">
        <v>1</v>
      </c>
      <c r="C425" s="22">
        <v>2</v>
      </c>
      <c r="D425" s="22">
        <v>8641</v>
      </c>
      <c r="L425" s="10">
        <f t="shared" si="28"/>
        <v>1</v>
      </c>
      <c r="M425" s="10">
        <f t="shared" si="29"/>
        <v>1</v>
      </c>
      <c r="N425" s="10">
        <f t="shared" si="30"/>
        <v>2</v>
      </c>
      <c r="O425" s="10">
        <v>1</v>
      </c>
      <c r="P425" s="10">
        <f t="shared" si="31"/>
        <v>9.6011111111111117E-2</v>
      </c>
    </row>
    <row r="426" spans="1:16">
      <c r="A426" s="22">
        <v>1</v>
      </c>
      <c r="B426" s="22">
        <v>1</v>
      </c>
      <c r="C426" s="22">
        <v>2</v>
      </c>
      <c r="D426" s="22">
        <v>8641</v>
      </c>
      <c r="L426" s="10">
        <f t="shared" si="28"/>
        <v>1</v>
      </c>
      <c r="M426" s="10">
        <f t="shared" si="29"/>
        <v>1</v>
      </c>
      <c r="N426" s="10">
        <f t="shared" si="30"/>
        <v>2</v>
      </c>
      <c r="O426" s="10">
        <v>1</v>
      </c>
      <c r="P426" s="10">
        <f t="shared" si="31"/>
        <v>9.6011111111111117E-2</v>
      </c>
    </row>
    <row r="427" spans="1:16">
      <c r="A427" s="22">
        <v>1</v>
      </c>
      <c r="B427" s="22">
        <v>2</v>
      </c>
      <c r="C427" s="22">
        <v>4</v>
      </c>
      <c r="D427" s="22">
        <v>18506</v>
      </c>
      <c r="L427" s="10">
        <f t="shared" si="28"/>
        <v>1</v>
      </c>
      <c r="M427" s="10">
        <f t="shared" si="29"/>
        <v>2</v>
      </c>
      <c r="N427" s="10">
        <f t="shared" si="30"/>
        <v>4</v>
      </c>
      <c r="O427" s="10">
        <v>1</v>
      </c>
      <c r="P427" s="10">
        <f t="shared" si="31"/>
        <v>0.20562222222222223</v>
      </c>
    </row>
    <row r="428" spans="1:16">
      <c r="A428" s="22">
        <v>1</v>
      </c>
      <c r="B428" s="22">
        <v>2</v>
      </c>
      <c r="C428" s="22">
        <v>3</v>
      </c>
      <c r="D428" s="22">
        <v>63336</v>
      </c>
      <c r="L428" s="10">
        <f t="shared" si="28"/>
        <v>1</v>
      </c>
      <c r="M428" s="10">
        <f t="shared" si="29"/>
        <v>2</v>
      </c>
      <c r="N428" s="10">
        <f t="shared" si="30"/>
        <v>3</v>
      </c>
      <c r="O428" s="10">
        <v>1</v>
      </c>
      <c r="P428" s="10">
        <f t="shared" si="31"/>
        <v>0.70373333333333332</v>
      </c>
    </row>
    <row r="429" spans="1:16">
      <c r="A429" s="22">
        <v>1</v>
      </c>
      <c r="B429" s="22">
        <v>3</v>
      </c>
      <c r="C429" s="22">
        <v>3</v>
      </c>
      <c r="D429" s="22">
        <v>63336</v>
      </c>
      <c r="L429" s="10">
        <f t="shared" si="28"/>
        <v>1</v>
      </c>
      <c r="M429" s="10">
        <f t="shared" si="29"/>
        <v>3</v>
      </c>
      <c r="N429" s="10">
        <f t="shared" si="30"/>
        <v>3</v>
      </c>
      <c r="O429" s="10">
        <v>1</v>
      </c>
      <c r="P429" s="10">
        <f t="shared" si="31"/>
        <v>0.70373333333333332</v>
      </c>
    </row>
    <row r="430" spans="1:16">
      <c r="A430" s="22">
        <v>1</v>
      </c>
      <c r="B430" s="22">
        <v>3</v>
      </c>
      <c r="C430" s="22">
        <v>3</v>
      </c>
      <c r="D430" s="22">
        <v>63336</v>
      </c>
      <c r="L430" s="10">
        <f t="shared" si="28"/>
        <v>1</v>
      </c>
      <c r="M430" s="10">
        <f t="shared" si="29"/>
        <v>3</v>
      </c>
      <c r="N430" s="10">
        <f t="shared" si="30"/>
        <v>3</v>
      </c>
      <c r="O430" s="10">
        <v>1</v>
      </c>
      <c r="P430" s="10">
        <f t="shared" si="31"/>
        <v>0.70373333333333332</v>
      </c>
    </row>
    <row r="431" spans="1:16">
      <c r="A431" s="22">
        <v>1</v>
      </c>
      <c r="B431" s="22">
        <v>3</v>
      </c>
      <c r="C431" s="22">
        <v>3</v>
      </c>
      <c r="D431" s="22">
        <v>63336</v>
      </c>
      <c r="L431" s="10">
        <f t="shared" si="28"/>
        <v>1</v>
      </c>
      <c r="M431" s="10">
        <f t="shared" si="29"/>
        <v>3</v>
      </c>
      <c r="N431" s="10">
        <f t="shared" si="30"/>
        <v>3</v>
      </c>
      <c r="O431" s="10">
        <v>1</v>
      </c>
      <c r="P431" s="10">
        <f t="shared" si="31"/>
        <v>0.70373333333333332</v>
      </c>
    </row>
    <row r="432" spans="1:16">
      <c r="A432" s="22">
        <v>1</v>
      </c>
      <c r="B432" s="22">
        <v>2</v>
      </c>
      <c r="C432" s="22">
        <v>3</v>
      </c>
      <c r="D432" s="22">
        <v>63336</v>
      </c>
      <c r="L432" s="10">
        <f t="shared" si="28"/>
        <v>1</v>
      </c>
      <c r="M432" s="10">
        <f t="shared" si="29"/>
        <v>2</v>
      </c>
      <c r="N432" s="10">
        <f t="shared" si="30"/>
        <v>3</v>
      </c>
      <c r="O432" s="10">
        <v>1</v>
      </c>
      <c r="P432" s="10">
        <f t="shared" si="31"/>
        <v>0.70373333333333332</v>
      </c>
    </row>
    <row r="433" spans="1:16">
      <c r="A433" s="22">
        <v>1</v>
      </c>
      <c r="B433" s="22">
        <v>4</v>
      </c>
      <c r="C433" s="22">
        <v>3</v>
      </c>
      <c r="D433" s="22">
        <v>63336</v>
      </c>
      <c r="L433" s="10">
        <f t="shared" si="28"/>
        <v>1</v>
      </c>
      <c r="M433" s="10">
        <f t="shared" si="29"/>
        <v>4</v>
      </c>
      <c r="N433" s="10">
        <f t="shared" si="30"/>
        <v>3</v>
      </c>
      <c r="O433" s="10">
        <v>1</v>
      </c>
      <c r="P433" s="10">
        <f t="shared" si="31"/>
        <v>0.70373333333333332</v>
      </c>
    </row>
    <row r="434" spans="1:16">
      <c r="A434" s="22">
        <v>1</v>
      </c>
      <c r="B434" s="22">
        <v>3</v>
      </c>
      <c r="C434" s="22">
        <v>7</v>
      </c>
      <c r="D434" s="22">
        <v>62840</v>
      </c>
      <c r="L434" s="10">
        <f t="shared" si="28"/>
        <v>1</v>
      </c>
      <c r="M434" s="10">
        <f t="shared" si="29"/>
        <v>3</v>
      </c>
      <c r="N434" s="10">
        <f t="shared" si="30"/>
        <v>7</v>
      </c>
      <c r="O434" s="10">
        <v>1</v>
      </c>
      <c r="P434" s="10">
        <f t="shared" si="31"/>
        <v>0.69822222222222219</v>
      </c>
    </row>
    <row r="435" spans="1:16">
      <c r="A435" s="22">
        <v>1</v>
      </c>
      <c r="B435" s="22">
        <v>2</v>
      </c>
      <c r="C435" s="22">
        <v>7</v>
      </c>
      <c r="D435" s="22">
        <v>63336</v>
      </c>
      <c r="L435" s="10">
        <f t="shared" si="28"/>
        <v>1</v>
      </c>
      <c r="M435" s="10">
        <f t="shared" si="29"/>
        <v>2</v>
      </c>
      <c r="N435" s="10">
        <f t="shared" si="30"/>
        <v>7</v>
      </c>
      <c r="O435" s="10">
        <v>1</v>
      </c>
      <c r="P435" s="10">
        <f t="shared" si="31"/>
        <v>0.70373333333333332</v>
      </c>
    </row>
    <row r="436" spans="1:16">
      <c r="A436" s="22">
        <v>1</v>
      </c>
      <c r="B436" s="22">
        <v>2</v>
      </c>
      <c r="C436" s="22">
        <v>7</v>
      </c>
      <c r="D436" s="22">
        <v>63336</v>
      </c>
      <c r="L436" s="10">
        <f t="shared" si="28"/>
        <v>1</v>
      </c>
      <c r="M436" s="10">
        <f t="shared" si="29"/>
        <v>2</v>
      </c>
      <c r="N436" s="10">
        <f t="shared" si="30"/>
        <v>7</v>
      </c>
      <c r="O436" s="10">
        <v>1</v>
      </c>
      <c r="P436" s="10">
        <f t="shared" si="31"/>
        <v>0.70373333333333332</v>
      </c>
    </row>
    <row r="437" spans="1:16">
      <c r="A437" s="22">
        <v>1</v>
      </c>
      <c r="B437" s="22">
        <v>3</v>
      </c>
      <c r="C437" s="22">
        <v>7</v>
      </c>
      <c r="D437" s="22">
        <v>63268</v>
      </c>
      <c r="L437" s="10">
        <f t="shared" si="28"/>
        <v>1</v>
      </c>
      <c r="M437" s="10">
        <f t="shared" si="29"/>
        <v>3</v>
      </c>
      <c r="N437" s="10">
        <f t="shared" si="30"/>
        <v>7</v>
      </c>
      <c r="O437" s="10">
        <v>1</v>
      </c>
      <c r="P437" s="10">
        <f t="shared" si="31"/>
        <v>0.70297777777777781</v>
      </c>
    </row>
    <row r="438" spans="1:16">
      <c r="A438" s="22">
        <v>1</v>
      </c>
      <c r="B438" s="22">
        <v>4</v>
      </c>
      <c r="C438" s="22">
        <v>7</v>
      </c>
      <c r="D438" s="22">
        <v>63336</v>
      </c>
      <c r="L438" s="10">
        <f t="shared" si="28"/>
        <v>1</v>
      </c>
      <c r="M438" s="10">
        <f t="shared" si="29"/>
        <v>4</v>
      </c>
      <c r="N438" s="10">
        <f t="shared" si="30"/>
        <v>7</v>
      </c>
      <c r="O438" s="10">
        <v>1</v>
      </c>
      <c r="P438" s="10">
        <f t="shared" si="31"/>
        <v>0.70373333333333332</v>
      </c>
    </row>
    <row r="439" spans="1:16">
      <c r="A439" s="22">
        <v>1</v>
      </c>
      <c r="B439" s="22">
        <v>3</v>
      </c>
      <c r="C439" s="22">
        <v>7</v>
      </c>
      <c r="D439" s="22">
        <v>63336</v>
      </c>
      <c r="L439" s="10">
        <f t="shared" si="28"/>
        <v>1</v>
      </c>
      <c r="M439" s="10">
        <f t="shared" si="29"/>
        <v>3</v>
      </c>
      <c r="N439" s="10">
        <f t="shared" si="30"/>
        <v>7</v>
      </c>
      <c r="O439" s="10">
        <v>1</v>
      </c>
      <c r="P439" s="10">
        <f t="shared" si="31"/>
        <v>0.70373333333333332</v>
      </c>
    </row>
    <row r="440" spans="1:16">
      <c r="A440" s="22">
        <v>1</v>
      </c>
      <c r="B440" s="22">
        <v>2</v>
      </c>
      <c r="C440" s="22">
        <v>7</v>
      </c>
      <c r="D440" s="22">
        <v>63336</v>
      </c>
      <c r="L440" s="10">
        <f t="shared" si="28"/>
        <v>1</v>
      </c>
      <c r="M440" s="10">
        <f t="shared" si="29"/>
        <v>2</v>
      </c>
      <c r="N440" s="10">
        <f t="shared" si="30"/>
        <v>7</v>
      </c>
      <c r="O440" s="10">
        <v>1</v>
      </c>
      <c r="P440" s="10">
        <f t="shared" si="31"/>
        <v>0.70373333333333332</v>
      </c>
    </row>
    <row r="441" spans="1:16">
      <c r="A441" s="22">
        <v>1</v>
      </c>
      <c r="B441" s="22">
        <v>3</v>
      </c>
      <c r="C441" s="22">
        <v>7</v>
      </c>
      <c r="D441" s="22">
        <v>17245</v>
      </c>
      <c r="L441" s="10">
        <f t="shared" si="28"/>
        <v>1</v>
      </c>
      <c r="M441" s="10">
        <f t="shared" si="29"/>
        <v>3</v>
      </c>
      <c r="N441" s="10">
        <f t="shared" si="30"/>
        <v>7</v>
      </c>
      <c r="O441" s="10">
        <v>1</v>
      </c>
      <c r="P441" s="10">
        <f t="shared" si="31"/>
        <v>0.19161111111111112</v>
      </c>
    </row>
    <row r="442" spans="1:16">
      <c r="A442" s="22">
        <v>1</v>
      </c>
      <c r="B442" s="22">
        <v>3</v>
      </c>
      <c r="C442" s="22">
        <v>7</v>
      </c>
      <c r="D442" s="22">
        <v>63336</v>
      </c>
      <c r="L442" s="10">
        <f t="shared" si="28"/>
        <v>1</v>
      </c>
      <c r="M442" s="10">
        <f t="shared" si="29"/>
        <v>3</v>
      </c>
      <c r="N442" s="10">
        <f t="shared" si="30"/>
        <v>7</v>
      </c>
      <c r="O442" s="10">
        <v>1</v>
      </c>
      <c r="P442" s="10">
        <f t="shared" si="31"/>
        <v>0.70373333333333332</v>
      </c>
    </row>
    <row r="443" spans="1:16">
      <c r="A443" s="22">
        <v>1</v>
      </c>
      <c r="B443" s="22">
        <v>2</v>
      </c>
      <c r="C443" s="22">
        <v>7</v>
      </c>
      <c r="D443" s="22">
        <v>63336</v>
      </c>
      <c r="L443" s="10">
        <f t="shared" si="28"/>
        <v>1</v>
      </c>
      <c r="M443" s="10">
        <f t="shared" si="29"/>
        <v>2</v>
      </c>
      <c r="N443" s="10">
        <f t="shared" si="30"/>
        <v>7</v>
      </c>
      <c r="O443" s="10">
        <v>1</v>
      </c>
      <c r="P443" s="10">
        <f t="shared" si="31"/>
        <v>0.70373333333333332</v>
      </c>
    </row>
    <row r="444" spans="1:16">
      <c r="A444" s="22">
        <v>1</v>
      </c>
      <c r="B444" s="22">
        <v>2</v>
      </c>
      <c r="C444" s="22">
        <v>7</v>
      </c>
      <c r="D444" s="22">
        <v>63336</v>
      </c>
      <c r="L444" s="10">
        <f t="shared" si="28"/>
        <v>1</v>
      </c>
      <c r="M444" s="10">
        <f t="shared" si="29"/>
        <v>2</v>
      </c>
      <c r="N444" s="10">
        <f t="shared" si="30"/>
        <v>7</v>
      </c>
      <c r="O444" s="10">
        <v>1</v>
      </c>
      <c r="P444" s="10">
        <f t="shared" si="31"/>
        <v>0.70373333333333332</v>
      </c>
    </row>
    <row r="445" spans="1:16">
      <c r="A445" s="22">
        <v>1</v>
      </c>
      <c r="B445" s="22">
        <v>2</v>
      </c>
      <c r="C445" s="22">
        <v>7</v>
      </c>
      <c r="D445" s="22">
        <v>63336</v>
      </c>
      <c r="L445" s="10">
        <f t="shared" si="28"/>
        <v>1</v>
      </c>
      <c r="M445" s="10">
        <f t="shared" si="29"/>
        <v>2</v>
      </c>
      <c r="N445" s="10">
        <f t="shared" si="30"/>
        <v>7</v>
      </c>
      <c r="O445" s="10">
        <v>1</v>
      </c>
      <c r="P445" s="10">
        <f t="shared" si="31"/>
        <v>0.70373333333333332</v>
      </c>
    </row>
    <row r="446" spans="1:16">
      <c r="A446" s="22">
        <v>1</v>
      </c>
      <c r="B446" s="22">
        <v>2</v>
      </c>
      <c r="C446" s="22">
        <v>7</v>
      </c>
      <c r="D446" s="22">
        <v>63336</v>
      </c>
      <c r="L446" s="10">
        <f t="shared" si="28"/>
        <v>1</v>
      </c>
      <c r="M446" s="10">
        <f t="shared" si="29"/>
        <v>2</v>
      </c>
      <c r="N446" s="10">
        <f t="shared" si="30"/>
        <v>7</v>
      </c>
      <c r="O446" s="10">
        <v>1</v>
      </c>
      <c r="P446" s="10">
        <f t="shared" si="31"/>
        <v>0.70373333333333332</v>
      </c>
    </row>
    <row r="447" spans="1:16">
      <c r="A447" s="22">
        <v>1</v>
      </c>
      <c r="B447" s="22">
        <v>2</v>
      </c>
      <c r="C447" s="22">
        <v>7</v>
      </c>
      <c r="D447" s="22">
        <v>63336</v>
      </c>
      <c r="L447" s="10">
        <f t="shared" si="28"/>
        <v>1</v>
      </c>
      <c r="M447" s="10">
        <f t="shared" si="29"/>
        <v>2</v>
      </c>
      <c r="N447" s="10">
        <f t="shared" si="30"/>
        <v>7</v>
      </c>
      <c r="O447" s="10">
        <v>1</v>
      </c>
      <c r="P447" s="10">
        <f t="shared" si="31"/>
        <v>0.70373333333333332</v>
      </c>
    </row>
    <row r="448" spans="1:16">
      <c r="A448" s="22">
        <v>1</v>
      </c>
      <c r="B448" s="22">
        <v>3</v>
      </c>
      <c r="C448" s="22">
        <v>7</v>
      </c>
      <c r="D448" s="22">
        <v>63336</v>
      </c>
      <c r="L448" s="10">
        <f t="shared" si="28"/>
        <v>1</v>
      </c>
      <c r="M448" s="10">
        <f t="shared" si="29"/>
        <v>3</v>
      </c>
      <c r="N448" s="10">
        <f t="shared" si="30"/>
        <v>7</v>
      </c>
      <c r="O448" s="10">
        <v>1</v>
      </c>
      <c r="P448" s="10">
        <f t="shared" si="31"/>
        <v>0.70373333333333332</v>
      </c>
    </row>
    <row r="449" spans="1:16">
      <c r="A449" s="22">
        <v>1</v>
      </c>
      <c r="B449" s="22">
        <v>3</v>
      </c>
      <c r="C449" s="22">
        <v>7</v>
      </c>
      <c r="D449" s="22">
        <v>63336</v>
      </c>
      <c r="L449" s="10">
        <f t="shared" si="28"/>
        <v>1</v>
      </c>
      <c r="M449" s="10">
        <f t="shared" si="29"/>
        <v>3</v>
      </c>
      <c r="N449" s="10">
        <f t="shared" si="30"/>
        <v>7</v>
      </c>
      <c r="O449" s="10">
        <v>1</v>
      </c>
      <c r="P449" s="10">
        <f t="shared" si="31"/>
        <v>0.70373333333333332</v>
      </c>
    </row>
    <row r="450" spans="1:16">
      <c r="A450" s="22">
        <v>1</v>
      </c>
      <c r="B450" s="22">
        <v>5</v>
      </c>
      <c r="C450" s="22">
        <v>7</v>
      </c>
      <c r="D450" s="22">
        <v>15585</v>
      </c>
      <c r="L450" s="10">
        <f t="shared" si="28"/>
        <v>1</v>
      </c>
      <c r="M450" s="10">
        <f t="shared" si="29"/>
        <v>5</v>
      </c>
      <c r="N450" s="10">
        <f t="shared" si="30"/>
        <v>7</v>
      </c>
      <c r="O450" s="10">
        <v>1</v>
      </c>
      <c r="P450" s="10">
        <f t="shared" si="31"/>
        <v>0.17316666666666666</v>
      </c>
    </row>
    <row r="451" spans="1:16">
      <c r="A451" s="22">
        <v>1</v>
      </c>
      <c r="B451" s="22">
        <v>5</v>
      </c>
      <c r="C451" s="22">
        <v>7</v>
      </c>
      <c r="D451" s="22">
        <v>15585</v>
      </c>
      <c r="L451" s="10">
        <f t="shared" si="28"/>
        <v>1</v>
      </c>
      <c r="M451" s="10">
        <f t="shared" si="29"/>
        <v>5</v>
      </c>
      <c r="N451" s="10">
        <f t="shared" si="30"/>
        <v>7</v>
      </c>
      <c r="O451" s="10">
        <v>1</v>
      </c>
      <c r="P451" s="10">
        <f t="shared" si="31"/>
        <v>0.17316666666666666</v>
      </c>
    </row>
    <row r="452" spans="1:16">
      <c r="A452" s="22">
        <v>1</v>
      </c>
      <c r="B452" s="22">
        <v>5</v>
      </c>
      <c r="C452" s="22">
        <v>7</v>
      </c>
      <c r="D452" s="22">
        <v>15585</v>
      </c>
      <c r="L452" s="10">
        <f t="shared" si="28"/>
        <v>1</v>
      </c>
      <c r="M452" s="10">
        <f t="shared" si="29"/>
        <v>5</v>
      </c>
      <c r="N452" s="10">
        <f t="shared" si="30"/>
        <v>7</v>
      </c>
      <c r="O452" s="10">
        <v>1</v>
      </c>
      <c r="P452" s="10">
        <f t="shared" si="31"/>
        <v>0.17316666666666666</v>
      </c>
    </row>
    <row r="453" spans="1:16">
      <c r="A453" s="22">
        <v>1</v>
      </c>
      <c r="B453" s="22">
        <v>5</v>
      </c>
      <c r="C453" s="22">
        <v>7</v>
      </c>
      <c r="D453" s="22">
        <v>15585</v>
      </c>
      <c r="L453" s="10">
        <f t="shared" si="28"/>
        <v>1</v>
      </c>
      <c r="M453" s="10">
        <f t="shared" si="29"/>
        <v>5</v>
      </c>
      <c r="N453" s="10">
        <f t="shared" si="30"/>
        <v>7</v>
      </c>
      <c r="O453" s="10">
        <v>1</v>
      </c>
      <c r="P453" s="10">
        <f t="shared" si="31"/>
        <v>0.17316666666666666</v>
      </c>
    </row>
    <row r="454" spans="1:16">
      <c r="A454" s="22">
        <v>1</v>
      </c>
      <c r="B454" s="22">
        <v>5</v>
      </c>
      <c r="C454" s="22">
        <v>7</v>
      </c>
      <c r="D454" s="22">
        <v>15585</v>
      </c>
      <c r="L454" s="10">
        <f t="shared" si="28"/>
        <v>1</v>
      </c>
      <c r="M454" s="10">
        <f t="shared" si="29"/>
        <v>5</v>
      </c>
      <c r="N454" s="10">
        <f t="shared" si="30"/>
        <v>7</v>
      </c>
      <c r="O454" s="10">
        <v>1</v>
      </c>
      <c r="P454" s="10">
        <f t="shared" si="31"/>
        <v>0.17316666666666666</v>
      </c>
    </row>
    <row r="455" spans="1:16">
      <c r="A455" s="22">
        <v>1</v>
      </c>
      <c r="B455" s="22">
        <v>5</v>
      </c>
      <c r="C455" s="22">
        <v>7</v>
      </c>
      <c r="D455" s="22">
        <v>15585</v>
      </c>
      <c r="L455" s="10">
        <f t="shared" si="28"/>
        <v>1</v>
      </c>
      <c r="M455" s="10">
        <f t="shared" si="29"/>
        <v>5</v>
      </c>
      <c r="N455" s="10">
        <f t="shared" si="30"/>
        <v>7</v>
      </c>
      <c r="O455" s="10">
        <v>1</v>
      </c>
      <c r="P455" s="10">
        <f t="shared" si="31"/>
        <v>0.17316666666666666</v>
      </c>
    </row>
    <row r="456" spans="1:16">
      <c r="A456" s="22">
        <v>1</v>
      </c>
      <c r="B456" s="22">
        <v>3</v>
      </c>
      <c r="C456" s="22">
        <v>7</v>
      </c>
      <c r="D456" s="22">
        <v>15585</v>
      </c>
      <c r="L456" s="10">
        <f t="shared" si="28"/>
        <v>1</v>
      </c>
      <c r="M456" s="10">
        <f t="shared" si="29"/>
        <v>3</v>
      </c>
      <c r="N456" s="10">
        <f t="shared" si="30"/>
        <v>7</v>
      </c>
      <c r="O456" s="10">
        <v>1</v>
      </c>
      <c r="P456" s="10">
        <f t="shared" si="31"/>
        <v>0.17316666666666666</v>
      </c>
    </row>
    <row r="457" spans="1:16">
      <c r="A457" s="22">
        <v>1</v>
      </c>
      <c r="B457" s="22">
        <v>3</v>
      </c>
      <c r="C457" s="22">
        <v>7</v>
      </c>
      <c r="D457" s="22">
        <v>15585</v>
      </c>
      <c r="L457" s="10">
        <f t="shared" si="28"/>
        <v>1</v>
      </c>
      <c r="M457" s="10">
        <f t="shared" si="29"/>
        <v>3</v>
      </c>
      <c r="N457" s="10">
        <f t="shared" si="30"/>
        <v>7</v>
      </c>
      <c r="O457" s="10">
        <v>1</v>
      </c>
      <c r="P457" s="10">
        <f t="shared" si="31"/>
        <v>0.17316666666666666</v>
      </c>
    </row>
    <row r="458" spans="1:16">
      <c r="A458" s="22">
        <v>1</v>
      </c>
      <c r="B458" s="22">
        <v>5</v>
      </c>
      <c r="C458" s="22">
        <v>7</v>
      </c>
      <c r="D458" s="22">
        <v>15585</v>
      </c>
      <c r="L458" s="10">
        <f t="shared" si="28"/>
        <v>1</v>
      </c>
      <c r="M458" s="10">
        <f t="shared" si="29"/>
        <v>5</v>
      </c>
      <c r="N458" s="10">
        <f t="shared" si="30"/>
        <v>7</v>
      </c>
      <c r="O458" s="10">
        <v>1</v>
      </c>
      <c r="P458" s="10">
        <f t="shared" si="31"/>
        <v>0.17316666666666666</v>
      </c>
    </row>
    <row r="459" spans="1:16">
      <c r="A459" s="22">
        <v>1</v>
      </c>
      <c r="B459" s="22">
        <v>5</v>
      </c>
      <c r="C459" s="22">
        <v>7</v>
      </c>
      <c r="D459" s="22">
        <v>15585</v>
      </c>
      <c r="L459" s="10">
        <f t="shared" si="28"/>
        <v>1</v>
      </c>
      <c r="M459" s="10">
        <f t="shared" si="29"/>
        <v>5</v>
      </c>
      <c r="N459" s="10">
        <f t="shared" si="30"/>
        <v>7</v>
      </c>
      <c r="O459" s="10">
        <v>1</v>
      </c>
      <c r="P459" s="10">
        <f t="shared" si="31"/>
        <v>0.17316666666666666</v>
      </c>
    </row>
    <row r="460" spans="1:16">
      <c r="A460" s="22">
        <v>1</v>
      </c>
      <c r="B460" s="22">
        <v>5</v>
      </c>
      <c r="C460" s="22">
        <v>7</v>
      </c>
      <c r="D460" s="22">
        <v>15585</v>
      </c>
      <c r="L460" s="10">
        <f t="shared" si="28"/>
        <v>1</v>
      </c>
      <c r="M460" s="10">
        <f t="shared" si="29"/>
        <v>5</v>
      </c>
      <c r="N460" s="10">
        <f t="shared" si="30"/>
        <v>7</v>
      </c>
      <c r="O460" s="10">
        <v>1</v>
      </c>
      <c r="P460" s="10">
        <f t="shared" si="31"/>
        <v>0.17316666666666666</v>
      </c>
    </row>
    <row r="461" spans="1:16">
      <c r="A461" s="22">
        <v>1</v>
      </c>
      <c r="B461" s="22">
        <v>4</v>
      </c>
      <c r="C461" s="22">
        <v>7</v>
      </c>
      <c r="D461" s="22">
        <v>15585</v>
      </c>
      <c r="L461" s="10">
        <f t="shared" si="28"/>
        <v>1</v>
      </c>
      <c r="M461" s="10">
        <f t="shared" si="29"/>
        <v>4</v>
      </c>
      <c r="N461" s="10">
        <f t="shared" si="30"/>
        <v>7</v>
      </c>
      <c r="O461" s="10">
        <v>1</v>
      </c>
      <c r="P461" s="10">
        <f t="shared" si="31"/>
        <v>0.17316666666666666</v>
      </c>
    </row>
    <row r="462" spans="1:16">
      <c r="A462" s="22">
        <v>1</v>
      </c>
      <c r="B462" s="22">
        <v>4</v>
      </c>
      <c r="C462" s="22">
        <v>6</v>
      </c>
      <c r="D462" s="22">
        <v>15585</v>
      </c>
      <c r="L462" s="10">
        <f t="shared" si="28"/>
        <v>1</v>
      </c>
      <c r="M462" s="10">
        <f t="shared" si="29"/>
        <v>4</v>
      </c>
      <c r="N462" s="10">
        <f t="shared" si="30"/>
        <v>6</v>
      </c>
      <c r="O462" s="10">
        <v>1</v>
      </c>
      <c r="P462" s="10">
        <f t="shared" si="31"/>
        <v>0.17316666666666666</v>
      </c>
    </row>
    <row r="463" spans="1:16">
      <c r="A463" s="22">
        <v>1</v>
      </c>
      <c r="B463" s="22">
        <v>4</v>
      </c>
      <c r="C463" s="22">
        <v>6</v>
      </c>
      <c r="D463" s="22">
        <v>15585</v>
      </c>
      <c r="L463" s="10">
        <f t="shared" si="28"/>
        <v>1</v>
      </c>
      <c r="M463" s="10">
        <f t="shared" si="29"/>
        <v>4</v>
      </c>
      <c r="N463" s="10">
        <f t="shared" si="30"/>
        <v>6</v>
      </c>
      <c r="O463" s="10">
        <v>1</v>
      </c>
      <c r="P463" s="10">
        <f t="shared" si="31"/>
        <v>0.17316666666666666</v>
      </c>
    </row>
    <row r="464" spans="1:16">
      <c r="A464" s="22">
        <v>1</v>
      </c>
      <c r="B464" s="22">
        <v>4</v>
      </c>
      <c r="C464" s="22">
        <v>6</v>
      </c>
      <c r="D464" s="22">
        <v>15585</v>
      </c>
      <c r="L464" s="10">
        <f t="shared" si="28"/>
        <v>1</v>
      </c>
      <c r="M464" s="10">
        <f t="shared" si="29"/>
        <v>4</v>
      </c>
      <c r="N464" s="10">
        <f t="shared" si="30"/>
        <v>6</v>
      </c>
      <c r="O464" s="10">
        <v>1</v>
      </c>
      <c r="P464" s="10">
        <f t="shared" si="31"/>
        <v>0.17316666666666666</v>
      </c>
    </row>
    <row r="465" spans="1:16">
      <c r="A465" s="22">
        <v>1</v>
      </c>
      <c r="B465" s="22">
        <v>5</v>
      </c>
      <c r="C465" s="22">
        <v>6</v>
      </c>
      <c r="D465" s="22">
        <v>15585</v>
      </c>
      <c r="L465" s="10">
        <f t="shared" si="28"/>
        <v>1</v>
      </c>
      <c r="M465" s="10">
        <f t="shared" si="29"/>
        <v>5</v>
      </c>
      <c r="N465" s="10">
        <f t="shared" si="30"/>
        <v>6</v>
      </c>
      <c r="O465" s="10">
        <v>1</v>
      </c>
      <c r="P465" s="10">
        <f t="shared" si="31"/>
        <v>0.17316666666666666</v>
      </c>
    </row>
    <row r="466" spans="1:16">
      <c r="A466" s="22">
        <v>1</v>
      </c>
      <c r="B466" s="22">
        <v>4</v>
      </c>
      <c r="C466" s="22">
        <v>6</v>
      </c>
      <c r="D466" s="22">
        <v>15585</v>
      </c>
      <c r="L466" s="10">
        <f t="shared" si="28"/>
        <v>1</v>
      </c>
      <c r="M466" s="10">
        <f t="shared" si="29"/>
        <v>4</v>
      </c>
      <c r="N466" s="10">
        <f t="shared" si="30"/>
        <v>6</v>
      </c>
      <c r="O466" s="10">
        <v>1</v>
      </c>
      <c r="P466" s="10">
        <f t="shared" si="31"/>
        <v>0.17316666666666666</v>
      </c>
    </row>
    <row r="467" spans="1:16">
      <c r="A467" s="22">
        <v>1</v>
      </c>
      <c r="B467" s="22">
        <v>3</v>
      </c>
      <c r="C467" s="22">
        <v>6</v>
      </c>
      <c r="D467" s="22">
        <v>15585</v>
      </c>
      <c r="L467" s="10">
        <f t="shared" si="28"/>
        <v>1</v>
      </c>
      <c r="M467" s="10">
        <f t="shared" si="29"/>
        <v>3</v>
      </c>
      <c r="N467" s="10">
        <f t="shared" si="30"/>
        <v>6</v>
      </c>
      <c r="O467" s="10">
        <v>1</v>
      </c>
      <c r="P467" s="10">
        <f t="shared" si="31"/>
        <v>0.17316666666666666</v>
      </c>
    </row>
    <row r="468" spans="1:16">
      <c r="A468" s="22">
        <v>1</v>
      </c>
      <c r="B468" s="22">
        <v>1</v>
      </c>
      <c r="C468" s="22">
        <v>6</v>
      </c>
      <c r="D468" s="22">
        <v>15585</v>
      </c>
      <c r="L468" s="10">
        <f t="shared" si="28"/>
        <v>1</v>
      </c>
      <c r="M468" s="10">
        <f t="shared" si="29"/>
        <v>1</v>
      </c>
      <c r="N468" s="10">
        <f t="shared" si="30"/>
        <v>6</v>
      </c>
      <c r="O468" s="10">
        <v>1</v>
      </c>
      <c r="P468" s="10">
        <f t="shared" si="31"/>
        <v>0.17316666666666666</v>
      </c>
    </row>
    <row r="469" spans="1:16">
      <c r="A469" s="22">
        <v>1</v>
      </c>
      <c r="B469" s="22">
        <v>5</v>
      </c>
      <c r="C469" s="22">
        <v>6</v>
      </c>
      <c r="D469" s="22">
        <v>15585</v>
      </c>
      <c r="L469" s="10">
        <f t="shared" si="28"/>
        <v>1</v>
      </c>
      <c r="M469" s="10">
        <f t="shared" si="29"/>
        <v>5</v>
      </c>
      <c r="N469" s="10">
        <f t="shared" si="30"/>
        <v>6</v>
      </c>
      <c r="O469" s="10">
        <v>1</v>
      </c>
      <c r="P469" s="10">
        <f t="shared" si="31"/>
        <v>0.17316666666666666</v>
      </c>
    </row>
    <row r="470" spans="1:16">
      <c r="A470" s="22">
        <v>1</v>
      </c>
      <c r="B470" s="22">
        <v>5</v>
      </c>
      <c r="C470" s="22">
        <v>6</v>
      </c>
      <c r="D470" s="22">
        <v>15585</v>
      </c>
      <c r="L470" s="10">
        <f t="shared" si="28"/>
        <v>1</v>
      </c>
      <c r="M470" s="10">
        <f t="shared" si="29"/>
        <v>5</v>
      </c>
      <c r="N470" s="10">
        <f t="shared" si="30"/>
        <v>6</v>
      </c>
      <c r="O470" s="10">
        <v>1</v>
      </c>
      <c r="P470" s="10">
        <f t="shared" si="31"/>
        <v>0.17316666666666666</v>
      </c>
    </row>
    <row r="471" spans="1:16">
      <c r="A471" s="22">
        <v>1</v>
      </c>
      <c r="B471" s="22">
        <v>3</v>
      </c>
      <c r="C471" s="22">
        <v>6</v>
      </c>
      <c r="D471" s="22">
        <v>15585</v>
      </c>
      <c r="L471" s="10">
        <f t="shared" ref="L471:L534" si="32">A471</f>
        <v>1</v>
      </c>
      <c r="M471" s="10">
        <f t="shared" ref="M471:M534" si="33">B471</f>
        <v>3</v>
      </c>
      <c r="N471" s="10">
        <f t="shared" ref="N471:N534" si="34">C471</f>
        <v>6</v>
      </c>
      <c r="O471" s="10">
        <v>1</v>
      </c>
      <c r="P471" s="10">
        <f t="shared" ref="P471:P534" si="35">D471/MAX($D$4:$D$812)</f>
        <v>0.17316666666666666</v>
      </c>
    </row>
    <row r="472" spans="1:16">
      <c r="A472" s="22">
        <v>1</v>
      </c>
      <c r="B472" s="22">
        <v>3</v>
      </c>
      <c r="C472" s="22">
        <v>6</v>
      </c>
      <c r="D472" s="22">
        <v>15585</v>
      </c>
      <c r="L472" s="10">
        <f t="shared" si="32"/>
        <v>1</v>
      </c>
      <c r="M472" s="10">
        <f t="shared" si="33"/>
        <v>3</v>
      </c>
      <c r="N472" s="10">
        <f t="shared" si="34"/>
        <v>6</v>
      </c>
      <c r="O472" s="10">
        <v>1</v>
      </c>
      <c r="P472" s="10">
        <f t="shared" si="35"/>
        <v>0.17316666666666666</v>
      </c>
    </row>
    <row r="473" spans="1:16">
      <c r="A473" s="22">
        <v>1</v>
      </c>
      <c r="B473" s="22">
        <v>2</v>
      </c>
      <c r="C473" s="22">
        <v>6</v>
      </c>
      <c r="D473" s="22">
        <v>15585</v>
      </c>
      <c r="L473" s="10">
        <f t="shared" si="32"/>
        <v>1</v>
      </c>
      <c r="M473" s="10">
        <f t="shared" si="33"/>
        <v>2</v>
      </c>
      <c r="N473" s="10">
        <f t="shared" si="34"/>
        <v>6</v>
      </c>
      <c r="O473" s="10">
        <v>1</v>
      </c>
      <c r="P473" s="10">
        <f t="shared" si="35"/>
        <v>0.17316666666666666</v>
      </c>
    </row>
    <row r="474" spans="1:16">
      <c r="A474" s="22">
        <v>1</v>
      </c>
      <c r="B474" s="22">
        <v>3</v>
      </c>
      <c r="C474" s="22">
        <v>6</v>
      </c>
      <c r="D474" s="22">
        <v>15585</v>
      </c>
      <c r="L474" s="10">
        <f t="shared" si="32"/>
        <v>1</v>
      </c>
      <c r="M474" s="10">
        <f t="shared" si="33"/>
        <v>3</v>
      </c>
      <c r="N474" s="10">
        <f t="shared" si="34"/>
        <v>6</v>
      </c>
      <c r="O474" s="10">
        <v>1</v>
      </c>
      <c r="P474" s="10">
        <f t="shared" si="35"/>
        <v>0.17316666666666666</v>
      </c>
    </row>
    <row r="475" spans="1:16">
      <c r="A475" s="22">
        <v>1</v>
      </c>
      <c r="B475" s="22">
        <v>2</v>
      </c>
      <c r="C475" s="22">
        <v>6</v>
      </c>
      <c r="D475" s="22">
        <v>15585</v>
      </c>
      <c r="L475" s="10">
        <f t="shared" si="32"/>
        <v>1</v>
      </c>
      <c r="M475" s="10">
        <f t="shared" si="33"/>
        <v>2</v>
      </c>
      <c r="N475" s="10">
        <f t="shared" si="34"/>
        <v>6</v>
      </c>
      <c r="O475" s="10">
        <v>1</v>
      </c>
      <c r="P475" s="10">
        <f t="shared" si="35"/>
        <v>0.17316666666666666</v>
      </c>
    </row>
    <row r="476" spans="1:16">
      <c r="A476" s="22">
        <v>1</v>
      </c>
      <c r="B476" s="22">
        <v>4</v>
      </c>
      <c r="C476" s="22">
        <v>6</v>
      </c>
      <c r="D476" s="22">
        <v>15585</v>
      </c>
      <c r="L476" s="10">
        <f t="shared" si="32"/>
        <v>1</v>
      </c>
      <c r="M476" s="10">
        <f t="shared" si="33"/>
        <v>4</v>
      </c>
      <c r="N476" s="10">
        <f t="shared" si="34"/>
        <v>6</v>
      </c>
      <c r="O476" s="10">
        <v>1</v>
      </c>
      <c r="P476" s="10">
        <f t="shared" si="35"/>
        <v>0.17316666666666666</v>
      </c>
    </row>
    <row r="477" spans="1:16">
      <c r="A477" s="22">
        <v>1</v>
      </c>
      <c r="B477" s="22">
        <v>3</v>
      </c>
      <c r="C477" s="22">
        <v>6</v>
      </c>
      <c r="D477" s="22">
        <v>15585</v>
      </c>
      <c r="L477" s="10">
        <f t="shared" si="32"/>
        <v>1</v>
      </c>
      <c r="M477" s="10">
        <f t="shared" si="33"/>
        <v>3</v>
      </c>
      <c r="N477" s="10">
        <f t="shared" si="34"/>
        <v>6</v>
      </c>
      <c r="O477" s="10">
        <v>1</v>
      </c>
      <c r="P477" s="10">
        <f t="shared" si="35"/>
        <v>0.17316666666666666</v>
      </c>
    </row>
    <row r="478" spans="1:16">
      <c r="A478" s="22">
        <v>1</v>
      </c>
      <c r="B478" s="22">
        <v>3</v>
      </c>
      <c r="C478" s="22">
        <v>6</v>
      </c>
      <c r="D478" s="22">
        <v>15585</v>
      </c>
      <c r="L478" s="10">
        <f t="shared" si="32"/>
        <v>1</v>
      </c>
      <c r="M478" s="10">
        <f t="shared" si="33"/>
        <v>3</v>
      </c>
      <c r="N478" s="10">
        <f t="shared" si="34"/>
        <v>6</v>
      </c>
      <c r="O478" s="10">
        <v>1</v>
      </c>
      <c r="P478" s="10">
        <f t="shared" si="35"/>
        <v>0.17316666666666666</v>
      </c>
    </row>
    <row r="479" spans="1:16">
      <c r="A479" s="22">
        <v>1</v>
      </c>
      <c r="B479" s="22">
        <v>5</v>
      </c>
      <c r="C479" s="22">
        <v>6</v>
      </c>
      <c r="D479" s="22">
        <v>15585</v>
      </c>
      <c r="L479" s="10">
        <f t="shared" si="32"/>
        <v>1</v>
      </c>
      <c r="M479" s="10">
        <f t="shared" si="33"/>
        <v>5</v>
      </c>
      <c r="N479" s="10">
        <f t="shared" si="34"/>
        <v>6</v>
      </c>
      <c r="O479" s="10">
        <v>1</v>
      </c>
      <c r="P479" s="10">
        <f t="shared" si="35"/>
        <v>0.17316666666666666</v>
      </c>
    </row>
    <row r="480" spans="1:16">
      <c r="A480" s="22">
        <v>1</v>
      </c>
      <c r="B480" s="22">
        <v>4</v>
      </c>
      <c r="C480" s="22">
        <v>6</v>
      </c>
      <c r="D480" s="22">
        <v>15585</v>
      </c>
      <c r="L480" s="10">
        <f t="shared" si="32"/>
        <v>1</v>
      </c>
      <c r="M480" s="10">
        <f t="shared" si="33"/>
        <v>4</v>
      </c>
      <c r="N480" s="10">
        <f t="shared" si="34"/>
        <v>6</v>
      </c>
      <c r="O480" s="10">
        <v>1</v>
      </c>
      <c r="P480" s="10">
        <f t="shared" si="35"/>
        <v>0.17316666666666666</v>
      </c>
    </row>
    <row r="481" spans="1:16">
      <c r="A481" s="22">
        <v>1</v>
      </c>
      <c r="B481" s="22">
        <v>4</v>
      </c>
      <c r="C481" s="22">
        <v>6</v>
      </c>
      <c r="D481" s="22">
        <v>15585</v>
      </c>
      <c r="L481" s="10">
        <f t="shared" si="32"/>
        <v>1</v>
      </c>
      <c r="M481" s="10">
        <f t="shared" si="33"/>
        <v>4</v>
      </c>
      <c r="N481" s="10">
        <f t="shared" si="34"/>
        <v>6</v>
      </c>
      <c r="O481" s="10">
        <v>1</v>
      </c>
      <c r="P481" s="10">
        <f t="shared" si="35"/>
        <v>0.17316666666666666</v>
      </c>
    </row>
    <row r="482" spans="1:16">
      <c r="A482" s="22">
        <v>1</v>
      </c>
      <c r="B482" s="22">
        <v>3</v>
      </c>
      <c r="C482" s="22">
        <v>6</v>
      </c>
      <c r="D482" s="22">
        <v>15585</v>
      </c>
      <c r="L482" s="10">
        <f t="shared" si="32"/>
        <v>1</v>
      </c>
      <c r="M482" s="10">
        <f t="shared" si="33"/>
        <v>3</v>
      </c>
      <c r="N482" s="10">
        <f t="shared" si="34"/>
        <v>6</v>
      </c>
      <c r="O482" s="10">
        <v>1</v>
      </c>
      <c r="P482" s="10">
        <f t="shared" si="35"/>
        <v>0.17316666666666666</v>
      </c>
    </row>
    <row r="483" spans="1:16">
      <c r="A483" s="22">
        <v>1</v>
      </c>
      <c r="B483" s="22">
        <v>4</v>
      </c>
      <c r="C483" s="22">
        <v>6</v>
      </c>
      <c r="D483" s="22">
        <v>15585</v>
      </c>
      <c r="L483" s="10">
        <f t="shared" si="32"/>
        <v>1</v>
      </c>
      <c r="M483" s="10">
        <f t="shared" si="33"/>
        <v>4</v>
      </c>
      <c r="N483" s="10">
        <f t="shared" si="34"/>
        <v>6</v>
      </c>
      <c r="O483" s="10">
        <v>1</v>
      </c>
      <c r="P483" s="10">
        <f t="shared" si="35"/>
        <v>0.17316666666666666</v>
      </c>
    </row>
    <row r="484" spans="1:16">
      <c r="A484" s="22">
        <v>1</v>
      </c>
      <c r="B484" s="22">
        <v>2</v>
      </c>
      <c r="C484" s="22">
        <v>6</v>
      </c>
      <c r="D484" s="22">
        <v>15585</v>
      </c>
      <c r="L484" s="10">
        <f t="shared" si="32"/>
        <v>1</v>
      </c>
      <c r="M484" s="10">
        <f t="shared" si="33"/>
        <v>2</v>
      </c>
      <c r="N484" s="10">
        <f t="shared" si="34"/>
        <v>6</v>
      </c>
      <c r="O484" s="10">
        <v>1</v>
      </c>
      <c r="P484" s="10">
        <f t="shared" si="35"/>
        <v>0.17316666666666666</v>
      </c>
    </row>
    <row r="485" spans="1:16">
      <c r="A485" s="22">
        <v>1</v>
      </c>
      <c r="B485" s="22">
        <v>3</v>
      </c>
      <c r="C485" s="22">
        <v>6</v>
      </c>
      <c r="D485" s="22">
        <v>18652</v>
      </c>
      <c r="L485" s="10">
        <f t="shared" si="32"/>
        <v>1</v>
      </c>
      <c r="M485" s="10">
        <f t="shared" si="33"/>
        <v>3</v>
      </c>
      <c r="N485" s="10">
        <f t="shared" si="34"/>
        <v>6</v>
      </c>
      <c r="O485" s="10">
        <v>1</v>
      </c>
      <c r="P485" s="10">
        <f t="shared" si="35"/>
        <v>0.20724444444444445</v>
      </c>
    </row>
    <row r="486" spans="1:16">
      <c r="A486" s="22">
        <v>1</v>
      </c>
      <c r="B486" s="22">
        <v>1</v>
      </c>
      <c r="C486" s="22">
        <v>6</v>
      </c>
      <c r="D486" s="22">
        <v>18652</v>
      </c>
      <c r="L486" s="10">
        <f t="shared" si="32"/>
        <v>1</v>
      </c>
      <c r="M486" s="10">
        <f t="shared" si="33"/>
        <v>1</v>
      </c>
      <c r="N486" s="10">
        <f t="shared" si="34"/>
        <v>6</v>
      </c>
      <c r="O486" s="10">
        <v>1</v>
      </c>
      <c r="P486" s="10">
        <f t="shared" si="35"/>
        <v>0.20724444444444445</v>
      </c>
    </row>
    <row r="487" spans="1:16">
      <c r="A487" s="22">
        <v>1</v>
      </c>
      <c r="B487" s="22">
        <v>1</v>
      </c>
      <c r="C487" s="22">
        <v>6</v>
      </c>
      <c r="D487" s="22">
        <v>18652</v>
      </c>
      <c r="L487" s="10">
        <f t="shared" si="32"/>
        <v>1</v>
      </c>
      <c r="M487" s="10">
        <f t="shared" si="33"/>
        <v>1</v>
      </c>
      <c r="N487" s="10">
        <f t="shared" si="34"/>
        <v>6</v>
      </c>
      <c r="O487" s="10">
        <v>1</v>
      </c>
      <c r="P487" s="10">
        <f t="shared" si="35"/>
        <v>0.20724444444444445</v>
      </c>
    </row>
    <row r="488" spans="1:16">
      <c r="A488" s="22">
        <v>1</v>
      </c>
      <c r="B488" s="22">
        <v>1</v>
      </c>
      <c r="C488" s="22">
        <v>6</v>
      </c>
      <c r="D488" s="22">
        <v>18652</v>
      </c>
      <c r="L488" s="10">
        <f t="shared" si="32"/>
        <v>1</v>
      </c>
      <c r="M488" s="10">
        <f t="shared" si="33"/>
        <v>1</v>
      </c>
      <c r="N488" s="10">
        <f t="shared" si="34"/>
        <v>6</v>
      </c>
      <c r="O488" s="10">
        <v>1</v>
      </c>
      <c r="P488" s="10">
        <f t="shared" si="35"/>
        <v>0.20724444444444445</v>
      </c>
    </row>
    <row r="489" spans="1:16">
      <c r="A489" s="22">
        <v>1</v>
      </c>
      <c r="B489" s="22">
        <v>5</v>
      </c>
      <c r="C489" s="22">
        <v>7</v>
      </c>
      <c r="D489" s="22">
        <v>18652</v>
      </c>
      <c r="L489" s="10">
        <f t="shared" si="32"/>
        <v>1</v>
      </c>
      <c r="M489" s="10">
        <f t="shared" si="33"/>
        <v>5</v>
      </c>
      <c r="N489" s="10">
        <f t="shared" si="34"/>
        <v>7</v>
      </c>
      <c r="O489" s="10">
        <v>1</v>
      </c>
      <c r="P489" s="10">
        <f t="shared" si="35"/>
        <v>0.20724444444444445</v>
      </c>
    </row>
    <row r="490" spans="1:16">
      <c r="A490" s="22">
        <v>1</v>
      </c>
      <c r="B490" s="22">
        <v>4</v>
      </c>
      <c r="C490" s="22">
        <v>7</v>
      </c>
      <c r="D490" s="22">
        <v>18652</v>
      </c>
      <c r="L490" s="10">
        <f t="shared" si="32"/>
        <v>1</v>
      </c>
      <c r="M490" s="10">
        <f t="shared" si="33"/>
        <v>4</v>
      </c>
      <c r="N490" s="10">
        <f t="shared" si="34"/>
        <v>7</v>
      </c>
      <c r="O490" s="10">
        <v>1</v>
      </c>
      <c r="P490" s="10">
        <f t="shared" si="35"/>
        <v>0.20724444444444445</v>
      </c>
    </row>
    <row r="491" spans="1:16">
      <c r="A491" s="22">
        <v>1</v>
      </c>
      <c r="B491" s="22">
        <v>5</v>
      </c>
      <c r="C491" s="22">
        <v>7</v>
      </c>
      <c r="D491" s="22">
        <v>18652</v>
      </c>
      <c r="L491" s="10">
        <f t="shared" si="32"/>
        <v>1</v>
      </c>
      <c r="M491" s="10">
        <f t="shared" si="33"/>
        <v>5</v>
      </c>
      <c r="N491" s="10">
        <f t="shared" si="34"/>
        <v>7</v>
      </c>
      <c r="O491" s="10">
        <v>1</v>
      </c>
      <c r="P491" s="10">
        <f t="shared" si="35"/>
        <v>0.20724444444444445</v>
      </c>
    </row>
    <row r="492" spans="1:16">
      <c r="A492" s="22">
        <v>1</v>
      </c>
      <c r="B492" s="22">
        <v>5</v>
      </c>
      <c r="C492" s="22">
        <v>7</v>
      </c>
      <c r="D492" s="22">
        <v>18652</v>
      </c>
      <c r="L492" s="10">
        <f t="shared" si="32"/>
        <v>1</v>
      </c>
      <c r="M492" s="10">
        <f t="shared" si="33"/>
        <v>5</v>
      </c>
      <c r="N492" s="10">
        <f t="shared" si="34"/>
        <v>7</v>
      </c>
      <c r="O492" s="10">
        <v>1</v>
      </c>
      <c r="P492" s="10">
        <f t="shared" si="35"/>
        <v>0.20724444444444445</v>
      </c>
    </row>
    <row r="493" spans="1:16">
      <c r="A493" s="22">
        <v>1</v>
      </c>
      <c r="B493" s="22">
        <v>5</v>
      </c>
      <c r="C493" s="22">
        <v>7</v>
      </c>
      <c r="D493" s="22">
        <v>18652</v>
      </c>
      <c r="L493" s="10">
        <f t="shared" si="32"/>
        <v>1</v>
      </c>
      <c r="M493" s="10">
        <f t="shared" si="33"/>
        <v>5</v>
      </c>
      <c r="N493" s="10">
        <f t="shared" si="34"/>
        <v>7</v>
      </c>
      <c r="O493" s="10">
        <v>1</v>
      </c>
      <c r="P493" s="10">
        <f t="shared" si="35"/>
        <v>0.20724444444444445</v>
      </c>
    </row>
    <row r="494" spans="1:16">
      <c r="A494" s="22">
        <v>1</v>
      </c>
      <c r="B494" s="22">
        <v>5</v>
      </c>
      <c r="C494" s="22">
        <v>7</v>
      </c>
      <c r="D494" s="22">
        <v>18652</v>
      </c>
      <c r="L494" s="10">
        <f t="shared" si="32"/>
        <v>1</v>
      </c>
      <c r="M494" s="10">
        <f t="shared" si="33"/>
        <v>5</v>
      </c>
      <c r="N494" s="10">
        <f t="shared" si="34"/>
        <v>7</v>
      </c>
      <c r="O494" s="10">
        <v>1</v>
      </c>
      <c r="P494" s="10">
        <f t="shared" si="35"/>
        <v>0.20724444444444445</v>
      </c>
    </row>
    <row r="495" spans="1:16">
      <c r="A495" s="22">
        <v>1</v>
      </c>
      <c r="B495" s="22">
        <v>3</v>
      </c>
      <c r="C495" s="22">
        <v>7</v>
      </c>
      <c r="D495" s="22">
        <v>18652</v>
      </c>
      <c r="L495" s="10">
        <f t="shared" si="32"/>
        <v>1</v>
      </c>
      <c r="M495" s="10">
        <f t="shared" si="33"/>
        <v>3</v>
      </c>
      <c r="N495" s="10">
        <f t="shared" si="34"/>
        <v>7</v>
      </c>
      <c r="O495" s="10">
        <v>1</v>
      </c>
      <c r="P495" s="10">
        <f t="shared" si="35"/>
        <v>0.20724444444444445</v>
      </c>
    </row>
    <row r="496" spans="1:16">
      <c r="A496" s="22">
        <v>1</v>
      </c>
      <c r="B496" s="22">
        <v>5</v>
      </c>
      <c r="C496" s="22">
        <v>7</v>
      </c>
      <c r="D496" s="22">
        <v>18652</v>
      </c>
      <c r="L496" s="10">
        <f t="shared" si="32"/>
        <v>1</v>
      </c>
      <c r="M496" s="10">
        <f t="shared" si="33"/>
        <v>5</v>
      </c>
      <c r="N496" s="10">
        <f t="shared" si="34"/>
        <v>7</v>
      </c>
      <c r="O496" s="10">
        <v>1</v>
      </c>
      <c r="P496" s="10">
        <f t="shared" si="35"/>
        <v>0.20724444444444445</v>
      </c>
    </row>
    <row r="497" spans="1:16">
      <c r="A497" s="22">
        <v>1</v>
      </c>
      <c r="B497" s="22">
        <v>5</v>
      </c>
      <c r="C497" s="22">
        <v>7</v>
      </c>
      <c r="D497" s="22">
        <v>18652</v>
      </c>
      <c r="L497" s="10">
        <f t="shared" si="32"/>
        <v>1</v>
      </c>
      <c r="M497" s="10">
        <f t="shared" si="33"/>
        <v>5</v>
      </c>
      <c r="N497" s="10">
        <f t="shared" si="34"/>
        <v>7</v>
      </c>
      <c r="O497" s="10">
        <v>1</v>
      </c>
      <c r="P497" s="10">
        <f t="shared" si="35"/>
        <v>0.20724444444444445</v>
      </c>
    </row>
    <row r="498" spans="1:16">
      <c r="A498" s="22">
        <v>1</v>
      </c>
      <c r="B498" s="22">
        <v>1</v>
      </c>
      <c r="C498" s="22">
        <v>7</v>
      </c>
      <c r="D498" s="22">
        <v>18652</v>
      </c>
      <c r="L498" s="10">
        <f t="shared" si="32"/>
        <v>1</v>
      </c>
      <c r="M498" s="10">
        <f t="shared" si="33"/>
        <v>1</v>
      </c>
      <c r="N498" s="10">
        <f t="shared" si="34"/>
        <v>7</v>
      </c>
      <c r="O498" s="10">
        <v>1</v>
      </c>
      <c r="P498" s="10">
        <f t="shared" si="35"/>
        <v>0.20724444444444445</v>
      </c>
    </row>
    <row r="499" spans="1:16">
      <c r="A499" s="22">
        <v>1</v>
      </c>
      <c r="B499" s="22">
        <v>2</v>
      </c>
      <c r="C499" s="22">
        <v>7</v>
      </c>
      <c r="D499" s="22">
        <v>18652</v>
      </c>
      <c r="L499" s="10">
        <f t="shared" si="32"/>
        <v>1</v>
      </c>
      <c r="M499" s="10">
        <f t="shared" si="33"/>
        <v>2</v>
      </c>
      <c r="N499" s="10">
        <f t="shared" si="34"/>
        <v>7</v>
      </c>
      <c r="O499" s="10">
        <v>1</v>
      </c>
      <c r="P499" s="10">
        <f t="shared" si="35"/>
        <v>0.20724444444444445</v>
      </c>
    </row>
    <row r="500" spans="1:16">
      <c r="A500" s="22">
        <v>1</v>
      </c>
      <c r="B500" s="22">
        <v>5</v>
      </c>
      <c r="C500" s="22">
        <v>7</v>
      </c>
      <c r="D500" s="22">
        <v>18652</v>
      </c>
      <c r="L500" s="10">
        <f t="shared" si="32"/>
        <v>1</v>
      </c>
      <c r="M500" s="10">
        <f t="shared" si="33"/>
        <v>5</v>
      </c>
      <c r="N500" s="10">
        <f t="shared" si="34"/>
        <v>7</v>
      </c>
      <c r="O500" s="10">
        <v>1</v>
      </c>
      <c r="P500" s="10">
        <f t="shared" si="35"/>
        <v>0.20724444444444445</v>
      </c>
    </row>
    <row r="501" spans="1:16">
      <c r="A501" s="22">
        <v>1</v>
      </c>
      <c r="B501" s="22">
        <v>5</v>
      </c>
      <c r="C501" s="22">
        <v>7</v>
      </c>
      <c r="D501" s="22">
        <v>18652</v>
      </c>
      <c r="L501" s="10">
        <f t="shared" si="32"/>
        <v>1</v>
      </c>
      <c r="M501" s="10">
        <f t="shared" si="33"/>
        <v>5</v>
      </c>
      <c r="N501" s="10">
        <f t="shared" si="34"/>
        <v>7</v>
      </c>
      <c r="O501" s="10">
        <v>1</v>
      </c>
      <c r="P501" s="10">
        <f t="shared" si="35"/>
        <v>0.20724444444444445</v>
      </c>
    </row>
    <row r="502" spans="1:16">
      <c r="A502" s="22">
        <v>1</v>
      </c>
      <c r="B502" s="22">
        <v>1</v>
      </c>
      <c r="C502" s="22">
        <v>7</v>
      </c>
      <c r="D502" s="22">
        <v>18652</v>
      </c>
      <c r="L502" s="10">
        <f t="shared" si="32"/>
        <v>1</v>
      </c>
      <c r="M502" s="10">
        <f t="shared" si="33"/>
        <v>1</v>
      </c>
      <c r="N502" s="10">
        <f t="shared" si="34"/>
        <v>7</v>
      </c>
      <c r="O502" s="10">
        <v>1</v>
      </c>
      <c r="P502" s="10">
        <f t="shared" si="35"/>
        <v>0.20724444444444445</v>
      </c>
    </row>
    <row r="503" spans="1:16">
      <c r="A503" s="22">
        <v>1</v>
      </c>
      <c r="B503" s="22">
        <v>4</v>
      </c>
      <c r="C503" s="22">
        <v>7</v>
      </c>
      <c r="D503" s="22">
        <v>18652</v>
      </c>
      <c r="L503" s="10">
        <f t="shared" si="32"/>
        <v>1</v>
      </c>
      <c r="M503" s="10">
        <f t="shared" si="33"/>
        <v>4</v>
      </c>
      <c r="N503" s="10">
        <f t="shared" si="34"/>
        <v>7</v>
      </c>
      <c r="O503" s="10">
        <v>1</v>
      </c>
      <c r="P503" s="10">
        <f t="shared" si="35"/>
        <v>0.20724444444444445</v>
      </c>
    </row>
    <row r="504" spans="1:16">
      <c r="A504" s="22">
        <v>1</v>
      </c>
      <c r="B504" s="22">
        <v>5</v>
      </c>
      <c r="C504" s="22">
        <v>7</v>
      </c>
      <c r="D504" s="22">
        <v>18652</v>
      </c>
      <c r="L504" s="10">
        <f t="shared" si="32"/>
        <v>1</v>
      </c>
      <c r="M504" s="10">
        <f t="shared" si="33"/>
        <v>5</v>
      </c>
      <c r="N504" s="10">
        <f t="shared" si="34"/>
        <v>7</v>
      </c>
      <c r="O504" s="10">
        <v>1</v>
      </c>
      <c r="P504" s="10">
        <f t="shared" si="35"/>
        <v>0.20724444444444445</v>
      </c>
    </row>
    <row r="505" spans="1:16">
      <c r="A505" s="22">
        <v>1</v>
      </c>
      <c r="B505" s="22">
        <v>5</v>
      </c>
      <c r="C505" s="22">
        <v>7</v>
      </c>
      <c r="D505" s="22">
        <v>18652</v>
      </c>
      <c r="L505" s="10">
        <f t="shared" si="32"/>
        <v>1</v>
      </c>
      <c r="M505" s="10">
        <f t="shared" si="33"/>
        <v>5</v>
      </c>
      <c r="N505" s="10">
        <f t="shared" si="34"/>
        <v>7</v>
      </c>
      <c r="O505" s="10">
        <v>1</v>
      </c>
      <c r="P505" s="10">
        <f t="shared" si="35"/>
        <v>0.20724444444444445</v>
      </c>
    </row>
    <row r="506" spans="1:16">
      <c r="A506" s="22">
        <v>1</v>
      </c>
      <c r="B506" s="22">
        <v>3</v>
      </c>
      <c r="C506" s="22">
        <v>7</v>
      </c>
      <c r="D506" s="22">
        <v>18652</v>
      </c>
      <c r="L506" s="10">
        <f t="shared" si="32"/>
        <v>1</v>
      </c>
      <c r="M506" s="10">
        <f t="shared" si="33"/>
        <v>3</v>
      </c>
      <c r="N506" s="10">
        <f t="shared" si="34"/>
        <v>7</v>
      </c>
      <c r="O506" s="10">
        <v>1</v>
      </c>
      <c r="P506" s="10">
        <f t="shared" si="35"/>
        <v>0.20724444444444445</v>
      </c>
    </row>
    <row r="507" spans="1:16">
      <c r="A507" s="22">
        <v>1</v>
      </c>
      <c r="B507" s="22">
        <v>5</v>
      </c>
      <c r="C507" s="22">
        <v>7</v>
      </c>
      <c r="D507" s="22">
        <v>18652</v>
      </c>
      <c r="L507" s="10">
        <f t="shared" si="32"/>
        <v>1</v>
      </c>
      <c r="M507" s="10">
        <f t="shared" si="33"/>
        <v>5</v>
      </c>
      <c r="N507" s="10">
        <f t="shared" si="34"/>
        <v>7</v>
      </c>
      <c r="O507" s="10">
        <v>1</v>
      </c>
      <c r="P507" s="10">
        <f t="shared" si="35"/>
        <v>0.20724444444444445</v>
      </c>
    </row>
    <row r="508" spans="1:16">
      <c r="A508" s="22">
        <v>1</v>
      </c>
      <c r="B508" s="22">
        <v>5</v>
      </c>
      <c r="C508" s="22">
        <v>7</v>
      </c>
      <c r="D508" s="22">
        <v>18652</v>
      </c>
      <c r="L508" s="10">
        <f t="shared" si="32"/>
        <v>1</v>
      </c>
      <c r="M508" s="10">
        <f t="shared" si="33"/>
        <v>5</v>
      </c>
      <c r="N508" s="10">
        <f t="shared" si="34"/>
        <v>7</v>
      </c>
      <c r="O508" s="10">
        <v>1</v>
      </c>
      <c r="P508" s="10">
        <f t="shared" si="35"/>
        <v>0.20724444444444445</v>
      </c>
    </row>
    <row r="509" spans="1:16">
      <c r="A509" s="22">
        <v>1</v>
      </c>
      <c r="B509" s="22">
        <v>4</v>
      </c>
      <c r="C509" s="22">
        <v>7</v>
      </c>
      <c r="D509" s="22">
        <v>18652</v>
      </c>
      <c r="L509" s="10">
        <f t="shared" si="32"/>
        <v>1</v>
      </c>
      <c r="M509" s="10">
        <f t="shared" si="33"/>
        <v>4</v>
      </c>
      <c r="N509" s="10">
        <f t="shared" si="34"/>
        <v>7</v>
      </c>
      <c r="O509" s="10">
        <v>1</v>
      </c>
      <c r="P509" s="10">
        <f t="shared" si="35"/>
        <v>0.20724444444444445</v>
      </c>
    </row>
    <row r="510" spans="1:16">
      <c r="A510" s="22">
        <v>1</v>
      </c>
      <c r="B510" s="22">
        <v>4</v>
      </c>
      <c r="C510" s="22">
        <v>7</v>
      </c>
      <c r="D510" s="22">
        <v>18652</v>
      </c>
      <c r="L510" s="10">
        <f t="shared" si="32"/>
        <v>1</v>
      </c>
      <c r="M510" s="10">
        <f t="shared" si="33"/>
        <v>4</v>
      </c>
      <c r="N510" s="10">
        <f t="shared" si="34"/>
        <v>7</v>
      </c>
      <c r="O510" s="10">
        <v>1</v>
      </c>
      <c r="P510" s="10">
        <f t="shared" si="35"/>
        <v>0.20724444444444445</v>
      </c>
    </row>
    <row r="511" spans="1:16">
      <c r="A511" s="22">
        <v>1</v>
      </c>
      <c r="B511" s="22">
        <v>1</v>
      </c>
      <c r="C511" s="22">
        <v>7</v>
      </c>
      <c r="D511" s="22">
        <v>18652</v>
      </c>
      <c r="L511" s="10">
        <f t="shared" si="32"/>
        <v>1</v>
      </c>
      <c r="M511" s="10">
        <f t="shared" si="33"/>
        <v>1</v>
      </c>
      <c r="N511" s="10">
        <f t="shared" si="34"/>
        <v>7</v>
      </c>
      <c r="O511" s="10">
        <v>1</v>
      </c>
      <c r="P511" s="10">
        <f t="shared" si="35"/>
        <v>0.20724444444444445</v>
      </c>
    </row>
    <row r="512" spans="1:16">
      <c r="A512" s="22">
        <v>1</v>
      </c>
      <c r="B512" s="22">
        <v>5</v>
      </c>
      <c r="C512" s="22">
        <v>7</v>
      </c>
      <c r="D512" s="22">
        <v>18652</v>
      </c>
      <c r="L512" s="10">
        <f t="shared" si="32"/>
        <v>1</v>
      </c>
      <c r="M512" s="10">
        <f t="shared" si="33"/>
        <v>5</v>
      </c>
      <c r="N512" s="10">
        <f t="shared" si="34"/>
        <v>7</v>
      </c>
      <c r="O512" s="10">
        <v>1</v>
      </c>
      <c r="P512" s="10">
        <f t="shared" si="35"/>
        <v>0.20724444444444445</v>
      </c>
    </row>
    <row r="513" spans="1:16">
      <c r="A513" s="22">
        <v>1</v>
      </c>
      <c r="B513" s="22">
        <v>2</v>
      </c>
      <c r="C513" s="22">
        <v>7</v>
      </c>
      <c r="D513" s="22">
        <v>18652</v>
      </c>
      <c r="L513" s="10">
        <f t="shared" si="32"/>
        <v>1</v>
      </c>
      <c r="M513" s="10">
        <f t="shared" si="33"/>
        <v>2</v>
      </c>
      <c r="N513" s="10">
        <f t="shared" si="34"/>
        <v>7</v>
      </c>
      <c r="O513" s="10">
        <v>1</v>
      </c>
      <c r="P513" s="10">
        <f t="shared" si="35"/>
        <v>0.20724444444444445</v>
      </c>
    </row>
    <row r="514" spans="1:16">
      <c r="A514" s="22">
        <v>1</v>
      </c>
      <c r="B514" s="22">
        <v>4</v>
      </c>
      <c r="C514" s="22">
        <v>7</v>
      </c>
      <c r="D514" s="22">
        <v>18652</v>
      </c>
      <c r="L514" s="10">
        <f t="shared" si="32"/>
        <v>1</v>
      </c>
      <c r="M514" s="10">
        <f t="shared" si="33"/>
        <v>4</v>
      </c>
      <c r="N514" s="10">
        <f t="shared" si="34"/>
        <v>7</v>
      </c>
      <c r="O514" s="10">
        <v>1</v>
      </c>
      <c r="P514" s="10">
        <f t="shared" si="35"/>
        <v>0.20724444444444445</v>
      </c>
    </row>
    <row r="515" spans="1:16">
      <c r="A515" s="22">
        <v>1</v>
      </c>
      <c r="B515" s="22">
        <v>3</v>
      </c>
      <c r="C515" s="22">
        <v>7</v>
      </c>
      <c r="D515" s="22">
        <v>18652</v>
      </c>
      <c r="L515" s="10">
        <f t="shared" si="32"/>
        <v>1</v>
      </c>
      <c r="M515" s="10">
        <f t="shared" si="33"/>
        <v>3</v>
      </c>
      <c r="N515" s="10">
        <f t="shared" si="34"/>
        <v>7</v>
      </c>
      <c r="O515" s="10">
        <v>1</v>
      </c>
      <c r="P515" s="10">
        <f t="shared" si="35"/>
        <v>0.20724444444444445</v>
      </c>
    </row>
    <row r="516" spans="1:16">
      <c r="A516" s="22">
        <v>1</v>
      </c>
      <c r="B516" s="22">
        <v>4</v>
      </c>
      <c r="C516" s="22">
        <v>7</v>
      </c>
      <c r="D516" s="22">
        <v>18652</v>
      </c>
      <c r="L516" s="10">
        <f t="shared" si="32"/>
        <v>1</v>
      </c>
      <c r="M516" s="10">
        <f t="shared" si="33"/>
        <v>4</v>
      </c>
      <c r="N516" s="10">
        <f t="shared" si="34"/>
        <v>7</v>
      </c>
      <c r="O516" s="10">
        <v>1</v>
      </c>
      <c r="P516" s="10">
        <f t="shared" si="35"/>
        <v>0.20724444444444445</v>
      </c>
    </row>
    <row r="517" spans="1:16">
      <c r="A517" s="22">
        <v>1</v>
      </c>
      <c r="B517" s="22">
        <v>4</v>
      </c>
      <c r="C517" s="22">
        <v>7</v>
      </c>
      <c r="D517" s="22">
        <v>18652</v>
      </c>
      <c r="L517" s="10">
        <f t="shared" si="32"/>
        <v>1</v>
      </c>
      <c r="M517" s="10">
        <f t="shared" si="33"/>
        <v>4</v>
      </c>
      <c r="N517" s="10">
        <f t="shared" si="34"/>
        <v>7</v>
      </c>
      <c r="O517" s="10">
        <v>1</v>
      </c>
      <c r="P517" s="10">
        <f t="shared" si="35"/>
        <v>0.20724444444444445</v>
      </c>
    </row>
    <row r="518" spans="1:16">
      <c r="A518" s="22">
        <v>1</v>
      </c>
      <c r="B518" s="22">
        <v>5</v>
      </c>
      <c r="C518" s="22">
        <v>7</v>
      </c>
      <c r="D518" s="22">
        <v>18652</v>
      </c>
      <c r="L518" s="10">
        <f t="shared" si="32"/>
        <v>1</v>
      </c>
      <c r="M518" s="10">
        <f t="shared" si="33"/>
        <v>5</v>
      </c>
      <c r="N518" s="10">
        <f t="shared" si="34"/>
        <v>7</v>
      </c>
      <c r="O518" s="10">
        <v>1</v>
      </c>
      <c r="P518" s="10">
        <f t="shared" si="35"/>
        <v>0.20724444444444445</v>
      </c>
    </row>
    <row r="519" spans="1:16">
      <c r="A519" s="22">
        <v>1</v>
      </c>
      <c r="B519" s="22">
        <v>5</v>
      </c>
      <c r="C519" s="22">
        <v>7</v>
      </c>
      <c r="D519" s="22">
        <v>18652</v>
      </c>
      <c r="L519" s="10">
        <f t="shared" si="32"/>
        <v>1</v>
      </c>
      <c r="M519" s="10">
        <f t="shared" si="33"/>
        <v>5</v>
      </c>
      <c r="N519" s="10">
        <f t="shared" si="34"/>
        <v>7</v>
      </c>
      <c r="O519" s="10">
        <v>1</v>
      </c>
      <c r="P519" s="10">
        <f t="shared" si="35"/>
        <v>0.20724444444444445</v>
      </c>
    </row>
    <row r="520" spans="1:16">
      <c r="A520" s="22">
        <v>1</v>
      </c>
      <c r="B520" s="22">
        <v>1</v>
      </c>
      <c r="C520" s="22">
        <v>7</v>
      </c>
      <c r="D520" s="22">
        <v>18652</v>
      </c>
      <c r="L520" s="10">
        <f t="shared" si="32"/>
        <v>1</v>
      </c>
      <c r="M520" s="10">
        <f t="shared" si="33"/>
        <v>1</v>
      </c>
      <c r="N520" s="10">
        <f t="shared" si="34"/>
        <v>7</v>
      </c>
      <c r="O520" s="10">
        <v>1</v>
      </c>
      <c r="P520" s="10">
        <f t="shared" si="35"/>
        <v>0.20724444444444445</v>
      </c>
    </row>
    <row r="521" spans="1:16">
      <c r="A521" s="22">
        <v>1</v>
      </c>
      <c r="B521" s="22">
        <v>4</v>
      </c>
      <c r="C521" s="22">
        <v>6</v>
      </c>
      <c r="D521" s="22">
        <v>38479</v>
      </c>
      <c r="L521" s="10">
        <f t="shared" si="32"/>
        <v>1</v>
      </c>
      <c r="M521" s="10">
        <f t="shared" si="33"/>
        <v>4</v>
      </c>
      <c r="N521" s="10">
        <f t="shared" si="34"/>
        <v>6</v>
      </c>
      <c r="O521" s="10">
        <v>1</v>
      </c>
      <c r="P521" s="10">
        <f t="shared" si="35"/>
        <v>0.42754444444444445</v>
      </c>
    </row>
    <row r="522" spans="1:16">
      <c r="A522" s="22">
        <v>1</v>
      </c>
      <c r="B522" s="22">
        <v>3</v>
      </c>
      <c r="C522" s="22">
        <v>6</v>
      </c>
      <c r="D522" s="22">
        <v>38498</v>
      </c>
      <c r="L522" s="10">
        <f t="shared" si="32"/>
        <v>1</v>
      </c>
      <c r="M522" s="10">
        <f t="shared" si="33"/>
        <v>3</v>
      </c>
      <c r="N522" s="10">
        <f t="shared" si="34"/>
        <v>6</v>
      </c>
      <c r="O522" s="10">
        <v>1</v>
      </c>
      <c r="P522" s="10">
        <f t="shared" si="35"/>
        <v>0.42775555555555556</v>
      </c>
    </row>
    <row r="523" spans="1:16">
      <c r="A523" s="22">
        <v>1</v>
      </c>
      <c r="B523" s="22">
        <v>4</v>
      </c>
      <c r="C523" s="22">
        <v>6</v>
      </c>
      <c r="D523" s="22">
        <v>38514</v>
      </c>
      <c r="L523" s="10">
        <f t="shared" si="32"/>
        <v>1</v>
      </c>
      <c r="M523" s="10">
        <f t="shared" si="33"/>
        <v>4</v>
      </c>
      <c r="N523" s="10">
        <f t="shared" si="34"/>
        <v>6</v>
      </c>
      <c r="O523" s="10">
        <v>1</v>
      </c>
      <c r="P523" s="10">
        <f t="shared" si="35"/>
        <v>0.42793333333333333</v>
      </c>
    </row>
    <row r="524" spans="1:16">
      <c r="A524" s="22">
        <v>1</v>
      </c>
      <c r="B524" s="22">
        <v>3</v>
      </c>
      <c r="C524" s="22">
        <v>6</v>
      </c>
      <c r="D524" s="22">
        <v>44655</v>
      </c>
      <c r="L524" s="10">
        <f t="shared" si="32"/>
        <v>1</v>
      </c>
      <c r="M524" s="10">
        <f t="shared" si="33"/>
        <v>3</v>
      </c>
      <c r="N524" s="10">
        <f t="shared" si="34"/>
        <v>6</v>
      </c>
      <c r="O524" s="10">
        <v>1</v>
      </c>
      <c r="P524" s="10">
        <f t="shared" si="35"/>
        <v>0.49616666666666664</v>
      </c>
    </row>
    <row r="525" spans="1:16">
      <c r="A525" s="22">
        <v>1</v>
      </c>
      <c r="B525" s="22">
        <v>2</v>
      </c>
      <c r="C525" s="22">
        <v>6</v>
      </c>
      <c r="D525" s="22">
        <v>43188</v>
      </c>
      <c r="L525" s="10">
        <f t="shared" si="32"/>
        <v>1</v>
      </c>
      <c r="M525" s="10">
        <f t="shared" si="33"/>
        <v>2</v>
      </c>
      <c r="N525" s="10">
        <f t="shared" si="34"/>
        <v>6</v>
      </c>
      <c r="O525" s="10">
        <v>1</v>
      </c>
      <c r="P525" s="10">
        <f t="shared" si="35"/>
        <v>0.47986666666666666</v>
      </c>
    </row>
    <row r="526" spans="1:16">
      <c r="A526" s="22">
        <v>1</v>
      </c>
      <c r="B526" s="22">
        <v>2</v>
      </c>
      <c r="C526" s="22">
        <v>8</v>
      </c>
      <c r="D526" s="22">
        <v>39157</v>
      </c>
      <c r="L526" s="10">
        <f t="shared" si="32"/>
        <v>1</v>
      </c>
      <c r="M526" s="10">
        <f t="shared" si="33"/>
        <v>2</v>
      </c>
      <c r="N526" s="10">
        <f t="shared" si="34"/>
        <v>8</v>
      </c>
      <c r="O526" s="10">
        <v>1</v>
      </c>
      <c r="P526" s="10">
        <f t="shared" si="35"/>
        <v>0.43507777777777779</v>
      </c>
    </row>
    <row r="527" spans="1:16">
      <c r="A527" s="22">
        <v>1</v>
      </c>
      <c r="B527" s="22">
        <v>4</v>
      </c>
      <c r="C527" s="22">
        <v>8</v>
      </c>
      <c r="D527" s="22">
        <v>21730</v>
      </c>
      <c r="L527" s="10">
        <f t="shared" si="32"/>
        <v>1</v>
      </c>
      <c r="M527" s="10">
        <f t="shared" si="33"/>
        <v>4</v>
      </c>
      <c r="N527" s="10">
        <f t="shared" si="34"/>
        <v>8</v>
      </c>
      <c r="O527" s="10">
        <v>1</v>
      </c>
      <c r="P527" s="10">
        <f t="shared" si="35"/>
        <v>0.24144444444444443</v>
      </c>
    </row>
    <row r="528" spans="1:16">
      <c r="A528" s="22">
        <v>1</v>
      </c>
      <c r="B528" s="22">
        <v>2</v>
      </c>
      <c r="C528" s="22">
        <v>7</v>
      </c>
      <c r="D528" s="22">
        <v>17468</v>
      </c>
      <c r="L528" s="10">
        <f t="shared" si="32"/>
        <v>1</v>
      </c>
      <c r="M528" s="10">
        <f t="shared" si="33"/>
        <v>2</v>
      </c>
      <c r="N528" s="10">
        <f t="shared" si="34"/>
        <v>7</v>
      </c>
      <c r="O528" s="10">
        <v>1</v>
      </c>
      <c r="P528" s="10">
        <f t="shared" si="35"/>
        <v>0.19408888888888889</v>
      </c>
    </row>
    <row r="529" spans="1:16">
      <c r="A529" s="22">
        <v>1</v>
      </c>
      <c r="B529" s="22">
        <v>1</v>
      </c>
      <c r="C529" s="22">
        <v>3</v>
      </c>
      <c r="D529" s="22">
        <v>12138</v>
      </c>
      <c r="L529" s="10">
        <f t="shared" si="32"/>
        <v>1</v>
      </c>
      <c r="M529" s="10">
        <f t="shared" si="33"/>
        <v>1</v>
      </c>
      <c r="N529" s="10">
        <f t="shared" si="34"/>
        <v>3</v>
      </c>
      <c r="O529" s="10">
        <v>1</v>
      </c>
      <c r="P529" s="10">
        <f t="shared" si="35"/>
        <v>0.13486666666666666</v>
      </c>
    </row>
    <row r="530" spans="1:16">
      <c r="A530" s="22">
        <v>1</v>
      </c>
      <c r="B530" s="22">
        <v>1</v>
      </c>
      <c r="C530" s="22">
        <v>3</v>
      </c>
      <c r="D530" s="22">
        <v>12138</v>
      </c>
      <c r="L530" s="10">
        <f t="shared" si="32"/>
        <v>1</v>
      </c>
      <c r="M530" s="10">
        <f t="shared" si="33"/>
        <v>1</v>
      </c>
      <c r="N530" s="10">
        <f t="shared" si="34"/>
        <v>3</v>
      </c>
      <c r="O530" s="10">
        <v>1</v>
      </c>
      <c r="P530" s="10">
        <f t="shared" si="35"/>
        <v>0.13486666666666666</v>
      </c>
    </row>
    <row r="531" spans="1:16">
      <c r="A531" s="22">
        <v>1</v>
      </c>
      <c r="B531" s="22">
        <v>1</v>
      </c>
      <c r="C531" s="22">
        <v>3</v>
      </c>
      <c r="D531" s="22">
        <v>12138</v>
      </c>
      <c r="L531" s="10">
        <f t="shared" si="32"/>
        <v>1</v>
      </c>
      <c r="M531" s="10">
        <f t="shared" si="33"/>
        <v>1</v>
      </c>
      <c r="N531" s="10">
        <f t="shared" si="34"/>
        <v>3</v>
      </c>
      <c r="O531" s="10">
        <v>1</v>
      </c>
      <c r="P531" s="10">
        <f t="shared" si="35"/>
        <v>0.13486666666666666</v>
      </c>
    </row>
    <row r="532" spans="1:16">
      <c r="A532" s="22">
        <v>1</v>
      </c>
      <c r="B532" s="22">
        <v>1</v>
      </c>
      <c r="C532" s="22">
        <v>3</v>
      </c>
      <c r="D532" s="22">
        <v>12138</v>
      </c>
      <c r="L532" s="10">
        <f t="shared" si="32"/>
        <v>1</v>
      </c>
      <c r="M532" s="10">
        <f t="shared" si="33"/>
        <v>1</v>
      </c>
      <c r="N532" s="10">
        <f t="shared" si="34"/>
        <v>3</v>
      </c>
      <c r="O532" s="10">
        <v>1</v>
      </c>
      <c r="P532" s="10">
        <f t="shared" si="35"/>
        <v>0.13486666666666666</v>
      </c>
    </row>
    <row r="533" spans="1:16">
      <c r="A533" s="22">
        <v>1</v>
      </c>
      <c r="B533" s="22">
        <v>1</v>
      </c>
      <c r="C533" s="22">
        <v>7</v>
      </c>
      <c r="D533" s="22">
        <v>12138</v>
      </c>
      <c r="L533" s="10">
        <f t="shared" si="32"/>
        <v>1</v>
      </c>
      <c r="M533" s="10">
        <f t="shared" si="33"/>
        <v>1</v>
      </c>
      <c r="N533" s="10">
        <f t="shared" si="34"/>
        <v>7</v>
      </c>
      <c r="O533" s="10">
        <v>1</v>
      </c>
      <c r="P533" s="10">
        <f t="shared" si="35"/>
        <v>0.13486666666666666</v>
      </c>
    </row>
    <row r="534" spans="1:16">
      <c r="A534" s="22">
        <v>1</v>
      </c>
      <c r="B534" s="22">
        <v>1</v>
      </c>
      <c r="C534" s="22">
        <v>7</v>
      </c>
      <c r="D534" s="22">
        <v>12138</v>
      </c>
      <c r="L534" s="10">
        <f t="shared" si="32"/>
        <v>1</v>
      </c>
      <c r="M534" s="10">
        <f t="shared" si="33"/>
        <v>1</v>
      </c>
      <c r="N534" s="10">
        <f t="shared" si="34"/>
        <v>7</v>
      </c>
      <c r="O534" s="10">
        <v>1</v>
      </c>
      <c r="P534" s="10">
        <f t="shared" si="35"/>
        <v>0.13486666666666666</v>
      </c>
    </row>
    <row r="535" spans="1:16">
      <c r="A535" s="22">
        <v>1</v>
      </c>
      <c r="B535" s="22">
        <v>1</v>
      </c>
      <c r="C535" s="22">
        <v>7</v>
      </c>
      <c r="D535" s="22">
        <v>12138</v>
      </c>
      <c r="L535" s="10">
        <f t="shared" ref="L535:L598" si="36">A535</f>
        <v>1</v>
      </c>
      <c r="M535" s="10">
        <f t="shared" ref="M535:M598" si="37">B535</f>
        <v>1</v>
      </c>
      <c r="N535" s="10">
        <f t="shared" ref="N535:N598" si="38">C535</f>
        <v>7</v>
      </c>
      <c r="O535" s="10">
        <v>1</v>
      </c>
      <c r="P535" s="10">
        <f t="shared" ref="P535:P598" si="39">D535/MAX($D$4:$D$812)</f>
        <v>0.13486666666666666</v>
      </c>
    </row>
    <row r="536" spans="1:16">
      <c r="A536" s="22">
        <v>1</v>
      </c>
      <c r="B536" s="22">
        <v>1</v>
      </c>
      <c r="C536" s="22">
        <v>7</v>
      </c>
      <c r="D536" s="22">
        <v>12138</v>
      </c>
      <c r="L536" s="10">
        <f t="shared" si="36"/>
        <v>1</v>
      </c>
      <c r="M536" s="10">
        <f t="shared" si="37"/>
        <v>1</v>
      </c>
      <c r="N536" s="10">
        <f t="shared" si="38"/>
        <v>7</v>
      </c>
      <c r="O536" s="10">
        <v>1</v>
      </c>
      <c r="P536" s="10">
        <f t="shared" si="39"/>
        <v>0.13486666666666666</v>
      </c>
    </row>
    <row r="537" spans="1:16">
      <c r="A537" s="22">
        <v>1</v>
      </c>
      <c r="B537" s="22">
        <v>1</v>
      </c>
      <c r="C537" s="22">
        <v>7</v>
      </c>
      <c r="D537" s="22">
        <v>12138</v>
      </c>
      <c r="L537" s="10">
        <f t="shared" si="36"/>
        <v>1</v>
      </c>
      <c r="M537" s="10">
        <f t="shared" si="37"/>
        <v>1</v>
      </c>
      <c r="N537" s="10">
        <f t="shared" si="38"/>
        <v>7</v>
      </c>
      <c r="O537" s="10">
        <v>1</v>
      </c>
      <c r="P537" s="10">
        <f t="shared" si="39"/>
        <v>0.13486666666666666</v>
      </c>
    </row>
    <row r="538" spans="1:16">
      <c r="A538" s="22">
        <v>1</v>
      </c>
      <c r="B538" s="22">
        <v>1</v>
      </c>
      <c r="C538" s="22">
        <v>7</v>
      </c>
      <c r="D538" s="22">
        <v>12138</v>
      </c>
      <c r="L538" s="10">
        <f t="shared" si="36"/>
        <v>1</v>
      </c>
      <c r="M538" s="10">
        <f t="shared" si="37"/>
        <v>1</v>
      </c>
      <c r="N538" s="10">
        <f t="shared" si="38"/>
        <v>7</v>
      </c>
      <c r="O538" s="10">
        <v>1</v>
      </c>
      <c r="P538" s="10">
        <f t="shared" si="39"/>
        <v>0.13486666666666666</v>
      </c>
    </row>
    <row r="539" spans="1:16">
      <c r="A539" s="22">
        <v>1</v>
      </c>
      <c r="B539" s="22">
        <v>1</v>
      </c>
      <c r="C539" s="22">
        <v>7</v>
      </c>
      <c r="D539" s="22">
        <v>12138</v>
      </c>
      <c r="L539" s="10">
        <f t="shared" si="36"/>
        <v>1</v>
      </c>
      <c r="M539" s="10">
        <f t="shared" si="37"/>
        <v>1</v>
      </c>
      <c r="N539" s="10">
        <f t="shared" si="38"/>
        <v>7</v>
      </c>
      <c r="O539" s="10">
        <v>1</v>
      </c>
      <c r="P539" s="10">
        <f t="shared" si="39"/>
        <v>0.13486666666666666</v>
      </c>
    </row>
    <row r="540" spans="1:16">
      <c r="A540" s="22">
        <v>1</v>
      </c>
      <c r="B540" s="22">
        <v>1</v>
      </c>
      <c r="C540" s="22">
        <v>7</v>
      </c>
      <c r="D540" s="22">
        <v>12138</v>
      </c>
      <c r="L540" s="10">
        <f t="shared" si="36"/>
        <v>1</v>
      </c>
      <c r="M540" s="10">
        <f t="shared" si="37"/>
        <v>1</v>
      </c>
      <c r="N540" s="10">
        <f t="shared" si="38"/>
        <v>7</v>
      </c>
      <c r="O540" s="10">
        <v>1</v>
      </c>
      <c r="P540" s="10">
        <f t="shared" si="39"/>
        <v>0.13486666666666666</v>
      </c>
    </row>
    <row r="541" spans="1:16">
      <c r="A541" s="22">
        <v>1</v>
      </c>
      <c r="B541" s="22">
        <v>1</v>
      </c>
      <c r="C541" s="22">
        <v>7</v>
      </c>
      <c r="D541" s="22">
        <v>12138</v>
      </c>
      <c r="L541" s="10">
        <f t="shared" si="36"/>
        <v>1</v>
      </c>
      <c r="M541" s="10">
        <f t="shared" si="37"/>
        <v>1</v>
      </c>
      <c r="N541" s="10">
        <f t="shared" si="38"/>
        <v>7</v>
      </c>
      <c r="O541" s="10">
        <v>1</v>
      </c>
      <c r="P541" s="10">
        <f t="shared" si="39"/>
        <v>0.13486666666666666</v>
      </c>
    </row>
    <row r="542" spans="1:16">
      <c r="A542" s="22">
        <v>1</v>
      </c>
      <c r="B542" s="22">
        <v>1</v>
      </c>
      <c r="C542" s="22">
        <v>7</v>
      </c>
      <c r="D542" s="22">
        <v>12138</v>
      </c>
      <c r="L542" s="10">
        <f t="shared" si="36"/>
        <v>1</v>
      </c>
      <c r="M542" s="10">
        <f t="shared" si="37"/>
        <v>1</v>
      </c>
      <c r="N542" s="10">
        <f t="shared" si="38"/>
        <v>7</v>
      </c>
      <c r="O542" s="10">
        <v>1</v>
      </c>
      <c r="P542" s="10">
        <f t="shared" si="39"/>
        <v>0.13486666666666666</v>
      </c>
    </row>
    <row r="543" spans="1:16">
      <c r="A543" s="22">
        <v>1</v>
      </c>
      <c r="B543" s="22">
        <v>1</v>
      </c>
      <c r="C543" s="22">
        <v>7</v>
      </c>
      <c r="D543" s="22">
        <v>12138</v>
      </c>
      <c r="L543" s="10">
        <f t="shared" si="36"/>
        <v>1</v>
      </c>
      <c r="M543" s="10">
        <f t="shared" si="37"/>
        <v>1</v>
      </c>
      <c r="N543" s="10">
        <f t="shared" si="38"/>
        <v>7</v>
      </c>
      <c r="O543" s="10">
        <v>1</v>
      </c>
      <c r="P543" s="10">
        <f t="shared" si="39"/>
        <v>0.13486666666666666</v>
      </c>
    </row>
    <row r="544" spans="1:16">
      <c r="A544" s="22">
        <v>1</v>
      </c>
      <c r="B544" s="22">
        <v>1</v>
      </c>
      <c r="C544" s="22">
        <v>8</v>
      </c>
      <c r="D544" s="22">
        <v>12138</v>
      </c>
      <c r="L544" s="10">
        <f t="shared" si="36"/>
        <v>1</v>
      </c>
      <c r="M544" s="10">
        <f t="shared" si="37"/>
        <v>1</v>
      </c>
      <c r="N544" s="10">
        <f t="shared" si="38"/>
        <v>8</v>
      </c>
      <c r="O544" s="10">
        <v>1</v>
      </c>
      <c r="P544" s="10">
        <f t="shared" si="39"/>
        <v>0.13486666666666666</v>
      </c>
    </row>
    <row r="545" spans="1:16">
      <c r="A545" s="22">
        <v>1</v>
      </c>
      <c r="B545" s="22">
        <v>1</v>
      </c>
      <c r="C545" s="22">
        <v>8</v>
      </c>
      <c r="D545" s="22">
        <v>12138</v>
      </c>
      <c r="L545" s="10">
        <f t="shared" si="36"/>
        <v>1</v>
      </c>
      <c r="M545" s="10">
        <f t="shared" si="37"/>
        <v>1</v>
      </c>
      <c r="N545" s="10">
        <f t="shared" si="38"/>
        <v>8</v>
      </c>
      <c r="O545" s="10">
        <v>1</v>
      </c>
      <c r="P545" s="10">
        <f t="shared" si="39"/>
        <v>0.13486666666666666</v>
      </c>
    </row>
    <row r="546" spans="1:16">
      <c r="A546" s="22">
        <v>1</v>
      </c>
      <c r="B546" s="22">
        <v>1</v>
      </c>
      <c r="C546" s="22">
        <v>8</v>
      </c>
      <c r="D546" s="22">
        <v>12138</v>
      </c>
      <c r="L546" s="10">
        <f t="shared" si="36"/>
        <v>1</v>
      </c>
      <c r="M546" s="10">
        <f t="shared" si="37"/>
        <v>1</v>
      </c>
      <c r="N546" s="10">
        <f t="shared" si="38"/>
        <v>8</v>
      </c>
      <c r="O546" s="10">
        <v>1</v>
      </c>
      <c r="P546" s="10">
        <f t="shared" si="39"/>
        <v>0.13486666666666666</v>
      </c>
    </row>
    <row r="547" spans="1:16">
      <c r="A547" s="22">
        <v>1</v>
      </c>
      <c r="B547" s="22">
        <v>1</v>
      </c>
      <c r="C547" s="22">
        <v>8</v>
      </c>
      <c r="D547" s="22">
        <v>12138</v>
      </c>
      <c r="L547" s="10">
        <f t="shared" si="36"/>
        <v>1</v>
      </c>
      <c r="M547" s="10">
        <f t="shared" si="37"/>
        <v>1</v>
      </c>
      <c r="N547" s="10">
        <f t="shared" si="38"/>
        <v>8</v>
      </c>
      <c r="O547" s="10">
        <v>1</v>
      </c>
      <c r="P547" s="10">
        <f t="shared" si="39"/>
        <v>0.13486666666666666</v>
      </c>
    </row>
    <row r="548" spans="1:16">
      <c r="A548" s="22">
        <v>1</v>
      </c>
      <c r="B548" s="22">
        <v>1</v>
      </c>
      <c r="C548" s="22">
        <v>8</v>
      </c>
      <c r="D548" s="22">
        <v>12138</v>
      </c>
      <c r="L548" s="10">
        <f t="shared" si="36"/>
        <v>1</v>
      </c>
      <c r="M548" s="10">
        <f t="shared" si="37"/>
        <v>1</v>
      </c>
      <c r="N548" s="10">
        <f t="shared" si="38"/>
        <v>8</v>
      </c>
      <c r="O548" s="10">
        <v>1</v>
      </c>
      <c r="P548" s="10">
        <f t="shared" si="39"/>
        <v>0.13486666666666666</v>
      </c>
    </row>
    <row r="549" spans="1:16">
      <c r="A549" s="22">
        <v>1</v>
      </c>
      <c r="B549" s="22">
        <v>1</v>
      </c>
      <c r="C549" s="22">
        <v>8</v>
      </c>
      <c r="D549" s="22">
        <v>12138</v>
      </c>
      <c r="L549" s="10">
        <f t="shared" si="36"/>
        <v>1</v>
      </c>
      <c r="M549" s="10">
        <f t="shared" si="37"/>
        <v>1</v>
      </c>
      <c r="N549" s="10">
        <f t="shared" si="38"/>
        <v>8</v>
      </c>
      <c r="O549" s="10">
        <v>1</v>
      </c>
      <c r="P549" s="10">
        <f t="shared" si="39"/>
        <v>0.13486666666666666</v>
      </c>
    </row>
    <row r="550" spans="1:16">
      <c r="A550" s="22">
        <v>1</v>
      </c>
      <c r="B550" s="22">
        <v>1</v>
      </c>
      <c r="C550" s="22">
        <v>5</v>
      </c>
      <c r="D550" s="22">
        <v>12138</v>
      </c>
      <c r="L550" s="10">
        <f t="shared" si="36"/>
        <v>1</v>
      </c>
      <c r="M550" s="10">
        <f t="shared" si="37"/>
        <v>1</v>
      </c>
      <c r="N550" s="10">
        <f t="shared" si="38"/>
        <v>5</v>
      </c>
      <c r="O550" s="10">
        <v>1</v>
      </c>
      <c r="P550" s="10">
        <f t="shared" si="39"/>
        <v>0.13486666666666666</v>
      </c>
    </row>
    <row r="551" spans="1:16">
      <c r="A551" s="22">
        <v>1</v>
      </c>
      <c r="B551" s="22">
        <v>1</v>
      </c>
      <c r="C551" s="22">
        <v>5</v>
      </c>
      <c r="D551" s="22">
        <v>12138</v>
      </c>
      <c r="L551" s="10">
        <f t="shared" si="36"/>
        <v>1</v>
      </c>
      <c r="M551" s="10">
        <f t="shared" si="37"/>
        <v>1</v>
      </c>
      <c r="N551" s="10">
        <f t="shared" si="38"/>
        <v>5</v>
      </c>
      <c r="O551" s="10">
        <v>1</v>
      </c>
      <c r="P551" s="10">
        <f t="shared" si="39"/>
        <v>0.13486666666666666</v>
      </c>
    </row>
    <row r="552" spans="1:16">
      <c r="A552" s="22">
        <v>1</v>
      </c>
      <c r="B552" s="22">
        <v>1</v>
      </c>
      <c r="C552" s="22">
        <v>5</v>
      </c>
      <c r="D552" s="22">
        <v>12138</v>
      </c>
      <c r="L552" s="10">
        <f t="shared" si="36"/>
        <v>1</v>
      </c>
      <c r="M552" s="10">
        <f t="shared" si="37"/>
        <v>1</v>
      </c>
      <c r="N552" s="10">
        <f t="shared" si="38"/>
        <v>5</v>
      </c>
      <c r="O552" s="10">
        <v>1</v>
      </c>
      <c r="P552" s="10">
        <f t="shared" si="39"/>
        <v>0.13486666666666666</v>
      </c>
    </row>
    <row r="553" spans="1:16">
      <c r="A553" s="22">
        <v>1</v>
      </c>
      <c r="B553" s="22">
        <v>1</v>
      </c>
      <c r="C553" s="22">
        <v>5</v>
      </c>
      <c r="D553" s="22">
        <v>12138</v>
      </c>
      <c r="L553" s="10">
        <f t="shared" si="36"/>
        <v>1</v>
      </c>
      <c r="M553" s="10">
        <f t="shared" si="37"/>
        <v>1</v>
      </c>
      <c r="N553" s="10">
        <f t="shared" si="38"/>
        <v>5</v>
      </c>
      <c r="O553" s="10">
        <v>1</v>
      </c>
      <c r="P553" s="10">
        <f t="shared" si="39"/>
        <v>0.13486666666666666</v>
      </c>
    </row>
    <row r="554" spans="1:16">
      <c r="A554" s="22">
        <v>1</v>
      </c>
      <c r="B554" s="22">
        <v>1</v>
      </c>
      <c r="C554" s="22">
        <v>5</v>
      </c>
      <c r="D554" s="22">
        <v>12138</v>
      </c>
      <c r="L554" s="10">
        <f t="shared" si="36"/>
        <v>1</v>
      </c>
      <c r="M554" s="10">
        <f t="shared" si="37"/>
        <v>1</v>
      </c>
      <c r="N554" s="10">
        <f t="shared" si="38"/>
        <v>5</v>
      </c>
      <c r="O554" s="10">
        <v>1</v>
      </c>
      <c r="P554" s="10">
        <f t="shared" si="39"/>
        <v>0.13486666666666666</v>
      </c>
    </row>
    <row r="555" spans="1:16">
      <c r="A555" s="22">
        <v>1</v>
      </c>
      <c r="B555" s="22">
        <v>1</v>
      </c>
      <c r="C555" s="22">
        <v>5</v>
      </c>
      <c r="D555" s="22">
        <v>12138</v>
      </c>
      <c r="L555" s="10">
        <f t="shared" si="36"/>
        <v>1</v>
      </c>
      <c r="M555" s="10">
        <f t="shared" si="37"/>
        <v>1</v>
      </c>
      <c r="N555" s="10">
        <f t="shared" si="38"/>
        <v>5</v>
      </c>
      <c r="O555" s="10">
        <v>1</v>
      </c>
      <c r="P555" s="10">
        <f t="shared" si="39"/>
        <v>0.13486666666666666</v>
      </c>
    </row>
    <row r="556" spans="1:16">
      <c r="A556" s="22">
        <v>1</v>
      </c>
      <c r="B556" s="22">
        <v>1</v>
      </c>
      <c r="C556" s="22">
        <v>5</v>
      </c>
      <c r="D556" s="22">
        <v>12138</v>
      </c>
      <c r="L556" s="10">
        <f t="shared" si="36"/>
        <v>1</v>
      </c>
      <c r="M556" s="10">
        <f t="shared" si="37"/>
        <v>1</v>
      </c>
      <c r="N556" s="10">
        <f t="shared" si="38"/>
        <v>5</v>
      </c>
      <c r="O556" s="10">
        <v>1</v>
      </c>
      <c r="P556" s="10">
        <f t="shared" si="39"/>
        <v>0.13486666666666666</v>
      </c>
    </row>
    <row r="557" spans="1:16">
      <c r="A557" s="22">
        <v>1</v>
      </c>
      <c r="B557" s="22">
        <v>1</v>
      </c>
      <c r="C557" s="22">
        <v>5</v>
      </c>
      <c r="D557" s="22">
        <v>12138</v>
      </c>
      <c r="L557" s="10">
        <f t="shared" si="36"/>
        <v>1</v>
      </c>
      <c r="M557" s="10">
        <f t="shared" si="37"/>
        <v>1</v>
      </c>
      <c r="N557" s="10">
        <f t="shared" si="38"/>
        <v>5</v>
      </c>
      <c r="O557" s="10">
        <v>1</v>
      </c>
      <c r="P557" s="10">
        <f t="shared" si="39"/>
        <v>0.13486666666666666</v>
      </c>
    </row>
    <row r="558" spans="1:16">
      <c r="A558" s="22">
        <v>1</v>
      </c>
      <c r="B558" s="22">
        <v>1</v>
      </c>
      <c r="C558" s="22">
        <v>5</v>
      </c>
      <c r="D558" s="22">
        <v>12138</v>
      </c>
      <c r="L558" s="10">
        <f t="shared" si="36"/>
        <v>1</v>
      </c>
      <c r="M558" s="10">
        <f t="shared" si="37"/>
        <v>1</v>
      </c>
      <c r="N558" s="10">
        <f t="shared" si="38"/>
        <v>5</v>
      </c>
      <c r="O558" s="10">
        <v>1</v>
      </c>
      <c r="P558" s="10">
        <f t="shared" si="39"/>
        <v>0.13486666666666666</v>
      </c>
    </row>
    <row r="559" spans="1:16">
      <c r="A559" s="22">
        <v>1</v>
      </c>
      <c r="B559" s="22">
        <v>1</v>
      </c>
      <c r="C559" s="22">
        <v>5</v>
      </c>
      <c r="D559" s="22">
        <v>12138</v>
      </c>
      <c r="L559" s="10">
        <f t="shared" si="36"/>
        <v>1</v>
      </c>
      <c r="M559" s="10">
        <f t="shared" si="37"/>
        <v>1</v>
      </c>
      <c r="N559" s="10">
        <f t="shared" si="38"/>
        <v>5</v>
      </c>
      <c r="O559" s="10">
        <v>1</v>
      </c>
      <c r="P559" s="10">
        <f t="shared" si="39"/>
        <v>0.13486666666666666</v>
      </c>
    </row>
    <row r="560" spans="1:16">
      <c r="A560" s="22">
        <v>1</v>
      </c>
      <c r="B560" s="22">
        <v>1</v>
      </c>
      <c r="C560" s="22">
        <v>5</v>
      </c>
      <c r="D560" s="22">
        <v>12138</v>
      </c>
      <c r="L560" s="10">
        <f t="shared" si="36"/>
        <v>1</v>
      </c>
      <c r="M560" s="10">
        <f t="shared" si="37"/>
        <v>1</v>
      </c>
      <c r="N560" s="10">
        <f t="shared" si="38"/>
        <v>5</v>
      </c>
      <c r="O560" s="10">
        <v>1</v>
      </c>
      <c r="P560" s="10">
        <f t="shared" si="39"/>
        <v>0.13486666666666666</v>
      </c>
    </row>
    <row r="561" spans="1:16">
      <c r="A561" s="22">
        <v>1</v>
      </c>
      <c r="B561" s="22">
        <v>1</v>
      </c>
      <c r="C561" s="22">
        <v>5</v>
      </c>
      <c r="D561" s="22">
        <v>12138</v>
      </c>
      <c r="L561" s="10">
        <f t="shared" si="36"/>
        <v>1</v>
      </c>
      <c r="M561" s="10">
        <f t="shared" si="37"/>
        <v>1</v>
      </c>
      <c r="N561" s="10">
        <f t="shared" si="38"/>
        <v>5</v>
      </c>
      <c r="O561" s="10">
        <v>1</v>
      </c>
      <c r="P561" s="10">
        <f t="shared" si="39"/>
        <v>0.13486666666666666</v>
      </c>
    </row>
    <row r="562" spans="1:16">
      <c r="A562" s="22">
        <v>1</v>
      </c>
      <c r="B562" s="22">
        <v>1</v>
      </c>
      <c r="C562" s="22">
        <v>5</v>
      </c>
      <c r="D562" s="22">
        <v>12138</v>
      </c>
      <c r="L562" s="10">
        <f t="shared" si="36"/>
        <v>1</v>
      </c>
      <c r="M562" s="10">
        <f t="shared" si="37"/>
        <v>1</v>
      </c>
      <c r="N562" s="10">
        <f t="shared" si="38"/>
        <v>5</v>
      </c>
      <c r="O562" s="10">
        <v>1</v>
      </c>
      <c r="P562" s="10">
        <f t="shared" si="39"/>
        <v>0.13486666666666666</v>
      </c>
    </row>
    <row r="563" spans="1:16">
      <c r="A563" s="22">
        <v>1</v>
      </c>
      <c r="B563" s="22">
        <v>1</v>
      </c>
      <c r="C563" s="22">
        <v>5</v>
      </c>
      <c r="D563" s="22">
        <v>12138</v>
      </c>
      <c r="L563" s="10">
        <f t="shared" si="36"/>
        <v>1</v>
      </c>
      <c r="M563" s="10">
        <f t="shared" si="37"/>
        <v>1</v>
      </c>
      <c r="N563" s="10">
        <f t="shared" si="38"/>
        <v>5</v>
      </c>
      <c r="O563" s="10">
        <v>1</v>
      </c>
      <c r="P563" s="10">
        <f t="shared" si="39"/>
        <v>0.13486666666666666</v>
      </c>
    </row>
    <row r="564" spans="1:16">
      <c r="A564" s="22">
        <v>1</v>
      </c>
      <c r="B564" s="22">
        <v>1</v>
      </c>
      <c r="C564" s="22">
        <v>5</v>
      </c>
      <c r="D564" s="22">
        <v>12138</v>
      </c>
      <c r="L564" s="10">
        <f t="shared" si="36"/>
        <v>1</v>
      </c>
      <c r="M564" s="10">
        <f t="shared" si="37"/>
        <v>1</v>
      </c>
      <c r="N564" s="10">
        <f t="shared" si="38"/>
        <v>5</v>
      </c>
      <c r="O564" s="10">
        <v>1</v>
      </c>
      <c r="P564" s="10">
        <f t="shared" si="39"/>
        <v>0.13486666666666666</v>
      </c>
    </row>
    <row r="565" spans="1:16">
      <c r="A565" s="22">
        <v>1</v>
      </c>
      <c r="B565" s="22">
        <v>1</v>
      </c>
      <c r="C565" s="22">
        <v>7</v>
      </c>
      <c r="D565" s="22">
        <v>12138</v>
      </c>
      <c r="L565" s="10">
        <f t="shared" si="36"/>
        <v>1</v>
      </c>
      <c r="M565" s="10">
        <f t="shared" si="37"/>
        <v>1</v>
      </c>
      <c r="N565" s="10">
        <f t="shared" si="38"/>
        <v>7</v>
      </c>
      <c r="O565" s="10">
        <v>1</v>
      </c>
      <c r="P565" s="10">
        <f t="shared" si="39"/>
        <v>0.13486666666666666</v>
      </c>
    </row>
    <row r="566" spans="1:16">
      <c r="A566" s="22">
        <v>1</v>
      </c>
      <c r="B566" s="22">
        <v>1</v>
      </c>
      <c r="C566" s="22">
        <v>7</v>
      </c>
      <c r="D566" s="22">
        <v>12138</v>
      </c>
      <c r="L566" s="10">
        <f t="shared" si="36"/>
        <v>1</v>
      </c>
      <c r="M566" s="10">
        <f t="shared" si="37"/>
        <v>1</v>
      </c>
      <c r="N566" s="10">
        <f t="shared" si="38"/>
        <v>7</v>
      </c>
      <c r="O566" s="10">
        <v>1</v>
      </c>
      <c r="P566" s="10">
        <f t="shared" si="39"/>
        <v>0.13486666666666666</v>
      </c>
    </row>
    <row r="567" spans="1:16">
      <c r="A567" s="22">
        <v>1</v>
      </c>
      <c r="B567" s="22">
        <v>1</v>
      </c>
      <c r="C567" s="22">
        <v>7</v>
      </c>
      <c r="D567" s="22">
        <v>12138</v>
      </c>
      <c r="L567" s="10">
        <f t="shared" si="36"/>
        <v>1</v>
      </c>
      <c r="M567" s="10">
        <f t="shared" si="37"/>
        <v>1</v>
      </c>
      <c r="N567" s="10">
        <f t="shared" si="38"/>
        <v>7</v>
      </c>
      <c r="O567" s="10">
        <v>1</v>
      </c>
      <c r="P567" s="10">
        <f t="shared" si="39"/>
        <v>0.13486666666666666</v>
      </c>
    </row>
    <row r="568" spans="1:16">
      <c r="A568" s="22">
        <v>1</v>
      </c>
      <c r="B568" s="22">
        <v>1</v>
      </c>
      <c r="C568" s="22">
        <v>7</v>
      </c>
      <c r="D568" s="22">
        <v>12138</v>
      </c>
      <c r="L568" s="10">
        <f t="shared" si="36"/>
        <v>1</v>
      </c>
      <c r="M568" s="10">
        <f t="shared" si="37"/>
        <v>1</v>
      </c>
      <c r="N568" s="10">
        <f t="shared" si="38"/>
        <v>7</v>
      </c>
      <c r="O568" s="10">
        <v>1</v>
      </c>
      <c r="P568" s="10">
        <f t="shared" si="39"/>
        <v>0.13486666666666666</v>
      </c>
    </row>
    <row r="569" spans="1:16">
      <c r="A569" s="22">
        <v>1</v>
      </c>
      <c r="B569" s="22">
        <v>1</v>
      </c>
      <c r="C569" s="22">
        <v>7</v>
      </c>
      <c r="D569" s="22">
        <v>12138</v>
      </c>
      <c r="L569" s="10">
        <f t="shared" si="36"/>
        <v>1</v>
      </c>
      <c r="M569" s="10">
        <f t="shared" si="37"/>
        <v>1</v>
      </c>
      <c r="N569" s="10">
        <f t="shared" si="38"/>
        <v>7</v>
      </c>
      <c r="O569" s="10">
        <v>1</v>
      </c>
      <c r="P569" s="10">
        <f t="shared" si="39"/>
        <v>0.13486666666666666</v>
      </c>
    </row>
    <row r="570" spans="1:16">
      <c r="A570" s="22">
        <v>1</v>
      </c>
      <c r="B570" s="22">
        <v>1</v>
      </c>
      <c r="C570" s="22">
        <v>7</v>
      </c>
      <c r="D570" s="22">
        <v>12138</v>
      </c>
      <c r="L570" s="10">
        <f t="shared" si="36"/>
        <v>1</v>
      </c>
      <c r="M570" s="10">
        <f t="shared" si="37"/>
        <v>1</v>
      </c>
      <c r="N570" s="10">
        <f t="shared" si="38"/>
        <v>7</v>
      </c>
      <c r="O570" s="10">
        <v>1</v>
      </c>
      <c r="P570" s="10">
        <f t="shared" si="39"/>
        <v>0.13486666666666666</v>
      </c>
    </row>
    <row r="571" spans="1:16">
      <c r="A571" s="22">
        <v>1</v>
      </c>
      <c r="B571" s="22">
        <v>1</v>
      </c>
      <c r="C571" s="22">
        <v>7</v>
      </c>
      <c r="D571" s="22">
        <v>12138</v>
      </c>
      <c r="L571" s="10">
        <f t="shared" si="36"/>
        <v>1</v>
      </c>
      <c r="M571" s="10">
        <f t="shared" si="37"/>
        <v>1</v>
      </c>
      <c r="N571" s="10">
        <f t="shared" si="38"/>
        <v>7</v>
      </c>
      <c r="O571" s="10">
        <v>1</v>
      </c>
      <c r="P571" s="10">
        <f t="shared" si="39"/>
        <v>0.13486666666666666</v>
      </c>
    </row>
    <row r="572" spans="1:16">
      <c r="A572" s="22">
        <v>1</v>
      </c>
      <c r="B572" s="22">
        <v>1</v>
      </c>
      <c r="C572" s="22">
        <v>7</v>
      </c>
      <c r="D572" s="22">
        <v>12138</v>
      </c>
      <c r="L572" s="10">
        <f t="shared" si="36"/>
        <v>1</v>
      </c>
      <c r="M572" s="10">
        <f t="shared" si="37"/>
        <v>1</v>
      </c>
      <c r="N572" s="10">
        <f t="shared" si="38"/>
        <v>7</v>
      </c>
      <c r="O572" s="10">
        <v>1</v>
      </c>
      <c r="P572" s="10">
        <f t="shared" si="39"/>
        <v>0.13486666666666666</v>
      </c>
    </row>
    <row r="573" spans="1:16">
      <c r="A573" s="22">
        <v>1</v>
      </c>
      <c r="B573" s="22">
        <v>1</v>
      </c>
      <c r="C573" s="22">
        <v>7</v>
      </c>
      <c r="D573" s="22">
        <v>12138</v>
      </c>
      <c r="L573" s="10">
        <f t="shared" si="36"/>
        <v>1</v>
      </c>
      <c r="M573" s="10">
        <f t="shared" si="37"/>
        <v>1</v>
      </c>
      <c r="N573" s="10">
        <f t="shared" si="38"/>
        <v>7</v>
      </c>
      <c r="O573" s="10">
        <v>1</v>
      </c>
      <c r="P573" s="10">
        <f t="shared" si="39"/>
        <v>0.13486666666666666</v>
      </c>
    </row>
    <row r="574" spans="1:16">
      <c r="A574" s="22">
        <v>1</v>
      </c>
      <c r="B574" s="22">
        <v>1</v>
      </c>
      <c r="C574" s="22">
        <v>7</v>
      </c>
      <c r="D574" s="22">
        <v>12138</v>
      </c>
      <c r="L574" s="10">
        <f t="shared" si="36"/>
        <v>1</v>
      </c>
      <c r="M574" s="10">
        <f t="shared" si="37"/>
        <v>1</v>
      </c>
      <c r="N574" s="10">
        <f t="shared" si="38"/>
        <v>7</v>
      </c>
      <c r="O574" s="10">
        <v>1</v>
      </c>
      <c r="P574" s="10">
        <f t="shared" si="39"/>
        <v>0.13486666666666666</v>
      </c>
    </row>
    <row r="575" spans="1:16">
      <c r="A575" s="22">
        <v>1</v>
      </c>
      <c r="B575" s="22">
        <v>1</v>
      </c>
      <c r="C575" s="22">
        <v>7</v>
      </c>
      <c r="D575" s="22">
        <v>12138</v>
      </c>
      <c r="L575" s="10">
        <f t="shared" si="36"/>
        <v>1</v>
      </c>
      <c r="M575" s="10">
        <f t="shared" si="37"/>
        <v>1</v>
      </c>
      <c r="N575" s="10">
        <f t="shared" si="38"/>
        <v>7</v>
      </c>
      <c r="O575" s="10">
        <v>1</v>
      </c>
      <c r="P575" s="10">
        <f t="shared" si="39"/>
        <v>0.13486666666666666</v>
      </c>
    </row>
    <row r="576" spans="1:16">
      <c r="A576" s="22">
        <v>1</v>
      </c>
      <c r="B576" s="22">
        <v>1</v>
      </c>
      <c r="C576" s="22">
        <v>7</v>
      </c>
      <c r="D576" s="22">
        <v>12138</v>
      </c>
      <c r="L576" s="10">
        <f t="shared" si="36"/>
        <v>1</v>
      </c>
      <c r="M576" s="10">
        <f t="shared" si="37"/>
        <v>1</v>
      </c>
      <c r="N576" s="10">
        <f t="shared" si="38"/>
        <v>7</v>
      </c>
      <c r="O576" s="10">
        <v>1</v>
      </c>
      <c r="P576" s="10">
        <f t="shared" si="39"/>
        <v>0.13486666666666666</v>
      </c>
    </row>
    <row r="577" spans="1:16">
      <c r="A577" s="22">
        <v>1</v>
      </c>
      <c r="B577" s="22">
        <v>1</v>
      </c>
      <c r="C577" s="22">
        <v>7</v>
      </c>
      <c r="D577" s="22">
        <v>12138</v>
      </c>
      <c r="L577" s="10">
        <f t="shared" si="36"/>
        <v>1</v>
      </c>
      <c r="M577" s="10">
        <f t="shared" si="37"/>
        <v>1</v>
      </c>
      <c r="N577" s="10">
        <f t="shared" si="38"/>
        <v>7</v>
      </c>
      <c r="O577" s="10">
        <v>1</v>
      </c>
      <c r="P577" s="10">
        <f t="shared" si="39"/>
        <v>0.13486666666666666</v>
      </c>
    </row>
    <row r="578" spans="1:16">
      <c r="A578" s="22">
        <v>1</v>
      </c>
      <c r="B578" s="22">
        <v>1</v>
      </c>
      <c r="C578" s="22">
        <v>7</v>
      </c>
      <c r="D578" s="22">
        <v>12138</v>
      </c>
      <c r="L578" s="10">
        <f t="shared" si="36"/>
        <v>1</v>
      </c>
      <c r="M578" s="10">
        <f t="shared" si="37"/>
        <v>1</v>
      </c>
      <c r="N578" s="10">
        <f t="shared" si="38"/>
        <v>7</v>
      </c>
      <c r="O578" s="10">
        <v>1</v>
      </c>
      <c r="P578" s="10">
        <f t="shared" si="39"/>
        <v>0.13486666666666666</v>
      </c>
    </row>
    <row r="579" spans="1:16">
      <c r="A579" s="22">
        <v>1</v>
      </c>
      <c r="B579" s="22">
        <v>1</v>
      </c>
      <c r="C579" s="22">
        <v>7</v>
      </c>
      <c r="D579" s="22">
        <v>12138</v>
      </c>
      <c r="L579" s="10">
        <f t="shared" si="36"/>
        <v>1</v>
      </c>
      <c r="M579" s="10">
        <f t="shared" si="37"/>
        <v>1</v>
      </c>
      <c r="N579" s="10">
        <f t="shared" si="38"/>
        <v>7</v>
      </c>
      <c r="O579" s="10">
        <v>1</v>
      </c>
      <c r="P579" s="10">
        <f t="shared" si="39"/>
        <v>0.13486666666666666</v>
      </c>
    </row>
    <row r="580" spans="1:16">
      <c r="A580" s="22">
        <v>1</v>
      </c>
      <c r="B580" s="22">
        <v>1</v>
      </c>
      <c r="C580" s="22">
        <v>7</v>
      </c>
      <c r="D580" s="22">
        <v>12138</v>
      </c>
      <c r="L580" s="10">
        <f t="shared" si="36"/>
        <v>1</v>
      </c>
      <c r="M580" s="10">
        <f t="shared" si="37"/>
        <v>1</v>
      </c>
      <c r="N580" s="10">
        <f t="shared" si="38"/>
        <v>7</v>
      </c>
      <c r="O580" s="10">
        <v>1</v>
      </c>
      <c r="P580" s="10">
        <f t="shared" si="39"/>
        <v>0.13486666666666666</v>
      </c>
    </row>
    <row r="581" spans="1:16">
      <c r="A581" s="22">
        <v>1</v>
      </c>
      <c r="B581" s="22">
        <v>1</v>
      </c>
      <c r="C581" s="22">
        <v>7</v>
      </c>
      <c r="D581" s="22">
        <v>12138</v>
      </c>
      <c r="L581" s="10">
        <f t="shared" si="36"/>
        <v>1</v>
      </c>
      <c r="M581" s="10">
        <f t="shared" si="37"/>
        <v>1</v>
      </c>
      <c r="N581" s="10">
        <f t="shared" si="38"/>
        <v>7</v>
      </c>
      <c r="O581" s="10">
        <v>1</v>
      </c>
      <c r="P581" s="10">
        <f t="shared" si="39"/>
        <v>0.13486666666666666</v>
      </c>
    </row>
    <row r="582" spans="1:16">
      <c r="A582" s="22">
        <v>1</v>
      </c>
      <c r="B582" s="22">
        <v>1</v>
      </c>
      <c r="C582" s="22">
        <v>7</v>
      </c>
      <c r="D582" s="22">
        <v>12138</v>
      </c>
      <c r="L582" s="10">
        <f t="shared" si="36"/>
        <v>1</v>
      </c>
      <c r="M582" s="10">
        <f t="shared" si="37"/>
        <v>1</v>
      </c>
      <c r="N582" s="10">
        <f t="shared" si="38"/>
        <v>7</v>
      </c>
      <c r="O582" s="10">
        <v>1</v>
      </c>
      <c r="P582" s="10">
        <f t="shared" si="39"/>
        <v>0.13486666666666666</v>
      </c>
    </row>
    <row r="583" spans="1:16">
      <c r="A583" s="22">
        <v>1</v>
      </c>
      <c r="B583" s="22">
        <v>1</v>
      </c>
      <c r="C583" s="22">
        <v>7</v>
      </c>
      <c r="D583" s="22">
        <v>12138</v>
      </c>
      <c r="L583" s="10">
        <f t="shared" si="36"/>
        <v>1</v>
      </c>
      <c r="M583" s="10">
        <f t="shared" si="37"/>
        <v>1</v>
      </c>
      <c r="N583" s="10">
        <f t="shared" si="38"/>
        <v>7</v>
      </c>
      <c r="O583" s="10">
        <v>1</v>
      </c>
      <c r="P583" s="10">
        <f t="shared" si="39"/>
        <v>0.13486666666666666</v>
      </c>
    </row>
    <row r="584" spans="1:16">
      <c r="A584" s="22">
        <v>1</v>
      </c>
      <c r="B584" s="22">
        <v>1</v>
      </c>
      <c r="C584" s="22">
        <v>7</v>
      </c>
      <c r="D584" s="22">
        <v>12138</v>
      </c>
      <c r="L584" s="10">
        <f t="shared" si="36"/>
        <v>1</v>
      </c>
      <c r="M584" s="10">
        <f t="shared" si="37"/>
        <v>1</v>
      </c>
      <c r="N584" s="10">
        <f t="shared" si="38"/>
        <v>7</v>
      </c>
      <c r="O584" s="10">
        <v>1</v>
      </c>
      <c r="P584" s="10">
        <f t="shared" si="39"/>
        <v>0.13486666666666666</v>
      </c>
    </row>
    <row r="585" spans="1:16">
      <c r="A585" s="22">
        <v>1</v>
      </c>
      <c r="B585" s="22">
        <v>1</v>
      </c>
      <c r="C585" s="22">
        <v>7</v>
      </c>
      <c r="D585" s="22">
        <v>12138</v>
      </c>
      <c r="L585" s="10">
        <f t="shared" si="36"/>
        <v>1</v>
      </c>
      <c r="M585" s="10">
        <f t="shared" si="37"/>
        <v>1</v>
      </c>
      <c r="N585" s="10">
        <f t="shared" si="38"/>
        <v>7</v>
      </c>
      <c r="O585" s="10">
        <v>1</v>
      </c>
      <c r="P585" s="10">
        <f t="shared" si="39"/>
        <v>0.13486666666666666</v>
      </c>
    </row>
    <row r="586" spans="1:16">
      <c r="A586" s="22">
        <v>1</v>
      </c>
      <c r="B586" s="22">
        <v>1</v>
      </c>
      <c r="C586" s="22">
        <v>7</v>
      </c>
      <c r="D586" s="22">
        <v>12138</v>
      </c>
      <c r="L586" s="10">
        <f t="shared" si="36"/>
        <v>1</v>
      </c>
      <c r="M586" s="10">
        <f t="shared" si="37"/>
        <v>1</v>
      </c>
      <c r="N586" s="10">
        <f t="shared" si="38"/>
        <v>7</v>
      </c>
      <c r="O586" s="10">
        <v>1</v>
      </c>
      <c r="P586" s="10">
        <f t="shared" si="39"/>
        <v>0.13486666666666666</v>
      </c>
    </row>
    <row r="587" spans="1:16">
      <c r="A587" s="22">
        <v>1</v>
      </c>
      <c r="B587" s="22">
        <v>1</v>
      </c>
      <c r="C587" s="22">
        <v>7</v>
      </c>
      <c r="D587" s="22">
        <v>12138</v>
      </c>
      <c r="L587" s="10">
        <f t="shared" si="36"/>
        <v>1</v>
      </c>
      <c r="M587" s="10">
        <f t="shared" si="37"/>
        <v>1</v>
      </c>
      <c r="N587" s="10">
        <f t="shared" si="38"/>
        <v>7</v>
      </c>
      <c r="O587" s="10">
        <v>1</v>
      </c>
      <c r="P587" s="10">
        <f t="shared" si="39"/>
        <v>0.13486666666666666</v>
      </c>
    </row>
    <row r="588" spans="1:16">
      <c r="A588" s="22">
        <v>1</v>
      </c>
      <c r="B588" s="22">
        <v>1</v>
      </c>
      <c r="C588" s="22">
        <v>7</v>
      </c>
      <c r="D588" s="22">
        <v>12138</v>
      </c>
      <c r="L588" s="10">
        <f t="shared" si="36"/>
        <v>1</v>
      </c>
      <c r="M588" s="10">
        <f t="shared" si="37"/>
        <v>1</v>
      </c>
      <c r="N588" s="10">
        <f t="shared" si="38"/>
        <v>7</v>
      </c>
      <c r="O588" s="10">
        <v>1</v>
      </c>
      <c r="P588" s="10">
        <f t="shared" si="39"/>
        <v>0.13486666666666666</v>
      </c>
    </row>
    <row r="589" spans="1:16">
      <c r="A589" s="22">
        <v>1</v>
      </c>
      <c r="B589" s="22">
        <v>1</v>
      </c>
      <c r="C589" s="22">
        <v>7</v>
      </c>
      <c r="D589" s="22">
        <v>12138</v>
      </c>
      <c r="L589" s="10">
        <f t="shared" si="36"/>
        <v>1</v>
      </c>
      <c r="M589" s="10">
        <f t="shared" si="37"/>
        <v>1</v>
      </c>
      <c r="N589" s="10">
        <f t="shared" si="38"/>
        <v>7</v>
      </c>
      <c r="O589" s="10">
        <v>1</v>
      </c>
      <c r="P589" s="10">
        <f t="shared" si="39"/>
        <v>0.13486666666666666</v>
      </c>
    </row>
    <row r="590" spans="1:16">
      <c r="A590" s="22">
        <v>1</v>
      </c>
      <c r="B590" s="22">
        <v>1</v>
      </c>
      <c r="C590" s="22">
        <v>7</v>
      </c>
      <c r="D590" s="22">
        <v>12138</v>
      </c>
      <c r="L590" s="10">
        <f t="shared" si="36"/>
        <v>1</v>
      </c>
      <c r="M590" s="10">
        <f t="shared" si="37"/>
        <v>1</v>
      </c>
      <c r="N590" s="10">
        <f t="shared" si="38"/>
        <v>7</v>
      </c>
      <c r="O590" s="10">
        <v>1</v>
      </c>
      <c r="P590" s="10">
        <f t="shared" si="39"/>
        <v>0.13486666666666666</v>
      </c>
    </row>
    <row r="591" spans="1:16">
      <c r="A591" s="22">
        <v>1</v>
      </c>
      <c r="B591" s="22">
        <v>1</v>
      </c>
      <c r="C591" s="22">
        <v>7</v>
      </c>
      <c r="D591" s="22">
        <v>12138</v>
      </c>
      <c r="L591" s="10">
        <f t="shared" si="36"/>
        <v>1</v>
      </c>
      <c r="M591" s="10">
        <f t="shared" si="37"/>
        <v>1</v>
      </c>
      <c r="N591" s="10">
        <f t="shared" si="38"/>
        <v>7</v>
      </c>
      <c r="O591" s="10">
        <v>1</v>
      </c>
      <c r="P591" s="10">
        <f t="shared" si="39"/>
        <v>0.13486666666666666</v>
      </c>
    </row>
    <row r="592" spans="1:16">
      <c r="A592" s="22">
        <v>1</v>
      </c>
      <c r="B592" s="22">
        <v>1</v>
      </c>
      <c r="C592" s="22">
        <v>7</v>
      </c>
      <c r="D592" s="22">
        <v>12138</v>
      </c>
      <c r="L592" s="10">
        <f t="shared" si="36"/>
        <v>1</v>
      </c>
      <c r="M592" s="10">
        <f t="shared" si="37"/>
        <v>1</v>
      </c>
      <c r="N592" s="10">
        <f t="shared" si="38"/>
        <v>7</v>
      </c>
      <c r="O592" s="10">
        <v>1</v>
      </c>
      <c r="P592" s="10">
        <f t="shared" si="39"/>
        <v>0.13486666666666666</v>
      </c>
    </row>
    <row r="593" spans="1:16">
      <c r="A593" s="22">
        <v>1</v>
      </c>
      <c r="B593" s="22">
        <v>1</v>
      </c>
      <c r="C593" s="22">
        <v>7</v>
      </c>
      <c r="D593" s="22">
        <v>12138</v>
      </c>
      <c r="L593" s="10">
        <f t="shared" si="36"/>
        <v>1</v>
      </c>
      <c r="M593" s="10">
        <f t="shared" si="37"/>
        <v>1</v>
      </c>
      <c r="N593" s="10">
        <f t="shared" si="38"/>
        <v>7</v>
      </c>
      <c r="O593" s="10">
        <v>1</v>
      </c>
      <c r="P593" s="10">
        <f t="shared" si="39"/>
        <v>0.13486666666666666</v>
      </c>
    </row>
    <row r="594" spans="1:16">
      <c r="A594" s="22">
        <v>1</v>
      </c>
      <c r="B594" s="22">
        <v>1</v>
      </c>
      <c r="C594" s="22">
        <v>7</v>
      </c>
      <c r="D594" s="22">
        <v>12138</v>
      </c>
      <c r="L594" s="10">
        <f t="shared" si="36"/>
        <v>1</v>
      </c>
      <c r="M594" s="10">
        <f t="shared" si="37"/>
        <v>1</v>
      </c>
      <c r="N594" s="10">
        <f t="shared" si="38"/>
        <v>7</v>
      </c>
      <c r="O594" s="10">
        <v>1</v>
      </c>
      <c r="P594" s="10">
        <f t="shared" si="39"/>
        <v>0.13486666666666666</v>
      </c>
    </row>
    <row r="595" spans="1:16">
      <c r="A595" s="22">
        <v>1</v>
      </c>
      <c r="B595" s="22">
        <v>1</v>
      </c>
      <c r="C595" s="22">
        <v>7</v>
      </c>
      <c r="D595" s="22">
        <v>12138</v>
      </c>
      <c r="L595" s="10">
        <f t="shared" si="36"/>
        <v>1</v>
      </c>
      <c r="M595" s="10">
        <f t="shared" si="37"/>
        <v>1</v>
      </c>
      <c r="N595" s="10">
        <f t="shared" si="38"/>
        <v>7</v>
      </c>
      <c r="O595" s="10">
        <v>1</v>
      </c>
      <c r="P595" s="10">
        <f t="shared" si="39"/>
        <v>0.13486666666666666</v>
      </c>
    </row>
    <row r="596" spans="1:16">
      <c r="A596" s="22">
        <v>1</v>
      </c>
      <c r="B596" s="22">
        <v>1</v>
      </c>
      <c r="C596" s="22">
        <v>7</v>
      </c>
      <c r="D596" s="22">
        <v>12138</v>
      </c>
      <c r="L596" s="10">
        <f t="shared" si="36"/>
        <v>1</v>
      </c>
      <c r="M596" s="10">
        <f t="shared" si="37"/>
        <v>1</v>
      </c>
      <c r="N596" s="10">
        <f t="shared" si="38"/>
        <v>7</v>
      </c>
      <c r="O596" s="10">
        <v>1</v>
      </c>
      <c r="P596" s="10">
        <f t="shared" si="39"/>
        <v>0.13486666666666666</v>
      </c>
    </row>
    <row r="597" spans="1:16">
      <c r="A597" s="22">
        <v>1</v>
      </c>
      <c r="B597" s="22">
        <v>1</v>
      </c>
      <c r="C597" s="22">
        <v>7</v>
      </c>
      <c r="D597" s="22">
        <v>12138</v>
      </c>
      <c r="L597" s="10">
        <f t="shared" si="36"/>
        <v>1</v>
      </c>
      <c r="M597" s="10">
        <f t="shared" si="37"/>
        <v>1</v>
      </c>
      <c r="N597" s="10">
        <f t="shared" si="38"/>
        <v>7</v>
      </c>
      <c r="O597" s="10">
        <v>1</v>
      </c>
      <c r="P597" s="10">
        <f t="shared" si="39"/>
        <v>0.13486666666666666</v>
      </c>
    </row>
    <row r="598" spans="1:16">
      <c r="A598" s="22">
        <v>1</v>
      </c>
      <c r="B598" s="22">
        <v>1</v>
      </c>
      <c r="C598" s="22">
        <v>7</v>
      </c>
      <c r="D598" s="22">
        <v>12138</v>
      </c>
      <c r="L598" s="10">
        <f t="shared" si="36"/>
        <v>1</v>
      </c>
      <c r="M598" s="10">
        <f t="shared" si="37"/>
        <v>1</v>
      </c>
      <c r="N598" s="10">
        <f t="shared" si="38"/>
        <v>7</v>
      </c>
      <c r="O598" s="10">
        <v>1</v>
      </c>
      <c r="P598" s="10">
        <f t="shared" si="39"/>
        <v>0.13486666666666666</v>
      </c>
    </row>
    <row r="599" spans="1:16">
      <c r="A599" s="22">
        <v>1</v>
      </c>
      <c r="B599" s="22">
        <v>1</v>
      </c>
      <c r="C599" s="22">
        <v>7</v>
      </c>
      <c r="D599" s="22">
        <v>12138</v>
      </c>
      <c r="L599" s="10">
        <f t="shared" ref="L599:L662" si="40">A599</f>
        <v>1</v>
      </c>
      <c r="M599" s="10">
        <f t="shared" ref="M599:M662" si="41">B599</f>
        <v>1</v>
      </c>
      <c r="N599" s="10">
        <f t="shared" ref="N599:N662" si="42">C599</f>
        <v>7</v>
      </c>
      <c r="O599" s="10">
        <v>1</v>
      </c>
      <c r="P599" s="10">
        <f t="shared" ref="P599:P662" si="43">D599/MAX($D$4:$D$812)</f>
        <v>0.13486666666666666</v>
      </c>
    </row>
    <row r="600" spans="1:16">
      <c r="A600" s="22">
        <v>1</v>
      </c>
      <c r="B600" s="22">
        <v>1</v>
      </c>
      <c r="C600" s="22">
        <v>7</v>
      </c>
      <c r="D600" s="22">
        <v>12138</v>
      </c>
      <c r="L600" s="10">
        <f t="shared" si="40"/>
        <v>1</v>
      </c>
      <c r="M600" s="10">
        <f t="shared" si="41"/>
        <v>1</v>
      </c>
      <c r="N600" s="10">
        <f t="shared" si="42"/>
        <v>7</v>
      </c>
      <c r="O600" s="10">
        <v>1</v>
      </c>
      <c r="P600" s="10">
        <f t="shared" si="43"/>
        <v>0.13486666666666666</v>
      </c>
    </row>
    <row r="601" spans="1:16">
      <c r="A601" s="22">
        <v>1</v>
      </c>
      <c r="B601" s="22">
        <v>1</v>
      </c>
      <c r="C601" s="22">
        <v>7</v>
      </c>
      <c r="D601" s="22">
        <v>12138</v>
      </c>
      <c r="L601" s="10">
        <f t="shared" si="40"/>
        <v>1</v>
      </c>
      <c r="M601" s="10">
        <f t="shared" si="41"/>
        <v>1</v>
      </c>
      <c r="N601" s="10">
        <f t="shared" si="42"/>
        <v>7</v>
      </c>
      <c r="O601" s="10">
        <v>1</v>
      </c>
      <c r="P601" s="10">
        <f t="shared" si="43"/>
        <v>0.13486666666666666</v>
      </c>
    </row>
    <row r="602" spans="1:16">
      <c r="A602" s="22">
        <v>1</v>
      </c>
      <c r="B602" s="22">
        <v>1</v>
      </c>
      <c r="C602" s="22">
        <v>7</v>
      </c>
      <c r="D602" s="22">
        <v>12138</v>
      </c>
      <c r="L602" s="10">
        <f t="shared" si="40"/>
        <v>1</v>
      </c>
      <c r="M602" s="10">
        <f t="shared" si="41"/>
        <v>1</v>
      </c>
      <c r="N602" s="10">
        <f t="shared" si="42"/>
        <v>7</v>
      </c>
      <c r="O602" s="10">
        <v>1</v>
      </c>
      <c r="P602" s="10">
        <f t="shared" si="43"/>
        <v>0.13486666666666666</v>
      </c>
    </row>
    <row r="603" spans="1:16">
      <c r="A603" s="22">
        <v>1</v>
      </c>
      <c r="B603" s="22">
        <v>1</v>
      </c>
      <c r="C603" s="22">
        <v>7</v>
      </c>
      <c r="D603" s="22">
        <v>12138</v>
      </c>
      <c r="L603" s="10">
        <f t="shared" si="40"/>
        <v>1</v>
      </c>
      <c r="M603" s="10">
        <f t="shared" si="41"/>
        <v>1</v>
      </c>
      <c r="N603" s="10">
        <f t="shared" si="42"/>
        <v>7</v>
      </c>
      <c r="O603" s="10">
        <v>1</v>
      </c>
      <c r="P603" s="10">
        <f t="shared" si="43"/>
        <v>0.13486666666666666</v>
      </c>
    </row>
    <row r="604" spans="1:16">
      <c r="A604" s="22">
        <v>1</v>
      </c>
      <c r="B604" s="22">
        <v>1</v>
      </c>
      <c r="C604" s="22">
        <v>7</v>
      </c>
      <c r="D604" s="22">
        <v>12138</v>
      </c>
      <c r="L604" s="10">
        <f t="shared" si="40"/>
        <v>1</v>
      </c>
      <c r="M604" s="10">
        <f t="shared" si="41"/>
        <v>1</v>
      </c>
      <c r="N604" s="10">
        <f t="shared" si="42"/>
        <v>7</v>
      </c>
      <c r="O604" s="10">
        <v>1</v>
      </c>
      <c r="P604" s="10">
        <f t="shared" si="43"/>
        <v>0.13486666666666666</v>
      </c>
    </row>
    <row r="605" spans="1:16">
      <c r="A605" s="22">
        <v>1</v>
      </c>
      <c r="B605" s="22">
        <v>1</v>
      </c>
      <c r="C605" s="22">
        <v>7</v>
      </c>
      <c r="D605" s="22">
        <v>12138</v>
      </c>
      <c r="L605" s="10">
        <f t="shared" si="40"/>
        <v>1</v>
      </c>
      <c r="M605" s="10">
        <f t="shared" si="41"/>
        <v>1</v>
      </c>
      <c r="N605" s="10">
        <f t="shared" si="42"/>
        <v>7</v>
      </c>
      <c r="O605" s="10">
        <v>1</v>
      </c>
      <c r="P605" s="10">
        <f t="shared" si="43"/>
        <v>0.13486666666666666</v>
      </c>
    </row>
    <row r="606" spans="1:16">
      <c r="A606" s="22">
        <v>1</v>
      </c>
      <c r="B606" s="22">
        <v>1</v>
      </c>
      <c r="C606" s="22">
        <v>7</v>
      </c>
      <c r="D606" s="22">
        <v>12138</v>
      </c>
      <c r="L606" s="10">
        <f t="shared" si="40"/>
        <v>1</v>
      </c>
      <c r="M606" s="10">
        <f t="shared" si="41"/>
        <v>1</v>
      </c>
      <c r="N606" s="10">
        <f t="shared" si="42"/>
        <v>7</v>
      </c>
      <c r="O606" s="10">
        <v>1</v>
      </c>
      <c r="P606" s="10">
        <f t="shared" si="43"/>
        <v>0.13486666666666666</v>
      </c>
    </row>
    <row r="607" spans="1:16">
      <c r="A607" s="22">
        <v>1</v>
      </c>
      <c r="B607" s="22">
        <v>1</v>
      </c>
      <c r="C607" s="22">
        <v>7</v>
      </c>
      <c r="D607" s="22">
        <v>12138</v>
      </c>
      <c r="L607" s="10">
        <f t="shared" si="40"/>
        <v>1</v>
      </c>
      <c r="M607" s="10">
        <f t="shared" si="41"/>
        <v>1</v>
      </c>
      <c r="N607" s="10">
        <f t="shared" si="42"/>
        <v>7</v>
      </c>
      <c r="O607" s="10">
        <v>1</v>
      </c>
      <c r="P607" s="10">
        <f t="shared" si="43"/>
        <v>0.13486666666666666</v>
      </c>
    </row>
    <row r="608" spans="1:16">
      <c r="A608" s="22">
        <v>1</v>
      </c>
      <c r="B608" s="22">
        <v>1</v>
      </c>
      <c r="C608" s="22">
        <v>7</v>
      </c>
      <c r="D608" s="22">
        <v>12138</v>
      </c>
      <c r="L608" s="10">
        <f t="shared" si="40"/>
        <v>1</v>
      </c>
      <c r="M608" s="10">
        <f t="shared" si="41"/>
        <v>1</v>
      </c>
      <c r="N608" s="10">
        <f t="shared" si="42"/>
        <v>7</v>
      </c>
      <c r="O608" s="10">
        <v>1</v>
      </c>
      <c r="P608" s="10">
        <f t="shared" si="43"/>
        <v>0.13486666666666666</v>
      </c>
    </row>
    <row r="609" spans="1:16">
      <c r="A609" s="22">
        <v>1</v>
      </c>
      <c r="B609" s="22">
        <v>1</v>
      </c>
      <c r="C609" s="22">
        <v>7</v>
      </c>
      <c r="D609" s="22">
        <v>12138</v>
      </c>
      <c r="L609" s="10">
        <f t="shared" si="40"/>
        <v>1</v>
      </c>
      <c r="M609" s="10">
        <f t="shared" si="41"/>
        <v>1</v>
      </c>
      <c r="N609" s="10">
        <f t="shared" si="42"/>
        <v>7</v>
      </c>
      <c r="O609" s="10">
        <v>1</v>
      </c>
      <c r="P609" s="10">
        <f t="shared" si="43"/>
        <v>0.13486666666666666</v>
      </c>
    </row>
    <row r="610" spans="1:16">
      <c r="A610" s="22">
        <v>1</v>
      </c>
      <c r="B610" s="22">
        <v>1</v>
      </c>
      <c r="C610" s="22">
        <v>7</v>
      </c>
      <c r="D610" s="22">
        <v>12138</v>
      </c>
      <c r="L610" s="10">
        <f t="shared" si="40"/>
        <v>1</v>
      </c>
      <c r="M610" s="10">
        <f t="shared" si="41"/>
        <v>1</v>
      </c>
      <c r="N610" s="10">
        <f t="shared" si="42"/>
        <v>7</v>
      </c>
      <c r="O610" s="10">
        <v>1</v>
      </c>
      <c r="P610" s="10">
        <f t="shared" si="43"/>
        <v>0.13486666666666666</v>
      </c>
    </row>
    <row r="611" spans="1:16">
      <c r="A611" s="22">
        <v>1</v>
      </c>
      <c r="B611" s="22">
        <v>1</v>
      </c>
      <c r="C611" s="22">
        <v>7</v>
      </c>
      <c r="D611" s="22">
        <v>12138</v>
      </c>
      <c r="L611" s="10">
        <f t="shared" si="40"/>
        <v>1</v>
      </c>
      <c r="M611" s="10">
        <f t="shared" si="41"/>
        <v>1</v>
      </c>
      <c r="N611" s="10">
        <f t="shared" si="42"/>
        <v>7</v>
      </c>
      <c r="O611" s="10">
        <v>1</v>
      </c>
      <c r="P611" s="10">
        <f t="shared" si="43"/>
        <v>0.13486666666666666</v>
      </c>
    </row>
    <row r="612" spans="1:16">
      <c r="A612" s="22">
        <v>1</v>
      </c>
      <c r="B612" s="22">
        <v>1</v>
      </c>
      <c r="C612" s="22">
        <v>7</v>
      </c>
      <c r="D612" s="22">
        <v>12138</v>
      </c>
      <c r="L612" s="10">
        <f t="shared" si="40"/>
        <v>1</v>
      </c>
      <c r="M612" s="10">
        <f t="shared" si="41"/>
        <v>1</v>
      </c>
      <c r="N612" s="10">
        <f t="shared" si="42"/>
        <v>7</v>
      </c>
      <c r="O612" s="10">
        <v>1</v>
      </c>
      <c r="P612" s="10">
        <f t="shared" si="43"/>
        <v>0.13486666666666666</v>
      </c>
    </row>
    <row r="613" spans="1:16">
      <c r="A613" s="22">
        <v>1</v>
      </c>
      <c r="B613" s="22">
        <v>1</v>
      </c>
      <c r="C613" s="22">
        <v>7</v>
      </c>
      <c r="D613" s="22">
        <v>12138</v>
      </c>
      <c r="L613" s="10">
        <f t="shared" si="40"/>
        <v>1</v>
      </c>
      <c r="M613" s="10">
        <f t="shared" si="41"/>
        <v>1</v>
      </c>
      <c r="N613" s="10">
        <f t="shared" si="42"/>
        <v>7</v>
      </c>
      <c r="O613" s="10">
        <v>1</v>
      </c>
      <c r="P613" s="10">
        <f t="shared" si="43"/>
        <v>0.13486666666666666</v>
      </c>
    </row>
    <row r="614" spans="1:16">
      <c r="A614" s="22">
        <v>1</v>
      </c>
      <c r="B614" s="22">
        <v>1</v>
      </c>
      <c r="C614" s="22">
        <v>7</v>
      </c>
      <c r="D614" s="22">
        <v>12138</v>
      </c>
      <c r="L614" s="10">
        <f t="shared" si="40"/>
        <v>1</v>
      </c>
      <c r="M614" s="10">
        <f t="shared" si="41"/>
        <v>1</v>
      </c>
      <c r="N614" s="10">
        <f t="shared" si="42"/>
        <v>7</v>
      </c>
      <c r="O614" s="10">
        <v>1</v>
      </c>
      <c r="P614" s="10">
        <f t="shared" si="43"/>
        <v>0.13486666666666666</v>
      </c>
    </row>
    <row r="615" spans="1:16">
      <c r="A615" s="22">
        <v>1</v>
      </c>
      <c r="B615" s="22">
        <v>1</v>
      </c>
      <c r="C615" s="22">
        <v>7</v>
      </c>
      <c r="D615" s="22">
        <v>12138</v>
      </c>
      <c r="L615" s="10">
        <f t="shared" si="40"/>
        <v>1</v>
      </c>
      <c r="M615" s="10">
        <f t="shared" si="41"/>
        <v>1</v>
      </c>
      <c r="N615" s="10">
        <f t="shared" si="42"/>
        <v>7</v>
      </c>
      <c r="O615" s="10">
        <v>1</v>
      </c>
      <c r="P615" s="10">
        <f t="shared" si="43"/>
        <v>0.13486666666666666</v>
      </c>
    </row>
    <row r="616" spans="1:16">
      <c r="A616" s="22">
        <v>1</v>
      </c>
      <c r="B616" s="22">
        <v>1</v>
      </c>
      <c r="C616" s="22">
        <v>7</v>
      </c>
      <c r="D616" s="22">
        <v>12138</v>
      </c>
      <c r="L616" s="10">
        <f t="shared" si="40"/>
        <v>1</v>
      </c>
      <c r="M616" s="10">
        <f t="shared" si="41"/>
        <v>1</v>
      </c>
      <c r="N616" s="10">
        <f t="shared" si="42"/>
        <v>7</v>
      </c>
      <c r="O616" s="10">
        <v>1</v>
      </c>
      <c r="P616" s="10">
        <f t="shared" si="43"/>
        <v>0.13486666666666666</v>
      </c>
    </row>
    <row r="617" spans="1:16">
      <c r="A617" s="22">
        <v>1</v>
      </c>
      <c r="B617" s="22">
        <v>1</v>
      </c>
      <c r="C617" s="22">
        <v>7</v>
      </c>
      <c r="D617" s="22">
        <v>12138</v>
      </c>
      <c r="L617" s="10">
        <f t="shared" si="40"/>
        <v>1</v>
      </c>
      <c r="M617" s="10">
        <f t="shared" si="41"/>
        <v>1</v>
      </c>
      <c r="N617" s="10">
        <f t="shared" si="42"/>
        <v>7</v>
      </c>
      <c r="O617" s="10">
        <v>1</v>
      </c>
      <c r="P617" s="10">
        <f t="shared" si="43"/>
        <v>0.13486666666666666</v>
      </c>
    </row>
    <row r="618" spans="1:16">
      <c r="A618" s="22">
        <v>1</v>
      </c>
      <c r="B618" s="22">
        <v>1</v>
      </c>
      <c r="C618" s="22">
        <v>7</v>
      </c>
      <c r="D618" s="22">
        <v>12138</v>
      </c>
      <c r="L618" s="10">
        <f t="shared" si="40"/>
        <v>1</v>
      </c>
      <c r="M618" s="10">
        <f t="shared" si="41"/>
        <v>1</v>
      </c>
      <c r="N618" s="10">
        <f t="shared" si="42"/>
        <v>7</v>
      </c>
      <c r="O618" s="10">
        <v>1</v>
      </c>
      <c r="P618" s="10">
        <f t="shared" si="43"/>
        <v>0.13486666666666666</v>
      </c>
    </row>
    <row r="619" spans="1:16">
      <c r="A619" s="22">
        <v>1</v>
      </c>
      <c r="B619" s="22">
        <v>1</v>
      </c>
      <c r="C619" s="22">
        <v>7</v>
      </c>
      <c r="D619" s="22">
        <v>12138</v>
      </c>
      <c r="L619" s="10">
        <f t="shared" si="40"/>
        <v>1</v>
      </c>
      <c r="M619" s="10">
        <f t="shared" si="41"/>
        <v>1</v>
      </c>
      <c r="N619" s="10">
        <f t="shared" si="42"/>
        <v>7</v>
      </c>
      <c r="O619" s="10">
        <v>1</v>
      </c>
      <c r="P619" s="10">
        <f t="shared" si="43"/>
        <v>0.13486666666666666</v>
      </c>
    </row>
    <row r="620" spans="1:16">
      <c r="A620" s="22">
        <v>1</v>
      </c>
      <c r="B620" s="22">
        <v>1</v>
      </c>
      <c r="C620" s="22">
        <v>7</v>
      </c>
      <c r="D620" s="22">
        <v>12138</v>
      </c>
      <c r="L620" s="10">
        <f t="shared" si="40"/>
        <v>1</v>
      </c>
      <c r="M620" s="10">
        <f t="shared" si="41"/>
        <v>1</v>
      </c>
      <c r="N620" s="10">
        <f t="shared" si="42"/>
        <v>7</v>
      </c>
      <c r="O620" s="10">
        <v>1</v>
      </c>
      <c r="P620" s="10">
        <f t="shared" si="43"/>
        <v>0.13486666666666666</v>
      </c>
    </row>
    <row r="621" spans="1:16">
      <c r="A621" s="22">
        <v>1</v>
      </c>
      <c r="B621" s="22">
        <v>1</v>
      </c>
      <c r="C621" s="22">
        <v>7</v>
      </c>
      <c r="D621" s="22">
        <v>12138</v>
      </c>
      <c r="L621" s="10">
        <f t="shared" si="40"/>
        <v>1</v>
      </c>
      <c r="M621" s="10">
        <f t="shared" si="41"/>
        <v>1</v>
      </c>
      <c r="N621" s="10">
        <f t="shared" si="42"/>
        <v>7</v>
      </c>
      <c r="O621" s="10">
        <v>1</v>
      </c>
      <c r="P621" s="10">
        <f t="shared" si="43"/>
        <v>0.13486666666666666</v>
      </c>
    </row>
    <row r="622" spans="1:16">
      <c r="A622" s="22">
        <v>1</v>
      </c>
      <c r="B622" s="22">
        <v>1</v>
      </c>
      <c r="C622" s="22">
        <v>7</v>
      </c>
      <c r="D622" s="22">
        <v>12138</v>
      </c>
      <c r="L622" s="10">
        <f t="shared" si="40"/>
        <v>1</v>
      </c>
      <c r="M622" s="10">
        <f t="shared" si="41"/>
        <v>1</v>
      </c>
      <c r="N622" s="10">
        <f t="shared" si="42"/>
        <v>7</v>
      </c>
      <c r="O622" s="10">
        <v>1</v>
      </c>
      <c r="P622" s="10">
        <f t="shared" si="43"/>
        <v>0.13486666666666666</v>
      </c>
    </row>
    <row r="623" spans="1:16">
      <c r="A623" s="22">
        <v>1</v>
      </c>
      <c r="B623" s="22">
        <v>1</v>
      </c>
      <c r="C623" s="22">
        <v>7</v>
      </c>
      <c r="D623" s="22">
        <v>12138</v>
      </c>
      <c r="L623" s="10">
        <f t="shared" si="40"/>
        <v>1</v>
      </c>
      <c r="M623" s="10">
        <f t="shared" si="41"/>
        <v>1</v>
      </c>
      <c r="N623" s="10">
        <f t="shared" si="42"/>
        <v>7</v>
      </c>
      <c r="O623" s="10">
        <v>1</v>
      </c>
      <c r="P623" s="10">
        <f t="shared" si="43"/>
        <v>0.13486666666666666</v>
      </c>
    </row>
    <row r="624" spans="1:16">
      <c r="A624" s="22">
        <v>1</v>
      </c>
      <c r="B624" s="22">
        <v>1</v>
      </c>
      <c r="C624" s="22">
        <v>7</v>
      </c>
      <c r="D624" s="22">
        <v>12138</v>
      </c>
      <c r="L624" s="10">
        <f t="shared" si="40"/>
        <v>1</v>
      </c>
      <c r="M624" s="10">
        <f t="shared" si="41"/>
        <v>1</v>
      </c>
      <c r="N624" s="10">
        <f t="shared" si="42"/>
        <v>7</v>
      </c>
      <c r="O624" s="10">
        <v>1</v>
      </c>
      <c r="P624" s="10">
        <f t="shared" si="43"/>
        <v>0.13486666666666666</v>
      </c>
    </row>
    <row r="625" spans="1:16">
      <c r="A625" s="22">
        <v>1</v>
      </c>
      <c r="B625" s="22">
        <v>1</v>
      </c>
      <c r="C625" s="22">
        <v>7</v>
      </c>
      <c r="D625" s="22">
        <v>12138</v>
      </c>
      <c r="L625" s="10">
        <f t="shared" si="40"/>
        <v>1</v>
      </c>
      <c r="M625" s="10">
        <f t="shared" si="41"/>
        <v>1</v>
      </c>
      <c r="N625" s="10">
        <f t="shared" si="42"/>
        <v>7</v>
      </c>
      <c r="O625" s="10">
        <v>1</v>
      </c>
      <c r="P625" s="10">
        <f t="shared" si="43"/>
        <v>0.13486666666666666</v>
      </c>
    </row>
    <row r="626" spans="1:16">
      <c r="A626" s="22">
        <v>1</v>
      </c>
      <c r="B626" s="22">
        <v>1</v>
      </c>
      <c r="C626" s="22">
        <v>7</v>
      </c>
      <c r="D626" s="22">
        <v>12138</v>
      </c>
      <c r="L626" s="10">
        <f t="shared" si="40"/>
        <v>1</v>
      </c>
      <c r="M626" s="10">
        <f t="shared" si="41"/>
        <v>1</v>
      </c>
      <c r="N626" s="10">
        <f t="shared" si="42"/>
        <v>7</v>
      </c>
      <c r="O626" s="10">
        <v>1</v>
      </c>
      <c r="P626" s="10">
        <f t="shared" si="43"/>
        <v>0.13486666666666666</v>
      </c>
    </row>
    <row r="627" spans="1:16">
      <c r="A627" s="22">
        <v>1</v>
      </c>
      <c r="B627" s="22">
        <v>1</v>
      </c>
      <c r="C627" s="22">
        <v>7</v>
      </c>
      <c r="D627" s="22">
        <v>12138</v>
      </c>
      <c r="L627" s="10">
        <f t="shared" si="40"/>
        <v>1</v>
      </c>
      <c r="M627" s="10">
        <f t="shared" si="41"/>
        <v>1</v>
      </c>
      <c r="N627" s="10">
        <f t="shared" si="42"/>
        <v>7</v>
      </c>
      <c r="O627" s="10">
        <v>1</v>
      </c>
      <c r="P627" s="10">
        <f t="shared" si="43"/>
        <v>0.13486666666666666</v>
      </c>
    </row>
    <row r="628" spans="1:16">
      <c r="A628" s="22">
        <v>1</v>
      </c>
      <c r="B628" s="22">
        <v>1</v>
      </c>
      <c r="C628" s="22">
        <v>7</v>
      </c>
      <c r="D628" s="22">
        <v>12138</v>
      </c>
      <c r="L628" s="10">
        <f t="shared" si="40"/>
        <v>1</v>
      </c>
      <c r="M628" s="10">
        <f t="shared" si="41"/>
        <v>1</v>
      </c>
      <c r="N628" s="10">
        <f t="shared" si="42"/>
        <v>7</v>
      </c>
      <c r="O628" s="10">
        <v>1</v>
      </c>
      <c r="P628" s="10">
        <f t="shared" si="43"/>
        <v>0.13486666666666666</v>
      </c>
    </row>
    <row r="629" spans="1:16">
      <c r="A629" s="22">
        <v>1</v>
      </c>
      <c r="B629" s="22">
        <v>1</v>
      </c>
      <c r="C629" s="22">
        <v>7</v>
      </c>
      <c r="D629" s="22">
        <v>12138</v>
      </c>
      <c r="L629" s="10">
        <f t="shared" si="40"/>
        <v>1</v>
      </c>
      <c r="M629" s="10">
        <f t="shared" si="41"/>
        <v>1</v>
      </c>
      <c r="N629" s="10">
        <f t="shared" si="42"/>
        <v>7</v>
      </c>
      <c r="O629" s="10">
        <v>1</v>
      </c>
      <c r="P629" s="10">
        <f t="shared" si="43"/>
        <v>0.13486666666666666</v>
      </c>
    </row>
    <row r="630" spans="1:16">
      <c r="A630" s="22">
        <v>1</v>
      </c>
      <c r="B630" s="22">
        <v>1</v>
      </c>
      <c r="C630" s="22">
        <v>6</v>
      </c>
      <c r="D630" s="22">
        <v>12138</v>
      </c>
      <c r="L630" s="10">
        <f t="shared" si="40"/>
        <v>1</v>
      </c>
      <c r="M630" s="10">
        <f t="shared" si="41"/>
        <v>1</v>
      </c>
      <c r="N630" s="10">
        <f t="shared" si="42"/>
        <v>6</v>
      </c>
      <c r="O630" s="10">
        <v>1</v>
      </c>
      <c r="P630" s="10">
        <f t="shared" si="43"/>
        <v>0.13486666666666666</v>
      </c>
    </row>
    <row r="631" spans="1:16">
      <c r="A631" s="22">
        <v>1</v>
      </c>
      <c r="B631" s="22">
        <v>1</v>
      </c>
      <c r="C631" s="22">
        <v>6</v>
      </c>
      <c r="D631" s="22">
        <v>12138</v>
      </c>
      <c r="L631" s="10">
        <f t="shared" si="40"/>
        <v>1</v>
      </c>
      <c r="M631" s="10">
        <f t="shared" si="41"/>
        <v>1</v>
      </c>
      <c r="N631" s="10">
        <f t="shared" si="42"/>
        <v>6</v>
      </c>
      <c r="O631" s="10">
        <v>1</v>
      </c>
      <c r="P631" s="10">
        <f t="shared" si="43"/>
        <v>0.13486666666666666</v>
      </c>
    </row>
    <row r="632" spans="1:16">
      <c r="A632" s="22">
        <v>1</v>
      </c>
      <c r="B632" s="22">
        <v>1</v>
      </c>
      <c r="C632" s="22">
        <v>6</v>
      </c>
      <c r="D632" s="22">
        <v>12138</v>
      </c>
      <c r="L632" s="10">
        <f t="shared" si="40"/>
        <v>1</v>
      </c>
      <c r="M632" s="10">
        <f t="shared" si="41"/>
        <v>1</v>
      </c>
      <c r="N632" s="10">
        <f t="shared" si="42"/>
        <v>6</v>
      </c>
      <c r="O632" s="10">
        <v>1</v>
      </c>
      <c r="P632" s="10">
        <f t="shared" si="43"/>
        <v>0.13486666666666666</v>
      </c>
    </row>
    <row r="633" spans="1:16">
      <c r="A633" s="22">
        <v>1</v>
      </c>
      <c r="B633" s="22">
        <v>1</v>
      </c>
      <c r="C633" s="22">
        <v>6</v>
      </c>
      <c r="D633" s="22">
        <v>12138</v>
      </c>
      <c r="L633" s="10">
        <f t="shared" si="40"/>
        <v>1</v>
      </c>
      <c r="M633" s="10">
        <f t="shared" si="41"/>
        <v>1</v>
      </c>
      <c r="N633" s="10">
        <f t="shared" si="42"/>
        <v>6</v>
      </c>
      <c r="O633" s="10">
        <v>1</v>
      </c>
      <c r="P633" s="10">
        <f t="shared" si="43"/>
        <v>0.13486666666666666</v>
      </c>
    </row>
    <row r="634" spans="1:16">
      <c r="A634" s="22">
        <v>1</v>
      </c>
      <c r="B634" s="22">
        <v>1</v>
      </c>
      <c r="C634" s="22">
        <v>6</v>
      </c>
      <c r="D634" s="22">
        <v>12138</v>
      </c>
      <c r="L634" s="10">
        <f t="shared" si="40"/>
        <v>1</v>
      </c>
      <c r="M634" s="10">
        <f t="shared" si="41"/>
        <v>1</v>
      </c>
      <c r="N634" s="10">
        <f t="shared" si="42"/>
        <v>6</v>
      </c>
      <c r="O634" s="10">
        <v>1</v>
      </c>
      <c r="P634" s="10">
        <f t="shared" si="43"/>
        <v>0.13486666666666666</v>
      </c>
    </row>
    <row r="635" spans="1:16">
      <c r="A635" s="22">
        <v>1</v>
      </c>
      <c r="B635" s="22">
        <v>1</v>
      </c>
      <c r="C635" s="22">
        <v>6</v>
      </c>
      <c r="D635" s="22">
        <v>12138</v>
      </c>
      <c r="L635" s="10">
        <f t="shared" si="40"/>
        <v>1</v>
      </c>
      <c r="M635" s="10">
        <f t="shared" si="41"/>
        <v>1</v>
      </c>
      <c r="N635" s="10">
        <f t="shared" si="42"/>
        <v>6</v>
      </c>
      <c r="O635" s="10">
        <v>1</v>
      </c>
      <c r="P635" s="10">
        <f t="shared" si="43"/>
        <v>0.13486666666666666</v>
      </c>
    </row>
    <row r="636" spans="1:16">
      <c r="A636" s="22">
        <v>1</v>
      </c>
      <c r="B636" s="22">
        <v>1</v>
      </c>
      <c r="C636" s="22">
        <v>4</v>
      </c>
      <c r="D636" s="22">
        <v>2354</v>
      </c>
      <c r="L636" s="10">
        <f t="shared" si="40"/>
        <v>1</v>
      </c>
      <c r="M636" s="10">
        <f t="shared" si="41"/>
        <v>1</v>
      </c>
      <c r="N636" s="10">
        <f t="shared" si="42"/>
        <v>4</v>
      </c>
      <c r="O636" s="10">
        <v>1</v>
      </c>
      <c r="P636" s="10">
        <f t="shared" si="43"/>
        <v>2.6155555555555557E-2</v>
      </c>
    </row>
    <row r="637" spans="1:16">
      <c r="A637" s="22">
        <v>1</v>
      </c>
      <c r="B637" s="22">
        <v>1</v>
      </c>
      <c r="C637" s="22">
        <v>4</v>
      </c>
      <c r="D637" s="22">
        <v>2354</v>
      </c>
      <c r="L637" s="10">
        <f t="shared" si="40"/>
        <v>1</v>
      </c>
      <c r="M637" s="10">
        <f t="shared" si="41"/>
        <v>1</v>
      </c>
      <c r="N637" s="10">
        <f t="shared" si="42"/>
        <v>4</v>
      </c>
      <c r="O637" s="10">
        <v>1</v>
      </c>
      <c r="P637" s="10">
        <f t="shared" si="43"/>
        <v>2.6155555555555557E-2</v>
      </c>
    </row>
    <row r="638" spans="1:16">
      <c r="A638" s="22">
        <v>1</v>
      </c>
      <c r="B638" s="22">
        <v>1</v>
      </c>
      <c r="C638" s="22">
        <v>4</v>
      </c>
      <c r="D638" s="22">
        <v>2354</v>
      </c>
      <c r="L638" s="10">
        <f t="shared" si="40"/>
        <v>1</v>
      </c>
      <c r="M638" s="10">
        <f t="shared" si="41"/>
        <v>1</v>
      </c>
      <c r="N638" s="10">
        <f t="shared" si="42"/>
        <v>4</v>
      </c>
      <c r="O638" s="10">
        <v>1</v>
      </c>
      <c r="P638" s="10">
        <f t="shared" si="43"/>
        <v>2.6155555555555557E-2</v>
      </c>
    </row>
    <row r="639" spans="1:16">
      <c r="A639" s="22">
        <v>1</v>
      </c>
      <c r="B639" s="22">
        <v>1</v>
      </c>
      <c r="C639" s="22">
        <v>4</v>
      </c>
      <c r="D639" s="22">
        <v>2354</v>
      </c>
      <c r="L639" s="10">
        <f t="shared" si="40"/>
        <v>1</v>
      </c>
      <c r="M639" s="10">
        <f t="shared" si="41"/>
        <v>1</v>
      </c>
      <c r="N639" s="10">
        <f t="shared" si="42"/>
        <v>4</v>
      </c>
      <c r="O639" s="10">
        <v>1</v>
      </c>
      <c r="P639" s="10">
        <f t="shared" si="43"/>
        <v>2.6155555555555557E-2</v>
      </c>
    </row>
    <row r="640" spans="1:16">
      <c r="A640" s="22">
        <v>1</v>
      </c>
      <c r="B640" s="22">
        <v>1</v>
      </c>
      <c r="C640" s="22">
        <v>4</v>
      </c>
      <c r="D640" s="22">
        <v>2354</v>
      </c>
      <c r="L640" s="10">
        <f t="shared" si="40"/>
        <v>1</v>
      </c>
      <c r="M640" s="10">
        <f t="shared" si="41"/>
        <v>1</v>
      </c>
      <c r="N640" s="10">
        <f t="shared" si="42"/>
        <v>4</v>
      </c>
      <c r="O640" s="10">
        <v>1</v>
      </c>
      <c r="P640" s="10">
        <f t="shared" si="43"/>
        <v>2.6155555555555557E-2</v>
      </c>
    </row>
    <row r="641" spans="1:16">
      <c r="A641" s="22">
        <v>1</v>
      </c>
      <c r="B641" s="22">
        <v>1</v>
      </c>
      <c r="C641" s="22">
        <v>4</v>
      </c>
      <c r="D641" s="22">
        <v>2354</v>
      </c>
      <c r="L641" s="10">
        <f t="shared" si="40"/>
        <v>1</v>
      </c>
      <c r="M641" s="10">
        <f t="shared" si="41"/>
        <v>1</v>
      </c>
      <c r="N641" s="10">
        <f t="shared" si="42"/>
        <v>4</v>
      </c>
      <c r="O641" s="10">
        <v>1</v>
      </c>
      <c r="P641" s="10">
        <f t="shared" si="43"/>
        <v>2.6155555555555557E-2</v>
      </c>
    </row>
    <row r="642" spans="1:16">
      <c r="A642" s="22">
        <v>1</v>
      </c>
      <c r="B642" s="22">
        <v>1</v>
      </c>
      <c r="C642" s="22">
        <v>4</v>
      </c>
      <c r="D642" s="22">
        <v>2354</v>
      </c>
      <c r="L642" s="10">
        <f t="shared" si="40"/>
        <v>1</v>
      </c>
      <c r="M642" s="10">
        <f t="shared" si="41"/>
        <v>1</v>
      </c>
      <c r="N642" s="10">
        <f t="shared" si="42"/>
        <v>4</v>
      </c>
      <c r="O642" s="10">
        <v>1</v>
      </c>
      <c r="P642" s="10">
        <f t="shared" si="43"/>
        <v>2.6155555555555557E-2</v>
      </c>
    </row>
    <row r="643" spans="1:16">
      <c r="A643" s="22">
        <v>1</v>
      </c>
      <c r="B643" s="22">
        <v>1</v>
      </c>
      <c r="C643" s="22">
        <v>4</v>
      </c>
      <c r="D643" s="22">
        <v>2197</v>
      </c>
      <c r="L643" s="10">
        <f t="shared" si="40"/>
        <v>1</v>
      </c>
      <c r="M643" s="10">
        <f t="shared" si="41"/>
        <v>1</v>
      </c>
      <c r="N643" s="10">
        <f t="shared" si="42"/>
        <v>4</v>
      </c>
      <c r="O643" s="10">
        <v>1</v>
      </c>
      <c r="P643" s="10">
        <f t="shared" si="43"/>
        <v>2.4411111111111113E-2</v>
      </c>
    </row>
    <row r="644" spans="1:16">
      <c r="A644" s="22">
        <v>1</v>
      </c>
      <c r="B644" s="22">
        <v>1</v>
      </c>
      <c r="C644" s="22">
        <v>4</v>
      </c>
      <c r="D644" s="22">
        <v>2197</v>
      </c>
      <c r="L644" s="10">
        <f t="shared" si="40"/>
        <v>1</v>
      </c>
      <c r="M644" s="10">
        <f t="shared" si="41"/>
        <v>1</v>
      </c>
      <c r="N644" s="10">
        <f t="shared" si="42"/>
        <v>4</v>
      </c>
      <c r="O644" s="10">
        <v>1</v>
      </c>
      <c r="P644" s="10">
        <f t="shared" si="43"/>
        <v>2.4411111111111113E-2</v>
      </c>
    </row>
    <row r="645" spans="1:16">
      <c r="A645" s="22">
        <v>1</v>
      </c>
      <c r="B645" s="22">
        <v>1</v>
      </c>
      <c r="C645" s="22">
        <v>4</v>
      </c>
      <c r="D645" s="22">
        <v>2197</v>
      </c>
      <c r="L645" s="10">
        <f t="shared" si="40"/>
        <v>1</v>
      </c>
      <c r="M645" s="10">
        <f t="shared" si="41"/>
        <v>1</v>
      </c>
      <c r="N645" s="10">
        <f t="shared" si="42"/>
        <v>4</v>
      </c>
      <c r="O645" s="10">
        <v>1</v>
      </c>
      <c r="P645" s="10">
        <f t="shared" si="43"/>
        <v>2.4411111111111113E-2</v>
      </c>
    </row>
    <row r="646" spans="1:16">
      <c r="A646" s="22">
        <v>1</v>
      </c>
      <c r="B646" s="22">
        <v>1</v>
      </c>
      <c r="C646" s="22">
        <v>4</v>
      </c>
      <c r="D646" s="22">
        <v>2197</v>
      </c>
      <c r="L646" s="10">
        <f t="shared" si="40"/>
        <v>1</v>
      </c>
      <c r="M646" s="10">
        <f t="shared" si="41"/>
        <v>1</v>
      </c>
      <c r="N646" s="10">
        <f t="shared" si="42"/>
        <v>4</v>
      </c>
      <c r="O646" s="10">
        <v>1</v>
      </c>
      <c r="P646" s="10">
        <f t="shared" si="43"/>
        <v>2.4411111111111113E-2</v>
      </c>
    </row>
    <row r="647" spans="1:16">
      <c r="A647" s="22">
        <v>1</v>
      </c>
      <c r="B647" s="22">
        <v>2</v>
      </c>
      <c r="C647" s="22">
        <v>4</v>
      </c>
      <c r="D647" s="22">
        <v>2197</v>
      </c>
      <c r="L647" s="10">
        <f t="shared" si="40"/>
        <v>1</v>
      </c>
      <c r="M647" s="10">
        <f t="shared" si="41"/>
        <v>2</v>
      </c>
      <c r="N647" s="10">
        <f t="shared" si="42"/>
        <v>4</v>
      </c>
      <c r="O647" s="10">
        <v>1</v>
      </c>
      <c r="P647" s="10">
        <f t="shared" si="43"/>
        <v>2.4411111111111113E-2</v>
      </c>
    </row>
    <row r="648" spans="1:16">
      <c r="A648" s="22">
        <v>1</v>
      </c>
      <c r="B648" s="22">
        <v>1</v>
      </c>
      <c r="C648" s="22">
        <v>4</v>
      </c>
      <c r="D648" s="22">
        <v>2197</v>
      </c>
      <c r="L648" s="10">
        <f t="shared" si="40"/>
        <v>1</v>
      </c>
      <c r="M648" s="10">
        <f t="shared" si="41"/>
        <v>1</v>
      </c>
      <c r="N648" s="10">
        <f t="shared" si="42"/>
        <v>4</v>
      </c>
      <c r="O648" s="10">
        <v>1</v>
      </c>
      <c r="P648" s="10">
        <f t="shared" si="43"/>
        <v>2.4411111111111113E-2</v>
      </c>
    </row>
    <row r="649" spans="1:16">
      <c r="A649" s="22">
        <v>1</v>
      </c>
      <c r="B649" s="22">
        <v>1</v>
      </c>
      <c r="C649" s="22">
        <v>4</v>
      </c>
      <c r="D649" s="22">
        <v>2197</v>
      </c>
      <c r="L649" s="10">
        <f t="shared" si="40"/>
        <v>1</v>
      </c>
      <c r="M649" s="10">
        <f t="shared" si="41"/>
        <v>1</v>
      </c>
      <c r="N649" s="10">
        <f t="shared" si="42"/>
        <v>4</v>
      </c>
      <c r="O649" s="10">
        <v>1</v>
      </c>
      <c r="P649" s="10">
        <f t="shared" si="43"/>
        <v>2.4411111111111113E-2</v>
      </c>
    </row>
    <row r="650" spans="1:16">
      <c r="A650" s="22">
        <v>1</v>
      </c>
      <c r="B650" s="22">
        <v>1</v>
      </c>
      <c r="C650" s="22">
        <v>4</v>
      </c>
      <c r="D650" s="22">
        <v>2197</v>
      </c>
      <c r="L650" s="10">
        <f t="shared" si="40"/>
        <v>1</v>
      </c>
      <c r="M650" s="10">
        <f t="shared" si="41"/>
        <v>1</v>
      </c>
      <c r="N650" s="10">
        <f t="shared" si="42"/>
        <v>4</v>
      </c>
      <c r="O650" s="10">
        <v>1</v>
      </c>
      <c r="P650" s="10">
        <f t="shared" si="43"/>
        <v>2.4411111111111113E-2</v>
      </c>
    </row>
    <row r="651" spans="1:16">
      <c r="A651" s="22">
        <v>1</v>
      </c>
      <c r="B651" s="22">
        <v>2</v>
      </c>
      <c r="C651" s="22">
        <v>4</v>
      </c>
      <c r="D651" s="22">
        <v>2197</v>
      </c>
      <c r="L651" s="10">
        <f t="shared" si="40"/>
        <v>1</v>
      </c>
      <c r="M651" s="10">
        <f t="shared" si="41"/>
        <v>2</v>
      </c>
      <c r="N651" s="10">
        <f t="shared" si="42"/>
        <v>4</v>
      </c>
      <c r="O651" s="10">
        <v>1</v>
      </c>
      <c r="P651" s="10">
        <f t="shared" si="43"/>
        <v>2.4411111111111113E-2</v>
      </c>
    </row>
    <row r="652" spans="1:16">
      <c r="A652" s="22">
        <v>1</v>
      </c>
      <c r="B652" s="22">
        <v>2</v>
      </c>
      <c r="C652" s="22">
        <v>4</v>
      </c>
      <c r="D652" s="22">
        <v>2197</v>
      </c>
      <c r="L652" s="10">
        <f t="shared" si="40"/>
        <v>1</v>
      </c>
      <c r="M652" s="10">
        <f t="shared" si="41"/>
        <v>2</v>
      </c>
      <c r="N652" s="10">
        <f t="shared" si="42"/>
        <v>4</v>
      </c>
      <c r="O652" s="10">
        <v>1</v>
      </c>
      <c r="P652" s="10">
        <f t="shared" si="43"/>
        <v>2.4411111111111113E-2</v>
      </c>
    </row>
    <row r="653" spans="1:16">
      <c r="A653" s="22">
        <v>1</v>
      </c>
      <c r="B653" s="22">
        <v>2</v>
      </c>
      <c r="C653" s="22">
        <v>4</v>
      </c>
      <c r="D653" s="22">
        <v>2197</v>
      </c>
      <c r="L653" s="10">
        <f t="shared" si="40"/>
        <v>1</v>
      </c>
      <c r="M653" s="10">
        <f t="shared" si="41"/>
        <v>2</v>
      </c>
      <c r="N653" s="10">
        <f t="shared" si="42"/>
        <v>4</v>
      </c>
      <c r="O653" s="10">
        <v>1</v>
      </c>
      <c r="P653" s="10">
        <f t="shared" si="43"/>
        <v>2.4411111111111113E-2</v>
      </c>
    </row>
    <row r="654" spans="1:16">
      <c r="A654" s="22">
        <v>1</v>
      </c>
      <c r="B654" s="22">
        <v>2</v>
      </c>
      <c r="C654" s="22">
        <v>4</v>
      </c>
      <c r="D654" s="22">
        <v>2197</v>
      </c>
      <c r="L654" s="10">
        <f t="shared" si="40"/>
        <v>1</v>
      </c>
      <c r="M654" s="10">
        <f t="shared" si="41"/>
        <v>2</v>
      </c>
      <c r="N654" s="10">
        <f t="shared" si="42"/>
        <v>4</v>
      </c>
      <c r="O654" s="10">
        <v>1</v>
      </c>
      <c r="P654" s="10">
        <f t="shared" si="43"/>
        <v>2.4411111111111113E-2</v>
      </c>
    </row>
    <row r="655" spans="1:16">
      <c r="A655" s="22">
        <v>1</v>
      </c>
      <c r="B655" s="22">
        <v>1</v>
      </c>
      <c r="C655" s="22">
        <v>4</v>
      </c>
      <c r="D655" s="22">
        <v>2197</v>
      </c>
      <c r="L655" s="10">
        <f t="shared" si="40"/>
        <v>1</v>
      </c>
      <c r="M655" s="10">
        <f t="shared" si="41"/>
        <v>1</v>
      </c>
      <c r="N655" s="10">
        <f t="shared" si="42"/>
        <v>4</v>
      </c>
      <c r="O655" s="10">
        <v>1</v>
      </c>
      <c r="P655" s="10">
        <f t="shared" si="43"/>
        <v>2.4411111111111113E-2</v>
      </c>
    </row>
    <row r="656" spans="1:16">
      <c r="A656" s="22">
        <v>1</v>
      </c>
      <c r="B656" s="22">
        <v>1</v>
      </c>
      <c r="C656" s="22">
        <v>4</v>
      </c>
      <c r="D656" s="22">
        <v>2197</v>
      </c>
      <c r="L656" s="10">
        <f t="shared" si="40"/>
        <v>1</v>
      </c>
      <c r="M656" s="10">
        <f t="shared" si="41"/>
        <v>1</v>
      </c>
      <c r="N656" s="10">
        <f t="shared" si="42"/>
        <v>4</v>
      </c>
      <c r="O656" s="10">
        <v>1</v>
      </c>
      <c r="P656" s="10">
        <f t="shared" si="43"/>
        <v>2.4411111111111113E-2</v>
      </c>
    </row>
    <row r="657" spans="1:16">
      <c r="A657" s="22">
        <v>1</v>
      </c>
      <c r="B657" s="22">
        <v>1</v>
      </c>
      <c r="C657" s="22">
        <v>4</v>
      </c>
      <c r="D657" s="22">
        <v>2197</v>
      </c>
      <c r="L657" s="10">
        <f t="shared" si="40"/>
        <v>1</v>
      </c>
      <c r="M657" s="10">
        <f t="shared" si="41"/>
        <v>1</v>
      </c>
      <c r="N657" s="10">
        <f t="shared" si="42"/>
        <v>4</v>
      </c>
      <c r="O657" s="10">
        <v>1</v>
      </c>
      <c r="P657" s="10">
        <f t="shared" si="43"/>
        <v>2.4411111111111113E-2</v>
      </c>
    </row>
    <row r="658" spans="1:16">
      <c r="A658" s="22">
        <v>1</v>
      </c>
      <c r="B658" s="22">
        <v>1</v>
      </c>
      <c r="C658" s="22">
        <v>4</v>
      </c>
      <c r="D658" s="22">
        <v>2197</v>
      </c>
      <c r="L658" s="10">
        <f t="shared" si="40"/>
        <v>1</v>
      </c>
      <c r="M658" s="10">
        <f t="shared" si="41"/>
        <v>1</v>
      </c>
      <c r="N658" s="10">
        <f t="shared" si="42"/>
        <v>4</v>
      </c>
      <c r="O658" s="10">
        <v>1</v>
      </c>
      <c r="P658" s="10">
        <f t="shared" si="43"/>
        <v>2.4411111111111113E-2</v>
      </c>
    </row>
    <row r="659" spans="1:16">
      <c r="A659" s="22">
        <v>1</v>
      </c>
      <c r="B659" s="22">
        <v>1</v>
      </c>
      <c r="C659" s="22">
        <v>4</v>
      </c>
      <c r="D659" s="22">
        <v>2197</v>
      </c>
      <c r="L659" s="10">
        <f t="shared" si="40"/>
        <v>1</v>
      </c>
      <c r="M659" s="10">
        <f t="shared" si="41"/>
        <v>1</v>
      </c>
      <c r="N659" s="10">
        <f t="shared" si="42"/>
        <v>4</v>
      </c>
      <c r="O659" s="10">
        <v>1</v>
      </c>
      <c r="P659" s="10">
        <f t="shared" si="43"/>
        <v>2.4411111111111113E-2</v>
      </c>
    </row>
    <row r="660" spans="1:16">
      <c r="A660" s="22">
        <v>1</v>
      </c>
      <c r="B660" s="22">
        <v>1</v>
      </c>
      <c r="C660" s="22">
        <v>4</v>
      </c>
      <c r="D660" s="22">
        <v>2197</v>
      </c>
      <c r="L660" s="10">
        <f t="shared" si="40"/>
        <v>1</v>
      </c>
      <c r="M660" s="10">
        <f t="shared" si="41"/>
        <v>1</v>
      </c>
      <c r="N660" s="10">
        <f t="shared" si="42"/>
        <v>4</v>
      </c>
      <c r="O660" s="10">
        <v>1</v>
      </c>
      <c r="P660" s="10">
        <f t="shared" si="43"/>
        <v>2.4411111111111113E-2</v>
      </c>
    </row>
    <row r="661" spans="1:16">
      <c r="A661" s="22">
        <v>1</v>
      </c>
      <c r="B661" s="22">
        <v>1</v>
      </c>
      <c r="C661" s="22">
        <v>4</v>
      </c>
      <c r="D661" s="22">
        <v>2197</v>
      </c>
      <c r="L661" s="10">
        <f t="shared" si="40"/>
        <v>1</v>
      </c>
      <c r="M661" s="10">
        <f t="shared" si="41"/>
        <v>1</v>
      </c>
      <c r="N661" s="10">
        <f t="shared" si="42"/>
        <v>4</v>
      </c>
      <c r="O661" s="10">
        <v>1</v>
      </c>
      <c r="P661" s="10">
        <f t="shared" si="43"/>
        <v>2.4411111111111113E-2</v>
      </c>
    </row>
    <row r="662" spans="1:16">
      <c r="A662" s="22">
        <v>1</v>
      </c>
      <c r="B662" s="22">
        <v>2</v>
      </c>
      <c r="C662" s="22">
        <v>4</v>
      </c>
      <c r="D662" s="22">
        <v>2197</v>
      </c>
      <c r="L662" s="10">
        <f t="shared" si="40"/>
        <v>1</v>
      </c>
      <c r="M662" s="10">
        <f t="shared" si="41"/>
        <v>2</v>
      </c>
      <c r="N662" s="10">
        <f t="shared" si="42"/>
        <v>4</v>
      </c>
      <c r="O662" s="10">
        <v>1</v>
      </c>
      <c r="P662" s="10">
        <f t="shared" si="43"/>
        <v>2.4411111111111113E-2</v>
      </c>
    </row>
    <row r="663" spans="1:16">
      <c r="A663" s="22">
        <v>1</v>
      </c>
      <c r="B663" s="22">
        <v>1</v>
      </c>
      <c r="C663" s="22">
        <v>4</v>
      </c>
      <c r="D663" s="22">
        <v>2197</v>
      </c>
      <c r="L663" s="10">
        <f t="shared" ref="L663:L726" si="44">A663</f>
        <v>1</v>
      </c>
      <c r="M663" s="10">
        <f t="shared" ref="M663:M726" si="45">B663</f>
        <v>1</v>
      </c>
      <c r="N663" s="10">
        <f t="shared" ref="N663:N726" si="46">C663</f>
        <v>4</v>
      </c>
      <c r="O663" s="10">
        <v>1</v>
      </c>
      <c r="P663" s="10">
        <f t="shared" ref="P663:P726" si="47">D663/MAX($D$4:$D$812)</f>
        <v>2.4411111111111113E-2</v>
      </c>
    </row>
    <row r="664" spans="1:16">
      <c r="A664" s="22">
        <v>1</v>
      </c>
      <c r="B664" s="22">
        <v>2</v>
      </c>
      <c r="C664" s="22">
        <v>4</v>
      </c>
      <c r="D664" s="22">
        <v>2197</v>
      </c>
      <c r="L664" s="10">
        <f t="shared" si="44"/>
        <v>1</v>
      </c>
      <c r="M664" s="10">
        <f t="shared" si="45"/>
        <v>2</v>
      </c>
      <c r="N664" s="10">
        <f t="shared" si="46"/>
        <v>4</v>
      </c>
      <c r="O664" s="10">
        <v>1</v>
      </c>
      <c r="P664" s="10">
        <f t="shared" si="47"/>
        <v>2.4411111111111113E-2</v>
      </c>
    </row>
    <row r="665" spans="1:16">
      <c r="A665" s="22">
        <v>1</v>
      </c>
      <c r="B665" s="22">
        <v>2</v>
      </c>
      <c r="C665" s="22">
        <v>4</v>
      </c>
      <c r="D665" s="22">
        <v>2197</v>
      </c>
      <c r="L665" s="10">
        <f t="shared" si="44"/>
        <v>1</v>
      </c>
      <c r="M665" s="10">
        <f t="shared" si="45"/>
        <v>2</v>
      </c>
      <c r="N665" s="10">
        <f t="shared" si="46"/>
        <v>4</v>
      </c>
      <c r="O665" s="10">
        <v>1</v>
      </c>
      <c r="P665" s="10">
        <f t="shared" si="47"/>
        <v>2.4411111111111113E-2</v>
      </c>
    </row>
    <row r="666" spans="1:16">
      <c r="A666" s="22">
        <v>1</v>
      </c>
      <c r="B666" s="22">
        <v>2</v>
      </c>
      <c r="C666" s="22">
        <v>4</v>
      </c>
      <c r="D666" s="22">
        <v>2197</v>
      </c>
      <c r="L666" s="10">
        <f t="shared" si="44"/>
        <v>1</v>
      </c>
      <c r="M666" s="10">
        <f t="shared" si="45"/>
        <v>2</v>
      </c>
      <c r="N666" s="10">
        <f t="shared" si="46"/>
        <v>4</v>
      </c>
      <c r="O666" s="10">
        <v>1</v>
      </c>
      <c r="P666" s="10">
        <f t="shared" si="47"/>
        <v>2.4411111111111113E-2</v>
      </c>
    </row>
    <row r="667" spans="1:16">
      <c r="A667" s="22">
        <v>1</v>
      </c>
      <c r="B667" s="22">
        <v>4</v>
      </c>
      <c r="C667" s="22">
        <v>4</v>
      </c>
      <c r="D667" s="22">
        <v>2197</v>
      </c>
      <c r="L667" s="10">
        <f t="shared" si="44"/>
        <v>1</v>
      </c>
      <c r="M667" s="10">
        <f t="shared" si="45"/>
        <v>4</v>
      </c>
      <c r="N667" s="10">
        <f t="shared" si="46"/>
        <v>4</v>
      </c>
      <c r="O667" s="10">
        <v>1</v>
      </c>
      <c r="P667" s="10">
        <f t="shared" si="47"/>
        <v>2.4411111111111113E-2</v>
      </c>
    </row>
    <row r="668" spans="1:16">
      <c r="A668" s="22">
        <v>1</v>
      </c>
      <c r="B668" s="22">
        <v>1</v>
      </c>
      <c r="C668" s="22">
        <v>4</v>
      </c>
      <c r="D668" s="22">
        <v>2197</v>
      </c>
      <c r="L668" s="10">
        <f t="shared" si="44"/>
        <v>1</v>
      </c>
      <c r="M668" s="10">
        <f t="shared" si="45"/>
        <v>1</v>
      </c>
      <c r="N668" s="10">
        <f t="shared" si="46"/>
        <v>4</v>
      </c>
      <c r="O668" s="10">
        <v>1</v>
      </c>
      <c r="P668" s="10">
        <f t="shared" si="47"/>
        <v>2.4411111111111113E-2</v>
      </c>
    </row>
    <row r="669" spans="1:16">
      <c r="A669" s="22">
        <v>1</v>
      </c>
      <c r="B669" s="22">
        <v>1</v>
      </c>
      <c r="C669" s="22">
        <v>4</v>
      </c>
      <c r="D669" s="22">
        <v>2197</v>
      </c>
      <c r="L669" s="10">
        <f t="shared" si="44"/>
        <v>1</v>
      </c>
      <c r="M669" s="10">
        <f t="shared" si="45"/>
        <v>1</v>
      </c>
      <c r="N669" s="10">
        <f t="shared" si="46"/>
        <v>4</v>
      </c>
      <c r="O669" s="10">
        <v>1</v>
      </c>
      <c r="P669" s="10">
        <f t="shared" si="47"/>
        <v>2.4411111111111113E-2</v>
      </c>
    </row>
    <row r="670" spans="1:16">
      <c r="A670" s="22">
        <v>1</v>
      </c>
      <c r="B670" s="22">
        <v>1</v>
      </c>
      <c r="C670" s="22">
        <v>4</v>
      </c>
      <c r="D670" s="22">
        <v>2197</v>
      </c>
      <c r="L670" s="10">
        <f t="shared" si="44"/>
        <v>1</v>
      </c>
      <c r="M670" s="10">
        <f t="shared" si="45"/>
        <v>1</v>
      </c>
      <c r="N670" s="10">
        <f t="shared" si="46"/>
        <v>4</v>
      </c>
      <c r="O670" s="10">
        <v>1</v>
      </c>
      <c r="P670" s="10">
        <f t="shared" si="47"/>
        <v>2.4411111111111113E-2</v>
      </c>
    </row>
    <row r="671" spans="1:16">
      <c r="A671" s="22">
        <v>1</v>
      </c>
      <c r="B671" s="22">
        <v>1</v>
      </c>
      <c r="C671" s="22">
        <v>4</v>
      </c>
      <c r="D671" s="22">
        <v>2197</v>
      </c>
      <c r="L671" s="10">
        <f t="shared" si="44"/>
        <v>1</v>
      </c>
      <c r="M671" s="10">
        <f t="shared" si="45"/>
        <v>1</v>
      </c>
      <c r="N671" s="10">
        <f t="shared" si="46"/>
        <v>4</v>
      </c>
      <c r="O671" s="10">
        <v>1</v>
      </c>
      <c r="P671" s="10">
        <f t="shared" si="47"/>
        <v>2.4411111111111113E-2</v>
      </c>
    </row>
    <row r="672" spans="1:16">
      <c r="A672" s="22">
        <v>1</v>
      </c>
      <c r="B672" s="22">
        <v>1</v>
      </c>
      <c r="C672" s="22">
        <v>4</v>
      </c>
      <c r="D672" s="22">
        <v>2197</v>
      </c>
      <c r="L672" s="10">
        <f t="shared" si="44"/>
        <v>1</v>
      </c>
      <c r="M672" s="10">
        <f t="shared" si="45"/>
        <v>1</v>
      </c>
      <c r="N672" s="10">
        <f t="shared" si="46"/>
        <v>4</v>
      </c>
      <c r="O672" s="10">
        <v>1</v>
      </c>
      <c r="P672" s="10">
        <f t="shared" si="47"/>
        <v>2.4411111111111113E-2</v>
      </c>
    </row>
    <row r="673" spans="1:16">
      <c r="A673" s="22">
        <v>1</v>
      </c>
      <c r="B673" s="22">
        <v>1</v>
      </c>
      <c r="C673" s="22">
        <v>4</v>
      </c>
      <c r="D673" s="22">
        <v>2197</v>
      </c>
      <c r="L673" s="10">
        <f t="shared" si="44"/>
        <v>1</v>
      </c>
      <c r="M673" s="10">
        <f t="shared" si="45"/>
        <v>1</v>
      </c>
      <c r="N673" s="10">
        <f t="shared" si="46"/>
        <v>4</v>
      </c>
      <c r="O673" s="10">
        <v>1</v>
      </c>
      <c r="P673" s="10">
        <f t="shared" si="47"/>
        <v>2.4411111111111113E-2</v>
      </c>
    </row>
    <row r="674" spans="1:16">
      <c r="A674" s="22">
        <v>1</v>
      </c>
      <c r="B674" s="22">
        <v>1</v>
      </c>
      <c r="C674" s="22">
        <v>4</v>
      </c>
      <c r="D674" s="22">
        <v>2197</v>
      </c>
      <c r="L674" s="10">
        <f t="shared" si="44"/>
        <v>1</v>
      </c>
      <c r="M674" s="10">
        <f t="shared" si="45"/>
        <v>1</v>
      </c>
      <c r="N674" s="10">
        <f t="shared" si="46"/>
        <v>4</v>
      </c>
      <c r="O674" s="10">
        <v>1</v>
      </c>
      <c r="P674" s="10">
        <f t="shared" si="47"/>
        <v>2.4411111111111113E-2</v>
      </c>
    </row>
    <row r="675" spans="1:16">
      <c r="A675" s="22">
        <v>1</v>
      </c>
      <c r="B675" s="22">
        <v>1</v>
      </c>
      <c r="C675" s="22">
        <v>4</v>
      </c>
      <c r="D675" s="22">
        <v>2197</v>
      </c>
      <c r="L675" s="10">
        <f t="shared" si="44"/>
        <v>1</v>
      </c>
      <c r="M675" s="10">
        <f t="shared" si="45"/>
        <v>1</v>
      </c>
      <c r="N675" s="10">
        <f t="shared" si="46"/>
        <v>4</v>
      </c>
      <c r="O675" s="10">
        <v>1</v>
      </c>
      <c r="P675" s="10">
        <f t="shared" si="47"/>
        <v>2.4411111111111113E-2</v>
      </c>
    </row>
    <row r="676" spans="1:16">
      <c r="A676" s="22">
        <v>1</v>
      </c>
      <c r="B676" s="22">
        <v>2</v>
      </c>
      <c r="C676" s="22">
        <v>4</v>
      </c>
      <c r="D676" s="22">
        <v>2197</v>
      </c>
      <c r="L676" s="10">
        <f t="shared" si="44"/>
        <v>1</v>
      </c>
      <c r="M676" s="10">
        <f t="shared" si="45"/>
        <v>2</v>
      </c>
      <c r="N676" s="10">
        <f t="shared" si="46"/>
        <v>4</v>
      </c>
      <c r="O676" s="10">
        <v>1</v>
      </c>
      <c r="P676" s="10">
        <f t="shared" si="47"/>
        <v>2.4411111111111113E-2</v>
      </c>
    </row>
    <row r="677" spans="1:16">
      <c r="A677" s="22">
        <v>1</v>
      </c>
      <c r="B677" s="22">
        <v>1</v>
      </c>
      <c r="C677" s="22">
        <v>4</v>
      </c>
      <c r="D677" s="22">
        <v>2197</v>
      </c>
      <c r="L677" s="10">
        <f t="shared" si="44"/>
        <v>1</v>
      </c>
      <c r="M677" s="10">
        <f t="shared" si="45"/>
        <v>1</v>
      </c>
      <c r="N677" s="10">
        <f t="shared" si="46"/>
        <v>4</v>
      </c>
      <c r="O677" s="10">
        <v>1</v>
      </c>
      <c r="P677" s="10">
        <f t="shared" si="47"/>
        <v>2.4411111111111113E-2</v>
      </c>
    </row>
    <row r="678" spans="1:16">
      <c r="A678" s="22">
        <v>1</v>
      </c>
      <c r="B678" s="22">
        <v>1</v>
      </c>
      <c r="C678" s="22">
        <v>4</v>
      </c>
      <c r="D678" s="22">
        <v>2197</v>
      </c>
      <c r="L678" s="10">
        <f t="shared" si="44"/>
        <v>1</v>
      </c>
      <c r="M678" s="10">
        <f t="shared" si="45"/>
        <v>1</v>
      </c>
      <c r="N678" s="10">
        <f t="shared" si="46"/>
        <v>4</v>
      </c>
      <c r="O678" s="10">
        <v>1</v>
      </c>
      <c r="P678" s="10">
        <f t="shared" si="47"/>
        <v>2.4411111111111113E-2</v>
      </c>
    </row>
    <row r="679" spans="1:16">
      <c r="A679" s="22">
        <v>1</v>
      </c>
      <c r="B679" s="22">
        <v>1</v>
      </c>
      <c r="C679" s="22">
        <v>4</v>
      </c>
      <c r="D679" s="22">
        <v>2197</v>
      </c>
      <c r="L679" s="10">
        <f t="shared" si="44"/>
        <v>1</v>
      </c>
      <c r="M679" s="10">
        <f t="shared" si="45"/>
        <v>1</v>
      </c>
      <c r="N679" s="10">
        <f t="shared" si="46"/>
        <v>4</v>
      </c>
      <c r="O679" s="10">
        <v>1</v>
      </c>
      <c r="P679" s="10">
        <f t="shared" si="47"/>
        <v>2.4411111111111113E-2</v>
      </c>
    </row>
    <row r="680" spans="1:16">
      <c r="A680" s="22">
        <v>1</v>
      </c>
      <c r="B680" s="22">
        <v>1</v>
      </c>
      <c r="C680" s="22">
        <v>4</v>
      </c>
      <c r="D680" s="22">
        <v>2197</v>
      </c>
      <c r="L680" s="10">
        <f t="shared" si="44"/>
        <v>1</v>
      </c>
      <c r="M680" s="10">
        <f t="shared" si="45"/>
        <v>1</v>
      </c>
      <c r="N680" s="10">
        <f t="shared" si="46"/>
        <v>4</v>
      </c>
      <c r="O680" s="10">
        <v>1</v>
      </c>
      <c r="P680" s="10">
        <f t="shared" si="47"/>
        <v>2.4411111111111113E-2</v>
      </c>
    </row>
    <row r="681" spans="1:16">
      <c r="A681" s="22">
        <v>1</v>
      </c>
      <c r="B681" s="22">
        <v>1</v>
      </c>
      <c r="C681" s="22">
        <v>4</v>
      </c>
      <c r="D681" s="22">
        <v>2197</v>
      </c>
      <c r="L681" s="10">
        <f t="shared" si="44"/>
        <v>1</v>
      </c>
      <c r="M681" s="10">
        <f t="shared" si="45"/>
        <v>1</v>
      </c>
      <c r="N681" s="10">
        <f t="shared" si="46"/>
        <v>4</v>
      </c>
      <c r="O681" s="10">
        <v>1</v>
      </c>
      <c r="P681" s="10">
        <f t="shared" si="47"/>
        <v>2.4411111111111113E-2</v>
      </c>
    </row>
    <row r="682" spans="1:16">
      <c r="A682" s="22">
        <v>1</v>
      </c>
      <c r="B682" s="22">
        <v>1</v>
      </c>
      <c r="C682" s="22">
        <v>4</v>
      </c>
      <c r="D682" s="22">
        <v>2197</v>
      </c>
      <c r="L682" s="10">
        <f t="shared" si="44"/>
        <v>1</v>
      </c>
      <c r="M682" s="10">
        <f t="shared" si="45"/>
        <v>1</v>
      </c>
      <c r="N682" s="10">
        <f t="shared" si="46"/>
        <v>4</v>
      </c>
      <c r="O682" s="10">
        <v>1</v>
      </c>
      <c r="P682" s="10">
        <f t="shared" si="47"/>
        <v>2.4411111111111113E-2</v>
      </c>
    </row>
    <row r="683" spans="1:16">
      <c r="A683" s="22">
        <v>1</v>
      </c>
      <c r="B683" s="22">
        <v>1</v>
      </c>
      <c r="C683" s="22">
        <v>4</v>
      </c>
      <c r="D683" s="22">
        <v>2197</v>
      </c>
      <c r="L683" s="10">
        <f t="shared" si="44"/>
        <v>1</v>
      </c>
      <c r="M683" s="10">
        <f t="shared" si="45"/>
        <v>1</v>
      </c>
      <c r="N683" s="10">
        <f t="shared" si="46"/>
        <v>4</v>
      </c>
      <c r="O683" s="10">
        <v>1</v>
      </c>
      <c r="P683" s="10">
        <f t="shared" si="47"/>
        <v>2.4411111111111113E-2</v>
      </c>
    </row>
    <row r="684" spans="1:16">
      <c r="A684" s="22">
        <v>1</v>
      </c>
      <c r="B684" s="22">
        <v>2</v>
      </c>
      <c r="C684" s="22">
        <v>4</v>
      </c>
      <c r="D684" s="22">
        <v>2197</v>
      </c>
      <c r="L684" s="10">
        <f t="shared" si="44"/>
        <v>1</v>
      </c>
      <c r="M684" s="10">
        <f t="shared" si="45"/>
        <v>2</v>
      </c>
      <c r="N684" s="10">
        <f t="shared" si="46"/>
        <v>4</v>
      </c>
      <c r="O684" s="10">
        <v>1</v>
      </c>
      <c r="P684" s="10">
        <f t="shared" si="47"/>
        <v>2.4411111111111113E-2</v>
      </c>
    </row>
    <row r="685" spans="1:16">
      <c r="A685" s="22">
        <v>1</v>
      </c>
      <c r="B685" s="22">
        <v>2</v>
      </c>
      <c r="C685" s="22">
        <v>4</v>
      </c>
      <c r="D685" s="22">
        <v>2197</v>
      </c>
      <c r="L685" s="10">
        <f t="shared" si="44"/>
        <v>1</v>
      </c>
      <c r="M685" s="10">
        <f t="shared" si="45"/>
        <v>2</v>
      </c>
      <c r="N685" s="10">
        <f t="shared" si="46"/>
        <v>4</v>
      </c>
      <c r="O685" s="10">
        <v>1</v>
      </c>
      <c r="P685" s="10">
        <f t="shared" si="47"/>
        <v>2.4411111111111113E-2</v>
      </c>
    </row>
    <row r="686" spans="1:16">
      <c r="A686" s="22">
        <v>1</v>
      </c>
      <c r="B686" s="22">
        <v>2</v>
      </c>
      <c r="C686" s="22">
        <v>4</v>
      </c>
      <c r="D686" s="22">
        <v>2197</v>
      </c>
      <c r="L686" s="10">
        <f t="shared" si="44"/>
        <v>1</v>
      </c>
      <c r="M686" s="10">
        <f t="shared" si="45"/>
        <v>2</v>
      </c>
      <c r="N686" s="10">
        <f t="shared" si="46"/>
        <v>4</v>
      </c>
      <c r="O686" s="10">
        <v>1</v>
      </c>
      <c r="P686" s="10">
        <f t="shared" si="47"/>
        <v>2.4411111111111113E-2</v>
      </c>
    </row>
    <row r="687" spans="1:16">
      <c r="A687" s="22">
        <v>1</v>
      </c>
      <c r="B687" s="22">
        <v>1</v>
      </c>
      <c r="C687" s="22">
        <v>4</v>
      </c>
      <c r="D687" s="22">
        <v>2197</v>
      </c>
      <c r="L687" s="10">
        <f t="shared" si="44"/>
        <v>1</v>
      </c>
      <c r="M687" s="10">
        <f t="shared" si="45"/>
        <v>1</v>
      </c>
      <c r="N687" s="10">
        <f t="shared" si="46"/>
        <v>4</v>
      </c>
      <c r="O687" s="10">
        <v>1</v>
      </c>
      <c r="P687" s="10">
        <f t="shared" si="47"/>
        <v>2.4411111111111113E-2</v>
      </c>
    </row>
    <row r="688" spans="1:16">
      <c r="A688" s="22">
        <v>1</v>
      </c>
      <c r="B688" s="22">
        <v>1</v>
      </c>
      <c r="C688" s="22">
        <v>10</v>
      </c>
      <c r="D688" s="22">
        <v>73388</v>
      </c>
      <c r="L688" s="10">
        <f t="shared" si="44"/>
        <v>1</v>
      </c>
      <c r="M688" s="10">
        <f t="shared" si="45"/>
        <v>1</v>
      </c>
      <c r="N688" s="10">
        <f t="shared" si="46"/>
        <v>10</v>
      </c>
      <c r="O688" s="10">
        <v>1</v>
      </c>
      <c r="P688" s="10">
        <f t="shared" si="47"/>
        <v>0.81542222222222227</v>
      </c>
    </row>
    <row r="689" spans="1:16">
      <c r="A689" s="22">
        <v>1</v>
      </c>
      <c r="B689" s="22">
        <v>1</v>
      </c>
      <c r="C689" s="22">
        <v>10</v>
      </c>
      <c r="D689" s="22">
        <v>73388</v>
      </c>
      <c r="L689" s="10">
        <f t="shared" si="44"/>
        <v>1</v>
      </c>
      <c r="M689" s="10">
        <f t="shared" si="45"/>
        <v>1</v>
      </c>
      <c r="N689" s="10">
        <f t="shared" si="46"/>
        <v>10</v>
      </c>
      <c r="O689" s="10">
        <v>1</v>
      </c>
      <c r="P689" s="10">
        <f t="shared" si="47"/>
        <v>0.81542222222222227</v>
      </c>
    </row>
    <row r="690" spans="1:16">
      <c r="A690" s="22">
        <v>1</v>
      </c>
      <c r="B690" s="22">
        <v>1</v>
      </c>
      <c r="C690" s="22">
        <v>10</v>
      </c>
      <c r="D690" s="22">
        <v>73388</v>
      </c>
      <c r="L690" s="10">
        <f t="shared" si="44"/>
        <v>1</v>
      </c>
      <c r="M690" s="10">
        <f t="shared" si="45"/>
        <v>1</v>
      </c>
      <c r="N690" s="10">
        <f t="shared" si="46"/>
        <v>10</v>
      </c>
      <c r="O690" s="10">
        <v>1</v>
      </c>
      <c r="P690" s="10">
        <f t="shared" si="47"/>
        <v>0.81542222222222227</v>
      </c>
    </row>
    <row r="691" spans="1:16">
      <c r="A691" s="22">
        <v>1</v>
      </c>
      <c r="B691" s="22">
        <v>2</v>
      </c>
      <c r="C691" s="22">
        <v>10</v>
      </c>
      <c r="D691" s="22">
        <v>73388</v>
      </c>
      <c r="L691" s="10">
        <f t="shared" si="44"/>
        <v>1</v>
      </c>
      <c r="M691" s="10">
        <f t="shared" si="45"/>
        <v>2</v>
      </c>
      <c r="N691" s="10">
        <f t="shared" si="46"/>
        <v>10</v>
      </c>
      <c r="O691" s="10">
        <v>1</v>
      </c>
      <c r="P691" s="10">
        <f t="shared" si="47"/>
        <v>0.81542222222222227</v>
      </c>
    </row>
    <row r="692" spans="1:16">
      <c r="A692" s="22">
        <v>1</v>
      </c>
      <c r="B692" s="22">
        <v>2</v>
      </c>
      <c r="C692" s="22">
        <v>10</v>
      </c>
      <c r="D692" s="22">
        <v>73388</v>
      </c>
      <c r="L692" s="10">
        <f t="shared" si="44"/>
        <v>1</v>
      </c>
      <c r="M692" s="10">
        <f t="shared" si="45"/>
        <v>2</v>
      </c>
      <c r="N692" s="10">
        <f t="shared" si="46"/>
        <v>10</v>
      </c>
      <c r="O692" s="10">
        <v>1</v>
      </c>
      <c r="P692" s="10">
        <f t="shared" si="47"/>
        <v>0.81542222222222227</v>
      </c>
    </row>
    <row r="693" spans="1:16">
      <c r="A693" s="22">
        <v>1</v>
      </c>
      <c r="B693" s="22">
        <v>2</v>
      </c>
      <c r="C693" s="22">
        <v>10</v>
      </c>
      <c r="D693" s="22">
        <v>73388</v>
      </c>
      <c r="L693" s="10">
        <f t="shared" si="44"/>
        <v>1</v>
      </c>
      <c r="M693" s="10">
        <f t="shared" si="45"/>
        <v>2</v>
      </c>
      <c r="N693" s="10">
        <f t="shared" si="46"/>
        <v>10</v>
      </c>
      <c r="O693" s="10">
        <v>1</v>
      </c>
      <c r="P693" s="10">
        <f t="shared" si="47"/>
        <v>0.81542222222222227</v>
      </c>
    </row>
    <row r="694" spans="1:16">
      <c r="A694" s="22">
        <v>1</v>
      </c>
      <c r="B694" s="22">
        <v>2</v>
      </c>
      <c r="C694" s="22">
        <v>10</v>
      </c>
      <c r="D694" s="22">
        <v>73388</v>
      </c>
      <c r="L694" s="10">
        <f t="shared" si="44"/>
        <v>1</v>
      </c>
      <c r="M694" s="10">
        <f t="shared" si="45"/>
        <v>2</v>
      </c>
      <c r="N694" s="10">
        <f t="shared" si="46"/>
        <v>10</v>
      </c>
      <c r="O694" s="10">
        <v>1</v>
      </c>
      <c r="P694" s="10">
        <f t="shared" si="47"/>
        <v>0.81542222222222227</v>
      </c>
    </row>
    <row r="695" spans="1:16">
      <c r="A695" s="22">
        <v>1</v>
      </c>
      <c r="B695" s="22">
        <v>1</v>
      </c>
      <c r="C695" s="22">
        <v>10</v>
      </c>
      <c r="D695" s="22">
        <v>73388</v>
      </c>
      <c r="L695" s="10">
        <f t="shared" si="44"/>
        <v>1</v>
      </c>
      <c r="M695" s="10">
        <f t="shared" si="45"/>
        <v>1</v>
      </c>
      <c r="N695" s="10">
        <f t="shared" si="46"/>
        <v>10</v>
      </c>
      <c r="O695" s="10">
        <v>1</v>
      </c>
      <c r="P695" s="10">
        <f t="shared" si="47"/>
        <v>0.81542222222222227</v>
      </c>
    </row>
    <row r="696" spans="1:16">
      <c r="A696" s="22">
        <v>1</v>
      </c>
      <c r="B696" s="22">
        <v>1</v>
      </c>
      <c r="C696" s="22">
        <v>10</v>
      </c>
      <c r="D696" s="22">
        <v>73388</v>
      </c>
      <c r="L696" s="10">
        <f t="shared" si="44"/>
        <v>1</v>
      </c>
      <c r="M696" s="10">
        <f t="shared" si="45"/>
        <v>1</v>
      </c>
      <c r="N696" s="10">
        <f t="shared" si="46"/>
        <v>10</v>
      </c>
      <c r="O696" s="10">
        <v>1</v>
      </c>
      <c r="P696" s="10">
        <f t="shared" si="47"/>
        <v>0.81542222222222227</v>
      </c>
    </row>
    <row r="697" spans="1:16">
      <c r="A697" s="22">
        <v>1</v>
      </c>
      <c r="B697" s="22">
        <v>1</v>
      </c>
      <c r="C697" s="22">
        <v>10</v>
      </c>
      <c r="D697" s="22">
        <v>73388</v>
      </c>
      <c r="L697" s="10">
        <f t="shared" si="44"/>
        <v>1</v>
      </c>
      <c r="M697" s="10">
        <f t="shared" si="45"/>
        <v>1</v>
      </c>
      <c r="N697" s="10">
        <f t="shared" si="46"/>
        <v>10</v>
      </c>
      <c r="O697" s="10">
        <v>1</v>
      </c>
      <c r="P697" s="10">
        <f t="shared" si="47"/>
        <v>0.81542222222222227</v>
      </c>
    </row>
    <row r="698" spans="1:16">
      <c r="A698" s="22">
        <v>1</v>
      </c>
      <c r="B698" s="22">
        <v>1</v>
      </c>
      <c r="C698" s="22">
        <v>10</v>
      </c>
      <c r="D698" s="22">
        <v>73388</v>
      </c>
      <c r="L698" s="10">
        <f t="shared" si="44"/>
        <v>1</v>
      </c>
      <c r="M698" s="10">
        <f t="shared" si="45"/>
        <v>1</v>
      </c>
      <c r="N698" s="10">
        <f t="shared" si="46"/>
        <v>10</v>
      </c>
      <c r="O698" s="10">
        <v>1</v>
      </c>
      <c r="P698" s="10">
        <f t="shared" si="47"/>
        <v>0.81542222222222227</v>
      </c>
    </row>
    <row r="699" spans="1:16">
      <c r="A699" s="22">
        <v>1</v>
      </c>
      <c r="B699" s="22">
        <v>2</v>
      </c>
      <c r="C699" s="22">
        <v>10</v>
      </c>
      <c r="D699" s="22">
        <v>73388</v>
      </c>
      <c r="L699" s="10">
        <f t="shared" si="44"/>
        <v>1</v>
      </c>
      <c r="M699" s="10">
        <f t="shared" si="45"/>
        <v>2</v>
      </c>
      <c r="N699" s="10">
        <f t="shared" si="46"/>
        <v>10</v>
      </c>
      <c r="O699" s="10">
        <v>1</v>
      </c>
      <c r="P699" s="10">
        <f t="shared" si="47"/>
        <v>0.81542222222222227</v>
      </c>
    </row>
    <row r="700" spans="1:16">
      <c r="A700" s="22">
        <v>1</v>
      </c>
      <c r="B700" s="22">
        <v>2</v>
      </c>
      <c r="C700" s="22">
        <v>10</v>
      </c>
      <c r="D700" s="22">
        <v>73388</v>
      </c>
      <c r="L700" s="10">
        <f t="shared" si="44"/>
        <v>1</v>
      </c>
      <c r="M700" s="10">
        <f t="shared" si="45"/>
        <v>2</v>
      </c>
      <c r="N700" s="10">
        <f t="shared" si="46"/>
        <v>10</v>
      </c>
      <c r="O700" s="10">
        <v>1</v>
      </c>
      <c r="P700" s="10">
        <f t="shared" si="47"/>
        <v>0.81542222222222227</v>
      </c>
    </row>
    <row r="701" spans="1:16">
      <c r="A701" s="22">
        <v>1</v>
      </c>
      <c r="B701" s="22">
        <v>2</v>
      </c>
      <c r="C701" s="22">
        <v>10</v>
      </c>
      <c r="D701" s="22">
        <v>73388</v>
      </c>
      <c r="L701" s="10">
        <f t="shared" si="44"/>
        <v>1</v>
      </c>
      <c r="M701" s="10">
        <f t="shared" si="45"/>
        <v>2</v>
      </c>
      <c r="N701" s="10">
        <f t="shared" si="46"/>
        <v>10</v>
      </c>
      <c r="O701" s="10">
        <v>1</v>
      </c>
      <c r="P701" s="10">
        <f t="shared" si="47"/>
        <v>0.81542222222222227</v>
      </c>
    </row>
    <row r="702" spans="1:16">
      <c r="A702" s="22">
        <v>1</v>
      </c>
      <c r="B702" s="22">
        <v>1</v>
      </c>
      <c r="C702" s="22">
        <v>10</v>
      </c>
      <c r="D702" s="22">
        <v>73388</v>
      </c>
      <c r="L702" s="10">
        <f t="shared" si="44"/>
        <v>1</v>
      </c>
      <c r="M702" s="10">
        <f t="shared" si="45"/>
        <v>1</v>
      </c>
      <c r="N702" s="10">
        <f t="shared" si="46"/>
        <v>10</v>
      </c>
      <c r="O702" s="10">
        <v>1</v>
      </c>
      <c r="P702" s="10">
        <f t="shared" si="47"/>
        <v>0.81542222222222227</v>
      </c>
    </row>
    <row r="703" spans="1:16">
      <c r="A703" s="22">
        <v>1</v>
      </c>
      <c r="B703" s="22">
        <v>1</v>
      </c>
      <c r="C703" s="22">
        <v>10</v>
      </c>
      <c r="D703" s="22">
        <v>73388</v>
      </c>
      <c r="L703" s="10">
        <f t="shared" si="44"/>
        <v>1</v>
      </c>
      <c r="M703" s="10">
        <f t="shared" si="45"/>
        <v>1</v>
      </c>
      <c r="N703" s="10">
        <f t="shared" si="46"/>
        <v>10</v>
      </c>
      <c r="O703" s="10">
        <v>1</v>
      </c>
      <c r="P703" s="10">
        <f t="shared" si="47"/>
        <v>0.81542222222222227</v>
      </c>
    </row>
    <row r="704" spans="1:16">
      <c r="A704" s="22">
        <v>1</v>
      </c>
      <c r="B704" s="22">
        <v>1</v>
      </c>
      <c r="C704" s="22">
        <v>10</v>
      </c>
      <c r="D704" s="22">
        <v>73388</v>
      </c>
      <c r="L704" s="10">
        <f t="shared" si="44"/>
        <v>1</v>
      </c>
      <c r="M704" s="10">
        <f t="shared" si="45"/>
        <v>1</v>
      </c>
      <c r="N704" s="10">
        <f t="shared" si="46"/>
        <v>10</v>
      </c>
      <c r="O704" s="10">
        <v>1</v>
      </c>
      <c r="P704" s="10">
        <f t="shared" si="47"/>
        <v>0.81542222222222227</v>
      </c>
    </row>
    <row r="705" spans="1:16">
      <c r="A705" s="22">
        <v>1</v>
      </c>
      <c r="B705" s="22">
        <v>1</v>
      </c>
      <c r="C705" s="22">
        <v>10</v>
      </c>
      <c r="D705" s="22">
        <v>73388</v>
      </c>
      <c r="L705" s="10">
        <f t="shared" si="44"/>
        <v>1</v>
      </c>
      <c r="M705" s="10">
        <f t="shared" si="45"/>
        <v>1</v>
      </c>
      <c r="N705" s="10">
        <f t="shared" si="46"/>
        <v>10</v>
      </c>
      <c r="O705" s="10">
        <v>1</v>
      </c>
      <c r="P705" s="10">
        <f t="shared" si="47"/>
        <v>0.81542222222222227</v>
      </c>
    </row>
    <row r="706" spans="1:16">
      <c r="A706" s="22">
        <v>1</v>
      </c>
      <c r="B706" s="22">
        <v>1</v>
      </c>
      <c r="C706" s="22">
        <v>10</v>
      </c>
      <c r="D706" s="22">
        <v>73388</v>
      </c>
      <c r="L706" s="10">
        <f t="shared" si="44"/>
        <v>1</v>
      </c>
      <c r="M706" s="10">
        <f t="shared" si="45"/>
        <v>1</v>
      </c>
      <c r="N706" s="10">
        <f t="shared" si="46"/>
        <v>10</v>
      </c>
      <c r="O706" s="10">
        <v>1</v>
      </c>
      <c r="P706" s="10">
        <f t="shared" si="47"/>
        <v>0.81542222222222227</v>
      </c>
    </row>
    <row r="707" spans="1:16">
      <c r="A707" s="22">
        <v>1</v>
      </c>
      <c r="B707" s="22">
        <v>1</v>
      </c>
      <c r="C707" s="22">
        <v>10</v>
      </c>
      <c r="D707" s="22">
        <v>73388</v>
      </c>
      <c r="L707" s="10">
        <f t="shared" si="44"/>
        <v>1</v>
      </c>
      <c r="M707" s="10">
        <f t="shared" si="45"/>
        <v>1</v>
      </c>
      <c r="N707" s="10">
        <f t="shared" si="46"/>
        <v>10</v>
      </c>
      <c r="O707" s="10">
        <v>1</v>
      </c>
      <c r="P707" s="10">
        <f t="shared" si="47"/>
        <v>0.81542222222222227</v>
      </c>
    </row>
    <row r="708" spans="1:16">
      <c r="A708" s="22">
        <v>1</v>
      </c>
      <c r="B708" s="22">
        <v>1</v>
      </c>
      <c r="C708" s="22">
        <v>10</v>
      </c>
      <c r="D708" s="22">
        <v>73388</v>
      </c>
      <c r="L708" s="10">
        <f t="shared" si="44"/>
        <v>1</v>
      </c>
      <c r="M708" s="10">
        <f t="shared" si="45"/>
        <v>1</v>
      </c>
      <c r="N708" s="10">
        <f t="shared" si="46"/>
        <v>10</v>
      </c>
      <c r="O708" s="10">
        <v>1</v>
      </c>
      <c r="P708" s="10">
        <f t="shared" si="47"/>
        <v>0.81542222222222227</v>
      </c>
    </row>
    <row r="709" spans="1:16">
      <c r="A709" s="22">
        <v>1</v>
      </c>
      <c r="B709" s="22">
        <v>1</v>
      </c>
      <c r="C709" s="22">
        <v>10</v>
      </c>
      <c r="D709" s="22">
        <v>73388</v>
      </c>
      <c r="L709" s="10">
        <f t="shared" si="44"/>
        <v>1</v>
      </c>
      <c r="M709" s="10">
        <f t="shared" si="45"/>
        <v>1</v>
      </c>
      <c r="N709" s="10">
        <f t="shared" si="46"/>
        <v>10</v>
      </c>
      <c r="O709" s="10">
        <v>1</v>
      </c>
      <c r="P709" s="10">
        <f t="shared" si="47"/>
        <v>0.81542222222222227</v>
      </c>
    </row>
    <row r="710" spans="1:16">
      <c r="A710" s="22">
        <v>1</v>
      </c>
      <c r="B710" s="22">
        <v>1</v>
      </c>
      <c r="C710" s="22">
        <v>10</v>
      </c>
      <c r="D710" s="22">
        <v>73388</v>
      </c>
      <c r="L710" s="10">
        <f t="shared" si="44"/>
        <v>1</v>
      </c>
      <c r="M710" s="10">
        <f t="shared" si="45"/>
        <v>1</v>
      </c>
      <c r="N710" s="10">
        <f t="shared" si="46"/>
        <v>10</v>
      </c>
      <c r="O710" s="10">
        <v>1</v>
      </c>
      <c r="P710" s="10">
        <f t="shared" si="47"/>
        <v>0.81542222222222227</v>
      </c>
    </row>
    <row r="711" spans="1:16">
      <c r="A711" s="22">
        <v>1</v>
      </c>
      <c r="B711" s="22">
        <v>1</v>
      </c>
      <c r="C711" s="22">
        <v>5</v>
      </c>
      <c r="D711" s="22">
        <v>73388</v>
      </c>
      <c r="L711" s="10">
        <f t="shared" si="44"/>
        <v>1</v>
      </c>
      <c r="M711" s="10">
        <f t="shared" si="45"/>
        <v>1</v>
      </c>
      <c r="N711" s="10">
        <f t="shared" si="46"/>
        <v>5</v>
      </c>
      <c r="O711" s="10">
        <v>1</v>
      </c>
      <c r="P711" s="10">
        <f t="shared" si="47"/>
        <v>0.81542222222222227</v>
      </c>
    </row>
    <row r="712" spans="1:16">
      <c r="A712" s="22">
        <v>1</v>
      </c>
      <c r="B712" s="22">
        <v>1</v>
      </c>
      <c r="C712" s="22">
        <v>5</v>
      </c>
      <c r="D712" s="22">
        <v>73388</v>
      </c>
      <c r="L712" s="10">
        <f t="shared" si="44"/>
        <v>1</v>
      </c>
      <c r="M712" s="10">
        <f t="shared" si="45"/>
        <v>1</v>
      </c>
      <c r="N712" s="10">
        <f t="shared" si="46"/>
        <v>5</v>
      </c>
      <c r="O712" s="10">
        <v>1</v>
      </c>
      <c r="P712" s="10">
        <f t="shared" si="47"/>
        <v>0.81542222222222227</v>
      </c>
    </row>
    <row r="713" spans="1:16">
      <c r="A713" s="22">
        <v>1</v>
      </c>
      <c r="B713" s="22">
        <v>1</v>
      </c>
      <c r="C713" s="22">
        <v>5</v>
      </c>
      <c r="D713" s="22">
        <v>73388</v>
      </c>
      <c r="L713" s="10">
        <f t="shared" si="44"/>
        <v>1</v>
      </c>
      <c r="M713" s="10">
        <f t="shared" si="45"/>
        <v>1</v>
      </c>
      <c r="N713" s="10">
        <f t="shared" si="46"/>
        <v>5</v>
      </c>
      <c r="O713" s="10">
        <v>1</v>
      </c>
      <c r="P713" s="10">
        <f t="shared" si="47"/>
        <v>0.81542222222222227</v>
      </c>
    </row>
    <row r="714" spans="1:16">
      <c r="A714" s="22">
        <v>1</v>
      </c>
      <c r="B714" s="22">
        <v>1</v>
      </c>
      <c r="C714" s="22">
        <v>5</v>
      </c>
      <c r="D714" s="22">
        <v>73388</v>
      </c>
      <c r="L714" s="10">
        <f t="shared" si="44"/>
        <v>1</v>
      </c>
      <c r="M714" s="10">
        <f t="shared" si="45"/>
        <v>1</v>
      </c>
      <c r="N714" s="10">
        <f t="shared" si="46"/>
        <v>5</v>
      </c>
      <c r="O714" s="10">
        <v>1</v>
      </c>
      <c r="P714" s="10">
        <f t="shared" si="47"/>
        <v>0.81542222222222227</v>
      </c>
    </row>
    <row r="715" spans="1:16">
      <c r="A715" s="22">
        <v>1</v>
      </c>
      <c r="B715" s="22">
        <v>1</v>
      </c>
      <c r="C715" s="22">
        <v>5</v>
      </c>
      <c r="D715" s="22">
        <v>73388</v>
      </c>
      <c r="L715" s="10">
        <f t="shared" si="44"/>
        <v>1</v>
      </c>
      <c r="M715" s="10">
        <f t="shared" si="45"/>
        <v>1</v>
      </c>
      <c r="N715" s="10">
        <f t="shared" si="46"/>
        <v>5</v>
      </c>
      <c r="O715" s="10">
        <v>1</v>
      </c>
      <c r="P715" s="10">
        <f t="shared" si="47"/>
        <v>0.81542222222222227</v>
      </c>
    </row>
    <row r="716" spans="1:16">
      <c r="A716" s="22">
        <v>1</v>
      </c>
      <c r="B716" s="22">
        <v>1</v>
      </c>
      <c r="C716" s="22">
        <v>5</v>
      </c>
      <c r="D716" s="22">
        <v>73388</v>
      </c>
      <c r="L716" s="10">
        <f t="shared" si="44"/>
        <v>1</v>
      </c>
      <c r="M716" s="10">
        <f t="shared" si="45"/>
        <v>1</v>
      </c>
      <c r="N716" s="10">
        <f t="shared" si="46"/>
        <v>5</v>
      </c>
      <c r="O716" s="10">
        <v>1</v>
      </c>
      <c r="P716" s="10">
        <f t="shared" si="47"/>
        <v>0.81542222222222227</v>
      </c>
    </row>
    <row r="717" spans="1:16">
      <c r="A717" s="22">
        <v>1</v>
      </c>
      <c r="B717" s="22">
        <v>1</v>
      </c>
      <c r="C717" s="22">
        <v>5</v>
      </c>
      <c r="D717" s="22">
        <v>73388</v>
      </c>
      <c r="L717" s="10">
        <f t="shared" si="44"/>
        <v>1</v>
      </c>
      <c r="M717" s="10">
        <f t="shared" si="45"/>
        <v>1</v>
      </c>
      <c r="N717" s="10">
        <f t="shared" si="46"/>
        <v>5</v>
      </c>
      <c r="O717" s="10">
        <v>1</v>
      </c>
      <c r="P717" s="10">
        <f t="shared" si="47"/>
        <v>0.81542222222222227</v>
      </c>
    </row>
    <row r="718" spans="1:16">
      <c r="A718" s="22">
        <v>1</v>
      </c>
      <c r="B718" s="22">
        <v>1</v>
      </c>
      <c r="C718" s="22">
        <v>5</v>
      </c>
      <c r="D718" s="22">
        <v>73388</v>
      </c>
      <c r="L718" s="10">
        <f t="shared" si="44"/>
        <v>1</v>
      </c>
      <c r="M718" s="10">
        <f t="shared" si="45"/>
        <v>1</v>
      </c>
      <c r="N718" s="10">
        <f t="shared" si="46"/>
        <v>5</v>
      </c>
      <c r="O718" s="10">
        <v>1</v>
      </c>
      <c r="P718" s="10">
        <f t="shared" si="47"/>
        <v>0.81542222222222227</v>
      </c>
    </row>
    <row r="719" spans="1:16">
      <c r="A719" s="22">
        <v>1</v>
      </c>
      <c r="B719" s="22">
        <v>1</v>
      </c>
      <c r="C719" s="22">
        <v>5</v>
      </c>
      <c r="D719" s="22">
        <v>73388</v>
      </c>
      <c r="L719" s="10">
        <f t="shared" si="44"/>
        <v>1</v>
      </c>
      <c r="M719" s="10">
        <f t="shared" si="45"/>
        <v>1</v>
      </c>
      <c r="N719" s="10">
        <f t="shared" si="46"/>
        <v>5</v>
      </c>
      <c r="O719" s="10">
        <v>1</v>
      </c>
      <c r="P719" s="10">
        <f t="shared" si="47"/>
        <v>0.81542222222222227</v>
      </c>
    </row>
    <row r="720" spans="1:16">
      <c r="A720" s="22">
        <v>1</v>
      </c>
      <c r="B720" s="22">
        <v>3</v>
      </c>
      <c r="C720" s="22">
        <v>6</v>
      </c>
      <c r="D720" s="22">
        <v>4566</v>
      </c>
      <c r="L720" s="10">
        <f t="shared" si="44"/>
        <v>1</v>
      </c>
      <c r="M720" s="10">
        <f t="shared" si="45"/>
        <v>3</v>
      </c>
      <c r="N720" s="10">
        <f t="shared" si="46"/>
        <v>6</v>
      </c>
      <c r="O720" s="10">
        <v>1</v>
      </c>
      <c r="P720" s="10">
        <f t="shared" si="47"/>
        <v>5.0733333333333332E-2</v>
      </c>
    </row>
    <row r="721" spans="1:16">
      <c r="A721" s="22">
        <v>1</v>
      </c>
      <c r="B721" s="22">
        <v>4</v>
      </c>
      <c r="C721" s="22">
        <v>6</v>
      </c>
      <c r="D721" s="22">
        <v>4566</v>
      </c>
      <c r="L721" s="10">
        <f t="shared" si="44"/>
        <v>1</v>
      </c>
      <c r="M721" s="10">
        <f t="shared" si="45"/>
        <v>4</v>
      </c>
      <c r="N721" s="10">
        <f t="shared" si="46"/>
        <v>6</v>
      </c>
      <c r="O721" s="10">
        <v>1</v>
      </c>
      <c r="P721" s="10">
        <f t="shared" si="47"/>
        <v>5.0733333333333332E-2</v>
      </c>
    </row>
    <row r="722" spans="1:16">
      <c r="A722" s="22">
        <v>1</v>
      </c>
      <c r="B722" s="22">
        <v>2</v>
      </c>
      <c r="C722" s="22">
        <v>6</v>
      </c>
      <c r="D722" s="22">
        <v>4566</v>
      </c>
      <c r="L722" s="10">
        <f t="shared" si="44"/>
        <v>1</v>
      </c>
      <c r="M722" s="10">
        <f t="shared" si="45"/>
        <v>2</v>
      </c>
      <c r="N722" s="10">
        <f t="shared" si="46"/>
        <v>6</v>
      </c>
      <c r="O722" s="10">
        <v>1</v>
      </c>
      <c r="P722" s="10">
        <f t="shared" si="47"/>
        <v>5.0733333333333332E-2</v>
      </c>
    </row>
    <row r="723" spans="1:16">
      <c r="A723" s="22">
        <v>1</v>
      </c>
      <c r="B723" s="22">
        <v>2</v>
      </c>
      <c r="C723" s="22">
        <v>6</v>
      </c>
      <c r="D723" s="22">
        <v>4566</v>
      </c>
      <c r="L723" s="10">
        <f t="shared" si="44"/>
        <v>1</v>
      </c>
      <c r="M723" s="10">
        <f t="shared" si="45"/>
        <v>2</v>
      </c>
      <c r="N723" s="10">
        <f t="shared" si="46"/>
        <v>6</v>
      </c>
      <c r="O723" s="10">
        <v>1</v>
      </c>
      <c r="P723" s="10">
        <f t="shared" si="47"/>
        <v>5.0733333333333332E-2</v>
      </c>
    </row>
    <row r="724" spans="1:16">
      <c r="A724" s="22">
        <v>1</v>
      </c>
      <c r="B724" s="22">
        <v>3</v>
      </c>
      <c r="C724" s="22">
        <v>6</v>
      </c>
      <c r="D724" s="22">
        <v>4566</v>
      </c>
      <c r="L724" s="10">
        <f t="shared" si="44"/>
        <v>1</v>
      </c>
      <c r="M724" s="10">
        <f t="shared" si="45"/>
        <v>3</v>
      </c>
      <c r="N724" s="10">
        <f t="shared" si="46"/>
        <v>6</v>
      </c>
      <c r="O724" s="10">
        <v>1</v>
      </c>
      <c r="P724" s="10">
        <f t="shared" si="47"/>
        <v>5.0733333333333332E-2</v>
      </c>
    </row>
    <row r="725" spans="1:16">
      <c r="A725" s="22">
        <v>1</v>
      </c>
      <c r="B725" s="22">
        <v>1</v>
      </c>
      <c r="C725" s="22">
        <v>6</v>
      </c>
      <c r="D725" s="22">
        <v>4566</v>
      </c>
      <c r="L725" s="10">
        <f t="shared" si="44"/>
        <v>1</v>
      </c>
      <c r="M725" s="10">
        <f t="shared" si="45"/>
        <v>1</v>
      </c>
      <c r="N725" s="10">
        <f t="shared" si="46"/>
        <v>6</v>
      </c>
      <c r="O725" s="10">
        <v>1</v>
      </c>
      <c r="P725" s="10">
        <f t="shared" si="47"/>
        <v>5.0733333333333332E-2</v>
      </c>
    </row>
    <row r="726" spans="1:16">
      <c r="A726" s="22">
        <v>1</v>
      </c>
      <c r="B726" s="22">
        <v>1</v>
      </c>
      <c r="C726" s="22">
        <v>6</v>
      </c>
      <c r="D726" s="22">
        <v>4566</v>
      </c>
      <c r="L726" s="10">
        <f t="shared" si="44"/>
        <v>1</v>
      </c>
      <c r="M726" s="10">
        <f t="shared" si="45"/>
        <v>1</v>
      </c>
      <c r="N726" s="10">
        <f t="shared" si="46"/>
        <v>6</v>
      </c>
      <c r="O726" s="10">
        <v>1</v>
      </c>
      <c r="P726" s="10">
        <f t="shared" si="47"/>
        <v>5.0733333333333332E-2</v>
      </c>
    </row>
    <row r="727" spans="1:16">
      <c r="A727" s="22">
        <v>1</v>
      </c>
      <c r="B727" s="22">
        <v>1</v>
      </c>
      <c r="C727" s="22">
        <v>6</v>
      </c>
      <c r="D727" s="22">
        <v>4566</v>
      </c>
      <c r="L727" s="10">
        <f t="shared" ref="L727:L790" si="48">A727</f>
        <v>1</v>
      </c>
      <c r="M727" s="10">
        <f t="shared" ref="M727:M790" si="49">B727</f>
        <v>1</v>
      </c>
      <c r="N727" s="10">
        <f t="shared" ref="N727:N790" si="50">C727</f>
        <v>6</v>
      </c>
      <c r="O727" s="10">
        <v>1</v>
      </c>
      <c r="P727" s="10">
        <f t="shared" ref="P727:P790" si="51">D727/MAX($D$4:$D$812)</f>
        <v>5.0733333333333332E-2</v>
      </c>
    </row>
    <row r="728" spans="1:16">
      <c r="A728" s="22">
        <v>1</v>
      </c>
      <c r="B728" s="22">
        <v>1</v>
      </c>
      <c r="C728" s="22">
        <v>5</v>
      </c>
      <c r="D728" s="22">
        <v>4566</v>
      </c>
      <c r="L728" s="10">
        <f t="shared" si="48"/>
        <v>1</v>
      </c>
      <c r="M728" s="10">
        <f t="shared" si="49"/>
        <v>1</v>
      </c>
      <c r="N728" s="10">
        <f t="shared" si="50"/>
        <v>5</v>
      </c>
      <c r="O728" s="10">
        <v>1</v>
      </c>
      <c r="P728" s="10">
        <f t="shared" si="51"/>
        <v>5.0733333333333332E-2</v>
      </c>
    </row>
    <row r="729" spans="1:16">
      <c r="A729" s="22">
        <v>1</v>
      </c>
      <c r="B729" s="22">
        <v>1</v>
      </c>
      <c r="C729" s="22">
        <v>5</v>
      </c>
      <c r="D729" s="22">
        <v>4566</v>
      </c>
      <c r="L729" s="10">
        <f t="shared" si="48"/>
        <v>1</v>
      </c>
      <c r="M729" s="10">
        <f t="shared" si="49"/>
        <v>1</v>
      </c>
      <c r="N729" s="10">
        <f t="shared" si="50"/>
        <v>5</v>
      </c>
      <c r="O729" s="10">
        <v>1</v>
      </c>
      <c r="P729" s="10">
        <f t="shared" si="51"/>
        <v>5.0733333333333332E-2</v>
      </c>
    </row>
    <row r="730" spans="1:16">
      <c r="A730" s="22">
        <v>1</v>
      </c>
      <c r="B730" s="22">
        <v>1</v>
      </c>
      <c r="C730" s="22">
        <v>5</v>
      </c>
      <c r="D730" s="22">
        <v>4566</v>
      </c>
      <c r="L730" s="10">
        <f t="shared" si="48"/>
        <v>1</v>
      </c>
      <c r="M730" s="10">
        <f t="shared" si="49"/>
        <v>1</v>
      </c>
      <c r="N730" s="10">
        <f t="shared" si="50"/>
        <v>5</v>
      </c>
      <c r="O730" s="10">
        <v>1</v>
      </c>
      <c r="P730" s="10">
        <f t="shared" si="51"/>
        <v>5.0733333333333332E-2</v>
      </c>
    </row>
    <row r="731" spans="1:16">
      <c r="A731" s="22">
        <v>1</v>
      </c>
      <c r="B731" s="22">
        <v>1</v>
      </c>
      <c r="C731" s="22">
        <v>5</v>
      </c>
      <c r="D731" s="22">
        <v>4566</v>
      </c>
      <c r="L731" s="10">
        <f t="shared" si="48"/>
        <v>1</v>
      </c>
      <c r="M731" s="10">
        <f t="shared" si="49"/>
        <v>1</v>
      </c>
      <c r="N731" s="10">
        <f t="shared" si="50"/>
        <v>5</v>
      </c>
      <c r="O731" s="10">
        <v>1</v>
      </c>
      <c r="P731" s="10">
        <f t="shared" si="51"/>
        <v>5.0733333333333332E-2</v>
      </c>
    </row>
    <row r="732" spans="1:16">
      <c r="A732" s="22">
        <v>1</v>
      </c>
      <c r="B732" s="22">
        <v>1</v>
      </c>
      <c r="C732" s="22">
        <v>5</v>
      </c>
      <c r="D732" s="22">
        <v>4566</v>
      </c>
      <c r="L732" s="10">
        <f t="shared" si="48"/>
        <v>1</v>
      </c>
      <c r="M732" s="10">
        <f t="shared" si="49"/>
        <v>1</v>
      </c>
      <c r="N732" s="10">
        <f t="shared" si="50"/>
        <v>5</v>
      </c>
      <c r="O732" s="10">
        <v>1</v>
      </c>
      <c r="P732" s="10">
        <f t="shared" si="51"/>
        <v>5.0733333333333332E-2</v>
      </c>
    </row>
    <row r="733" spans="1:16">
      <c r="A733" s="22">
        <v>1</v>
      </c>
      <c r="B733" s="22">
        <v>1</v>
      </c>
      <c r="C733" s="22">
        <v>5</v>
      </c>
      <c r="D733" s="22">
        <v>4566</v>
      </c>
      <c r="L733" s="10">
        <f t="shared" si="48"/>
        <v>1</v>
      </c>
      <c r="M733" s="10">
        <f t="shared" si="49"/>
        <v>1</v>
      </c>
      <c r="N733" s="10">
        <f t="shared" si="50"/>
        <v>5</v>
      </c>
      <c r="O733" s="10">
        <v>1</v>
      </c>
      <c r="P733" s="10">
        <f t="shared" si="51"/>
        <v>5.0733333333333332E-2</v>
      </c>
    </row>
    <row r="734" spans="1:16">
      <c r="A734" s="22">
        <v>1</v>
      </c>
      <c r="B734" s="22">
        <v>1</v>
      </c>
      <c r="C734" s="22">
        <v>5</v>
      </c>
      <c r="D734" s="22">
        <v>4566</v>
      </c>
      <c r="L734" s="10">
        <f t="shared" si="48"/>
        <v>1</v>
      </c>
      <c r="M734" s="10">
        <f t="shared" si="49"/>
        <v>1</v>
      </c>
      <c r="N734" s="10">
        <f t="shared" si="50"/>
        <v>5</v>
      </c>
      <c r="O734" s="10">
        <v>1</v>
      </c>
      <c r="P734" s="10">
        <f t="shared" si="51"/>
        <v>5.0733333333333332E-2</v>
      </c>
    </row>
    <row r="735" spans="1:16">
      <c r="A735" s="22">
        <v>1</v>
      </c>
      <c r="B735" s="22">
        <v>1</v>
      </c>
      <c r="C735" s="22">
        <v>5</v>
      </c>
      <c r="D735" s="22">
        <v>4566</v>
      </c>
      <c r="L735" s="10">
        <f t="shared" si="48"/>
        <v>1</v>
      </c>
      <c r="M735" s="10">
        <f t="shared" si="49"/>
        <v>1</v>
      </c>
      <c r="N735" s="10">
        <f t="shared" si="50"/>
        <v>5</v>
      </c>
      <c r="O735" s="10">
        <v>1</v>
      </c>
      <c r="P735" s="10">
        <f t="shared" si="51"/>
        <v>5.0733333333333332E-2</v>
      </c>
    </row>
    <row r="736" spans="1:16">
      <c r="A736" s="22">
        <v>1</v>
      </c>
      <c r="B736" s="22">
        <v>4</v>
      </c>
      <c r="C736" s="22">
        <v>5</v>
      </c>
      <c r="D736" s="22">
        <v>4566</v>
      </c>
      <c r="L736" s="10">
        <f t="shared" si="48"/>
        <v>1</v>
      </c>
      <c r="M736" s="10">
        <f t="shared" si="49"/>
        <v>4</v>
      </c>
      <c r="N736" s="10">
        <f t="shared" si="50"/>
        <v>5</v>
      </c>
      <c r="O736" s="10">
        <v>1</v>
      </c>
      <c r="P736" s="10">
        <f t="shared" si="51"/>
        <v>5.0733333333333332E-2</v>
      </c>
    </row>
    <row r="737" spans="1:16">
      <c r="A737" s="22">
        <v>1</v>
      </c>
      <c r="B737" s="22">
        <v>5</v>
      </c>
      <c r="C737" s="22">
        <v>5</v>
      </c>
      <c r="D737" s="22">
        <v>4566</v>
      </c>
      <c r="L737" s="10">
        <f t="shared" si="48"/>
        <v>1</v>
      </c>
      <c r="M737" s="10">
        <f t="shared" si="49"/>
        <v>5</v>
      </c>
      <c r="N737" s="10">
        <f t="shared" si="50"/>
        <v>5</v>
      </c>
      <c r="O737" s="10">
        <v>1</v>
      </c>
      <c r="P737" s="10">
        <f t="shared" si="51"/>
        <v>5.0733333333333332E-2</v>
      </c>
    </row>
    <row r="738" spans="1:16">
      <c r="A738" s="22">
        <v>1</v>
      </c>
      <c r="B738" s="22">
        <v>4</v>
      </c>
      <c r="C738" s="22">
        <v>5</v>
      </c>
      <c r="D738" s="22">
        <v>4566</v>
      </c>
      <c r="L738" s="10">
        <f t="shared" si="48"/>
        <v>1</v>
      </c>
      <c r="M738" s="10">
        <f t="shared" si="49"/>
        <v>4</v>
      </c>
      <c r="N738" s="10">
        <f t="shared" si="50"/>
        <v>5</v>
      </c>
      <c r="O738" s="10">
        <v>1</v>
      </c>
      <c r="P738" s="10">
        <f t="shared" si="51"/>
        <v>5.0733333333333332E-2</v>
      </c>
    </row>
    <row r="739" spans="1:16">
      <c r="A739" s="22">
        <v>1</v>
      </c>
      <c r="B739" s="22">
        <v>3</v>
      </c>
      <c r="C739" s="22">
        <v>5</v>
      </c>
      <c r="D739" s="22">
        <v>4566</v>
      </c>
      <c r="L739" s="10">
        <f t="shared" si="48"/>
        <v>1</v>
      </c>
      <c r="M739" s="10">
        <f t="shared" si="49"/>
        <v>3</v>
      </c>
      <c r="N739" s="10">
        <f t="shared" si="50"/>
        <v>5</v>
      </c>
      <c r="O739" s="10">
        <v>1</v>
      </c>
      <c r="P739" s="10">
        <f t="shared" si="51"/>
        <v>5.0733333333333332E-2</v>
      </c>
    </row>
    <row r="740" spans="1:16">
      <c r="A740" s="22">
        <v>1</v>
      </c>
      <c r="B740" s="22">
        <v>1</v>
      </c>
      <c r="C740" s="22">
        <v>5</v>
      </c>
      <c r="D740" s="22">
        <v>4566</v>
      </c>
      <c r="L740" s="10">
        <f t="shared" si="48"/>
        <v>1</v>
      </c>
      <c r="M740" s="10">
        <f t="shared" si="49"/>
        <v>1</v>
      </c>
      <c r="N740" s="10">
        <f t="shared" si="50"/>
        <v>5</v>
      </c>
      <c r="O740" s="10">
        <v>1</v>
      </c>
      <c r="P740" s="10">
        <f t="shared" si="51"/>
        <v>5.0733333333333332E-2</v>
      </c>
    </row>
    <row r="741" spans="1:16">
      <c r="A741" s="22">
        <v>1</v>
      </c>
      <c r="B741" s="22">
        <v>3</v>
      </c>
      <c r="C741" s="22">
        <v>5</v>
      </c>
      <c r="D741" s="22">
        <v>4566</v>
      </c>
      <c r="L741" s="10">
        <f t="shared" si="48"/>
        <v>1</v>
      </c>
      <c r="M741" s="10">
        <f t="shared" si="49"/>
        <v>3</v>
      </c>
      <c r="N741" s="10">
        <f t="shared" si="50"/>
        <v>5</v>
      </c>
      <c r="O741" s="10">
        <v>1</v>
      </c>
      <c r="P741" s="10">
        <f t="shared" si="51"/>
        <v>5.0733333333333332E-2</v>
      </c>
    </row>
    <row r="742" spans="1:16">
      <c r="A742" s="22">
        <v>1</v>
      </c>
      <c r="B742" s="22">
        <v>1</v>
      </c>
      <c r="C742" s="22">
        <v>3</v>
      </c>
      <c r="D742" s="22">
        <v>927</v>
      </c>
      <c r="L742" s="10">
        <f t="shared" si="48"/>
        <v>1</v>
      </c>
      <c r="M742" s="10">
        <f t="shared" si="49"/>
        <v>1</v>
      </c>
      <c r="N742" s="10">
        <f t="shared" si="50"/>
        <v>3</v>
      </c>
      <c r="O742" s="10">
        <v>1</v>
      </c>
      <c r="P742" s="10">
        <f t="shared" si="51"/>
        <v>1.03E-2</v>
      </c>
    </row>
    <row r="743" spans="1:16">
      <c r="A743" s="22">
        <v>1</v>
      </c>
      <c r="B743" s="22">
        <v>1</v>
      </c>
      <c r="C743" s="22">
        <v>3</v>
      </c>
      <c r="D743" s="22">
        <v>927</v>
      </c>
      <c r="L743" s="10">
        <f t="shared" si="48"/>
        <v>1</v>
      </c>
      <c r="M743" s="10">
        <f t="shared" si="49"/>
        <v>1</v>
      </c>
      <c r="N743" s="10">
        <f t="shared" si="50"/>
        <v>3</v>
      </c>
      <c r="O743" s="10">
        <v>1</v>
      </c>
      <c r="P743" s="10">
        <f t="shared" si="51"/>
        <v>1.03E-2</v>
      </c>
    </row>
    <row r="744" spans="1:16">
      <c r="A744" s="22">
        <v>1</v>
      </c>
      <c r="B744" s="22">
        <v>1</v>
      </c>
      <c r="C744" s="22">
        <v>3</v>
      </c>
      <c r="D744" s="22">
        <v>927</v>
      </c>
      <c r="L744" s="10">
        <f t="shared" si="48"/>
        <v>1</v>
      </c>
      <c r="M744" s="10">
        <f t="shared" si="49"/>
        <v>1</v>
      </c>
      <c r="N744" s="10">
        <f t="shared" si="50"/>
        <v>3</v>
      </c>
      <c r="O744" s="10">
        <v>1</v>
      </c>
      <c r="P744" s="10">
        <f t="shared" si="51"/>
        <v>1.03E-2</v>
      </c>
    </row>
    <row r="745" spans="1:16">
      <c r="A745" s="22">
        <v>1</v>
      </c>
      <c r="B745" s="22">
        <v>1</v>
      </c>
      <c r="C745" s="22">
        <v>3</v>
      </c>
      <c r="D745" s="22">
        <v>927</v>
      </c>
      <c r="L745" s="10">
        <f t="shared" si="48"/>
        <v>1</v>
      </c>
      <c r="M745" s="10">
        <f t="shared" si="49"/>
        <v>1</v>
      </c>
      <c r="N745" s="10">
        <f t="shared" si="50"/>
        <v>3</v>
      </c>
      <c r="O745" s="10">
        <v>1</v>
      </c>
      <c r="P745" s="10">
        <f t="shared" si="51"/>
        <v>1.03E-2</v>
      </c>
    </row>
    <row r="746" spans="1:16">
      <c r="A746" s="22">
        <v>1</v>
      </c>
      <c r="B746" s="22">
        <v>1</v>
      </c>
      <c r="C746" s="22">
        <v>3</v>
      </c>
      <c r="D746" s="22">
        <v>927</v>
      </c>
      <c r="L746" s="10">
        <f t="shared" si="48"/>
        <v>1</v>
      </c>
      <c r="M746" s="10">
        <f t="shared" si="49"/>
        <v>1</v>
      </c>
      <c r="N746" s="10">
        <f t="shared" si="50"/>
        <v>3</v>
      </c>
      <c r="O746" s="10">
        <v>1</v>
      </c>
      <c r="P746" s="10">
        <f t="shared" si="51"/>
        <v>1.03E-2</v>
      </c>
    </row>
    <row r="747" spans="1:16">
      <c r="A747" s="22">
        <v>1</v>
      </c>
      <c r="B747" s="22">
        <v>1</v>
      </c>
      <c r="C747" s="22">
        <v>3</v>
      </c>
      <c r="D747" s="22">
        <v>927</v>
      </c>
      <c r="L747" s="10">
        <f t="shared" si="48"/>
        <v>1</v>
      </c>
      <c r="M747" s="10">
        <f t="shared" si="49"/>
        <v>1</v>
      </c>
      <c r="N747" s="10">
        <f t="shared" si="50"/>
        <v>3</v>
      </c>
      <c r="O747" s="10">
        <v>1</v>
      </c>
      <c r="P747" s="10">
        <f t="shared" si="51"/>
        <v>1.03E-2</v>
      </c>
    </row>
    <row r="748" spans="1:16">
      <c r="A748" s="22">
        <v>1</v>
      </c>
      <c r="B748" s="22">
        <v>1</v>
      </c>
      <c r="C748" s="22">
        <v>3</v>
      </c>
      <c r="D748" s="22">
        <v>927</v>
      </c>
      <c r="L748" s="10">
        <f t="shared" si="48"/>
        <v>1</v>
      </c>
      <c r="M748" s="10">
        <f t="shared" si="49"/>
        <v>1</v>
      </c>
      <c r="N748" s="10">
        <f t="shared" si="50"/>
        <v>3</v>
      </c>
      <c r="O748" s="10">
        <v>1</v>
      </c>
      <c r="P748" s="10">
        <f t="shared" si="51"/>
        <v>1.03E-2</v>
      </c>
    </row>
    <row r="749" spans="1:16">
      <c r="A749" s="22">
        <v>1</v>
      </c>
      <c r="B749" s="22">
        <v>1</v>
      </c>
      <c r="C749" s="22">
        <v>3</v>
      </c>
      <c r="D749" s="22">
        <v>927</v>
      </c>
      <c r="L749" s="10">
        <f t="shared" si="48"/>
        <v>1</v>
      </c>
      <c r="M749" s="10">
        <f t="shared" si="49"/>
        <v>1</v>
      </c>
      <c r="N749" s="10">
        <f t="shared" si="50"/>
        <v>3</v>
      </c>
      <c r="O749" s="10">
        <v>1</v>
      </c>
      <c r="P749" s="10">
        <f t="shared" si="51"/>
        <v>1.03E-2</v>
      </c>
    </row>
    <row r="750" spans="1:16">
      <c r="A750" s="22">
        <v>1</v>
      </c>
      <c r="B750" s="22">
        <v>1</v>
      </c>
      <c r="C750" s="22">
        <v>3</v>
      </c>
      <c r="D750" s="22">
        <v>927</v>
      </c>
      <c r="L750" s="10">
        <f t="shared" si="48"/>
        <v>1</v>
      </c>
      <c r="M750" s="10">
        <f t="shared" si="49"/>
        <v>1</v>
      </c>
      <c r="N750" s="10">
        <f t="shared" si="50"/>
        <v>3</v>
      </c>
      <c r="O750" s="10">
        <v>1</v>
      </c>
      <c r="P750" s="10">
        <f t="shared" si="51"/>
        <v>1.03E-2</v>
      </c>
    </row>
    <row r="751" spans="1:16">
      <c r="A751" s="22">
        <v>1</v>
      </c>
      <c r="B751" s="22">
        <v>1</v>
      </c>
      <c r="C751" s="22">
        <v>3</v>
      </c>
      <c r="D751" s="22">
        <v>927</v>
      </c>
      <c r="L751" s="10">
        <f t="shared" si="48"/>
        <v>1</v>
      </c>
      <c r="M751" s="10">
        <f t="shared" si="49"/>
        <v>1</v>
      </c>
      <c r="N751" s="10">
        <f t="shared" si="50"/>
        <v>3</v>
      </c>
      <c r="O751" s="10">
        <v>1</v>
      </c>
      <c r="P751" s="10">
        <f t="shared" si="51"/>
        <v>1.03E-2</v>
      </c>
    </row>
    <row r="752" spans="1:16">
      <c r="A752" s="22">
        <v>1</v>
      </c>
      <c r="B752" s="22">
        <v>1</v>
      </c>
      <c r="C752" s="22">
        <v>3</v>
      </c>
      <c r="D752" s="22">
        <v>927</v>
      </c>
      <c r="L752" s="10">
        <f t="shared" si="48"/>
        <v>1</v>
      </c>
      <c r="M752" s="10">
        <f t="shared" si="49"/>
        <v>1</v>
      </c>
      <c r="N752" s="10">
        <f t="shared" si="50"/>
        <v>3</v>
      </c>
      <c r="O752" s="10">
        <v>1</v>
      </c>
      <c r="P752" s="10">
        <f t="shared" si="51"/>
        <v>1.03E-2</v>
      </c>
    </row>
    <row r="753" spans="1:16">
      <c r="A753" s="22">
        <v>1</v>
      </c>
      <c r="B753" s="22">
        <v>1</v>
      </c>
      <c r="C753" s="22">
        <v>3</v>
      </c>
      <c r="D753" s="22">
        <v>927</v>
      </c>
      <c r="L753" s="10">
        <f t="shared" si="48"/>
        <v>1</v>
      </c>
      <c r="M753" s="10">
        <f t="shared" si="49"/>
        <v>1</v>
      </c>
      <c r="N753" s="10">
        <f t="shared" si="50"/>
        <v>3</v>
      </c>
      <c r="O753" s="10">
        <v>1</v>
      </c>
      <c r="P753" s="10">
        <f t="shared" si="51"/>
        <v>1.03E-2</v>
      </c>
    </row>
    <row r="754" spans="1:16">
      <c r="A754" s="22">
        <v>1</v>
      </c>
      <c r="B754" s="22">
        <v>1</v>
      </c>
      <c r="C754" s="22">
        <v>3</v>
      </c>
      <c r="D754" s="22">
        <v>927</v>
      </c>
      <c r="L754" s="10">
        <f t="shared" si="48"/>
        <v>1</v>
      </c>
      <c r="M754" s="10">
        <f t="shared" si="49"/>
        <v>1</v>
      </c>
      <c r="N754" s="10">
        <f t="shared" si="50"/>
        <v>3</v>
      </c>
      <c r="O754" s="10">
        <v>1</v>
      </c>
      <c r="P754" s="10">
        <f t="shared" si="51"/>
        <v>1.03E-2</v>
      </c>
    </row>
    <row r="755" spans="1:16">
      <c r="A755" s="22">
        <v>1</v>
      </c>
      <c r="B755" s="22">
        <v>1</v>
      </c>
      <c r="C755" s="22">
        <v>3</v>
      </c>
      <c r="D755" s="22">
        <v>927</v>
      </c>
      <c r="L755" s="10">
        <f t="shared" si="48"/>
        <v>1</v>
      </c>
      <c r="M755" s="10">
        <f t="shared" si="49"/>
        <v>1</v>
      </c>
      <c r="N755" s="10">
        <f t="shared" si="50"/>
        <v>3</v>
      </c>
      <c r="O755" s="10">
        <v>1</v>
      </c>
      <c r="P755" s="10">
        <f t="shared" si="51"/>
        <v>1.03E-2</v>
      </c>
    </row>
    <row r="756" spans="1:16">
      <c r="A756" s="22">
        <v>1</v>
      </c>
      <c r="B756" s="22">
        <v>1</v>
      </c>
      <c r="C756" s="22">
        <v>3</v>
      </c>
      <c r="D756" s="22">
        <v>927</v>
      </c>
      <c r="L756" s="10">
        <f t="shared" si="48"/>
        <v>1</v>
      </c>
      <c r="M756" s="10">
        <f t="shared" si="49"/>
        <v>1</v>
      </c>
      <c r="N756" s="10">
        <f t="shared" si="50"/>
        <v>3</v>
      </c>
      <c r="O756" s="10">
        <v>1</v>
      </c>
      <c r="P756" s="10">
        <f t="shared" si="51"/>
        <v>1.03E-2</v>
      </c>
    </row>
    <row r="757" spans="1:16">
      <c r="A757" s="22">
        <v>1</v>
      </c>
      <c r="B757" s="22">
        <v>1</v>
      </c>
      <c r="C757" s="22">
        <v>3</v>
      </c>
      <c r="D757" s="22">
        <v>927</v>
      </c>
      <c r="L757" s="10">
        <f t="shared" si="48"/>
        <v>1</v>
      </c>
      <c r="M757" s="10">
        <f t="shared" si="49"/>
        <v>1</v>
      </c>
      <c r="N757" s="10">
        <f t="shared" si="50"/>
        <v>3</v>
      </c>
      <c r="O757" s="10">
        <v>1</v>
      </c>
      <c r="P757" s="10">
        <f t="shared" si="51"/>
        <v>1.03E-2</v>
      </c>
    </row>
    <row r="758" spans="1:16">
      <c r="A758" s="22">
        <v>1</v>
      </c>
      <c r="B758" s="22">
        <v>1</v>
      </c>
      <c r="C758" s="22">
        <v>3</v>
      </c>
      <c r="D758" s="22">
        <v>927</v>
      </c>
      <c r="L758" s="10">
        <f t="shared" si="48"/>
        <v>1</v>
      </c>
      <c r="M758" s="10">
        <f t="shared" si="49"/>
        <v>1</v>
      </c>
      <c r="N758" s="10">
        <f t="shared" si="50"/>
        <v>3</v>
      </c>
      <c r="O758" s="10">
        <v>1</v>
      </c>
      <c r="P758" s="10">
        <f t="shared" si="51"/>
        <v>1.03E-2</v>
      </c>
    </row>
    <row r="759" spans="1:16">
      <c r="A759" s="22">
        <v>1</v>
      </c>
      <c r="B759" s="22">
        <v>1</v>
      </c>
      <c r="C759" s="22">
        <v>3</v>
      </c>
      <c r="D759" s="22">
        <v>927</v>
      </c>
      <c r="L759" s="10">
        <f t="shared" si="48"/>
        <v>1</v>
      </c>
      <c r="M759" s="10">
        <f t="shared" si="49"/>
        <v>1</v>
      </c>
      <c r="N759" s="10">
        <f t="shared" si="50"/>
        <v>3</v>
      </c>
      <c r="O759" s="10">
        <v>1</v>
      </c>
      <c r="P759" s="10">
        <f t="shared" si="51"/>
        <v>1.03E-2</v>
      </c>
    </row>
    <row r="760" spans="1:16">
      <c r="A760" s="22">
        <v>1</v>
      </c>
      <c r="B760" s="22">
        <v>1</v>
      </c>
      <c r="C760" s="22">
        <v>3</v>
      </c>
      <c r="D760" s="22">
        <v>927</v>
      </c>
      <c r="L760" s="10">
        <f t="shared" si="48"/>
        <v>1</v>
      </c>
      <c r="M760" s="10">
        <f t="shared" si="49"/>
        <v>1</v>
      </c>
      <c r="N760" s="10">
        <f t="shared" si="50"/>
        <v>3</v>
      </c>
      <c r="O760" s="10">
        <v>1</v>
      </c>
      <c r="P760" s="10">
        <f t="shared" si="51"/>
        <v>1.03E-2</v>
      </c>
    </row>
    <row r="761" spans="1:16">
      <c r="A761" s="22">
        <v>1</v>
      </c>
      <c r="B761" s="22">
        <v>1</v>
      </c>
      <c r="C761" s="22">
        <v>3</v>
      </c>
      <c r="D761" s="22">
        <v>927</v>
      </c>
      <c r="L761" s="10">
        <f t="shared" si="48"/>
        <v>1</v>
      </c>
      <c r="M761" s="10">
        <f t="shared" si="49"/>
        <v>1</v>
      </c>
      <c r="N761" s="10">
        <f t="shared" si="50"/>
        <v>3</v>
      </c>
      <c r="O761" s="10">
        <v>1</v>
      </c>
      <c r="P761" s="10">
        <f t="shared" si="51"/>
        <v>1.03E-2</v>
      </c>
    </row>
    <row r="762" spans="1:16">
      <c r="A762" s="22">
        <v>1</v>
      </c>
      <c r="B762" s="22">
        <v>1</v>
      </c>
      <c r="C762" s="22">
        <v>3</v>
      </c>
      <c r="D762" s="22">
        <v>927</v>
      </c>
      <c r="L762" s="10">
        <f t="shared" si="48"/>
        <v>1</v>
      </c>
      <c r="M762" s="10">
        <f t="shared" si="49"/>
        <v>1</v>
      </c>
      <c r="N762" s="10">
        <f t="shared" si="50"/>
        <v>3</v>
      </c>
      <c r="O762" s="10">
        <v>1</v>
      </c>
      <c r="P762" s="10">
        <f t="shared" si="51"/>
        <v>1.03E-2</v>
      </c>
    </row>
    <row r="763" spans="1:16">
      <c r="A763" s="22">
        <v>1</v>
      </c>
      <c r="B763" s="22">
        <v>1</v>
      </c>
      <c r="C763" s="22">
        <v>3</v>
      </c>
      <c r="D763" s="22">
        <v>927</v>
      </c>
      <c r="L763" s="10">
        <f t="shared" si="48"/>
        <v>1</v>
      </c>
      <c r="M763" s="10">
        <f t="shared" si="49"/>
        <v>1</v>
      </c>
      <c r="N763" s="10">
        <f t="shared" si="50"/>
        <v>3</v>
      </c>
      <c r="O763" s="10">
        <v>1</v>
      </c>
      <c r="P763" s="10">
        <f t="shared" si="51"/>
        <v>1.03E-2</v>
      </c>
    </row>
    <row r="764" spans="1:16">
      <c r="A764" s="22">
        <v>1</v>
      </c>
      <c r="B764" s="22">
        <v>1</v>
      </c>
      <c r="C764" s="22">
        <v>3</v>
      </c>
      <c r="D764" s="22">
        <v>927</v>
      </c>
      <c r="L764" s="10">
        <f t="shared" si="48"/>
        <v>1</v>
      </c>
      <c r="M764" s="10">
        <f t="shared" si="49"/>
        <v>1</v>
      </c>
      <c r="N764" s="10">
        <f t="shared" si="50"/>
        <v>3</v>
      </c>
      <c r="O764" s="10">
        <v>1</v>
      </c>
      <c r="P764" s="10">
        <f t="shared" si="51"/>
        <v>1.03E-2</v>
      </c>
    </row>
    <row r="765" spans="1:16">
      <c r="A765" s="22">
        <v>1</v>
      </c>
      <c r="B765" s="22">
        <v>1</v>
      </c>
      <c r="C765" s="22">
        <v>3</v>
      </c>
      <c r="D765" s="22">
        <v>927</v>
      </c>
      <c r="L765" s="10">
        <f t="shared" si="48"/>
        <v>1</v>
      </c>
      <c r="M765" s="10">
        <f t="shared" si="49"/>
        <v>1</v>
      </c>
      <c r="N765" s="10">
        <f t="shared" si="50"/>
        <v>3</v>
      </c>
      <c r="O765" s="10">
        <v>1</v>
      </c>
      <c r="P765" s="10">
        <f t="shared" si="51"/>
        <v>1.03E-2</v>
      </c>
    </row>
    <row r="766" spans="1:16">
      <c r="A766" s="22">
        <v>1</v>
      </c>
      <c r="B766" s="22">
        <v>1</v>
      </c>
      <c r="C766" s="22">
        <v>3</v>
      </c>
      <c r="D766" s="22">
        <v>927</v>
      </c>
      <c r="L766" s="10">
        <f t="shared" si="48"/>
        <v>1</v>
      </c>
      <c r="M766" s="10">
        <f t="shared" si="49"/>
        <v>1</v>
      </c>
      <c r="N766" s="10">
        <f t="shared" si="50"/>
        <v>3</v>
      </c>
      <c r="O766" s="10">
        <v>1</v>
      </c>
      <c r="P766" s="10">
        <f t="shared" si="51"/>
        <v>1.03E-2</v>
      </c>
    </row>
    <row r="767" spans="1:16">
      <c r="A767" s="22">
        <v>1</v>
      </c>
      <c r="B767" s="22">
        <v>1</v>
      </c>
      <c r="C767" s="22">
        <v>3</v>
      </c>
      <c r="D767" s="22">
        <v>927</v>
      </c>
      <c r="L767" s="10">
        <f t="shared" si="48"/>
        <v>1</v>
      </c>
      <c r="M767" s="10">
        <f t="shared" si="49"/>
        <v>1</v>
      </c>
      <c r="N767" s="10">
        <f t="shared" si="50"/>
        <v>3</v>
      </c>
      <c r="O767" s="10">
        <v>1</v>
      </c>
      <c r="P767" s="10">
        <f t="shared" si="51"/>
        <v>1.03E-2</v>
      </c>
    </row>
    <row r="768" spans="1:16">
      <c r="A768" s="22">
        <v>1</v>
      </c>
      <c r="B768" s="22">
        <v>1</v>
      </c>
      <c r="C768" s="22">
        <v>3</v>
      </c>
      <c r="D768" s="22">
        <v>927</v>
      </c>
      <c r="L768" s="10">
        <f t="shared" si="48"/>
        <v>1</v>
      </c>
      <c r="M768" s="10">
        <f t="shared" si="49"/>
        <v>1</v>
      </c>
      <c r="N768" s="10">
        <f t="shared" si="50"/>
        <v>3</v>
      </c>
      <c r="O768" s="10">
        <v>1</v>
      </c>
      <c r="P768" s="10">
        <f t="shared" si="51"/>
        <v>1.03E-2</v>
      </c>
    </row>
    <row r="769" spans="1:16">
      <c r="A769" s="22">
        <v>1</v>
      </c>
      <c r="B769" s="22">
        <v>1</v>
      </c>
      <c r="C769" s="22">
        <v>3</v>
      </c>
      <c r="D769" s="22">
        <v>927</v>
      </c>
      <c r="L769" s="10">
        <f t="shared" si="48"/>
        <v>1</v>
      </c>
      <c r="M769" s="10">
        <f t="shared" si="49"/>
        <v>1</v>
      </c>
      <c r="N769" s="10">
        <f t="shared" si="50"/>
        <v>3</v>
      </c>
      <c r="O769" s="10">
        <v>1</v>
      </c>
      <c r="P769" s="10">
        <f t="shared" si="51"/>
        <v>1.03E-2</v>
      </c>
    </row>
    <row r="770" spans="1:16">
      <c r="A770" s="22">
        <v>1</v>
      </c>
      <c r="B770" s="22">
        <v>1</v>
      </c>
      <c r="C770" s="22">
        <v>3</v>
      </c>
      <c r="D770" s="22">
        <v>927</v>
      </c>
      <c r="L770" s="10">
        <f t="shared" si="48"/>
        <v>1</v>
      </c>
      <c r="M770" s="10">
        <f t="shared" si="49"/>
        <v>1</v>
      </c>
      <c r="N770" s="10">
        <f t="shared" si="50"/>
        <v>3</v>
      </c>
      <c r="O770" s="10">
        <v>1</v>
      </c>
      <c r="P770" s="10">
        <f t="shared" si="51"/>
        <v>1.03E-2</v>
      </c>
    </row>
    <row r="771" spans="1:16">
      <c r="A771" s="22">
        <v>1</v>
      </c>
      <c r="B771" s="22">
        <v>1</v>
      </c>
      <c r="C771" s="22">
        <v>3</v>
      </c>
      <c r="D771" s="22">
        <v>927</v>
      </c>
      <c r="L771" s="10">
        <f t="shared" si="48"/>
        <v>1</v>
      </c>
      <c r="M771" s="10">
        <f t="shared" si="49"/>
        <v>1</v>
      </c>
      <c r="N771" s="10">
        <f t="shared" si="50"/>
        <v>3</v>
      </c>
      <c r="O771" s="10">
        <v>1</v>
      </c>
      <c r="P771" s="10">
        <f t="shared" si="51"/>
        <v>1.03E-2</v>
      </c>
    </row>
    <row r="772" spans="1:16">
      <c r="A772" s="22">
        <v>1</v>
      </c>
      <c r="B772" s="22">
        <v>1</v>
      </c>
      <c r="C772" s="22">
        <v>3</v>
      </c>
      <c r="D772" s="22">
        <v>927</v>
      </c>
      <c r="L772" s="10">
        <f t="shared" si="48"/>
        <v>1</v>
      </c>
      <c r="M772" s="10">
        <f t="shared" si="49"/>
        <v>1</v>
      </c>
      <c r="N772" s="10">
        <f t="shared" si="50"/>
        <v>3</v>
      </c>
      <c r="O772" s="10">
        <v>1</v>
      </c>
      <c r="P772" s="10">
        <f t="shared" si="51"/>
        <v>1.03E-2</v>
      </c>
    </row>
    <row r="773" spans="1:16">
      <c r="A773" s="22">
        <v>1</v>
      </c>
      <c r="B773" s="22">
        <v>1</v>
      </c>
      <c r="C773" s="22">
        <v>3</v>
      </c>
      <c r="D773" s="22">
        <v>927</v>
      </c>
      <c r="L773" s="10">
        <f t="shared" si="48"/>
        <v>1</v>
      </c>
      <c r="M773" s="10">
        <f t="shared" si="49"/>
        <v>1</v>
      </c>
      <c r="N773" s="10">
        <f t="shared" si="50"/>
        <v>3</v>
      </c>
      <c r="O773" s="10">
        <v>1</v>
      </c>
      <c r="P773" s="10">
        <f t="shared" si="51"/>
        <v>1.03E-2</v>
      </c>
    </row>
    <row r="774" spans="1:16">
      <c r="A774" s="22">
        <v>1</v>
      </c>
      <c r="B774" s="22">
        <v>1</v>
      </c>
      <c r="C774" s="22">
        <v>3</v>
      </c>
      <c r="D774" s="22">
        <v>927</v>
      </c>
      <c r="L774" s="10">
        <f t="shared" si="48"/>
        <v>1</v>
      </c>
      <c r="M774" s="10">
        <f t="shared" si="49"/>
        <v>1</v>
      </c>
      <c r="N774" s="10">
        <f t="shared" si="50"/>
        <v>3</v>
      </c>
      <c r="O774" s="10">
        <v>1</v>
      </c>
      <c r="P774" s="10">
        <f t="shared" si="51"/>
        <v>1.03E-2</v>
      </c>
    </row>
    <row r="775" spans="1:16">
      <c r="A775" s="22">
        <v>1</v>
      </c>
      <c r="B775" s="22">
        <v>1</v>
      </c>
      <c r="C775" s="22">
        <v>3</v>
      </c>
      <c r="D775" s="22">
        <v>927</v>
      </c>
      <c r="L775" s="10">
        <f t="shared" si="48"/>
        <v>1</v>
      </c>
      <c r="M775" s="10">
        <f t="shared" si="49"/>
        <v>1</v>
      </c>
      <c r="N775" s="10">
        <f t="shared" si="50"/>
        <v>3</v>
      </c>
      <c r="O775" s="10">
        <v>1</v>
      </c>
      <c r="P775" s="10">
        <f t="shared" si="51"/>
        <v>1.03E-2</v>
      </c>
    </row>
    <row r="776" spans="1:16">
      <c r="A776" s="22">
        <v>1</v>
      </c>
      <c r="B776" s="22">
        <v>1</v>
      </c>
      <c r="C776" s="22">
        <v>3</v>
      </c>
      <c r="D776" s="22">
        <v>927</v>
      </c>
      <c r="L776" s="10">
        <f t="shared" si="48"/>
        <v>1</v>
      </c>
      <c r="M776" s="10">
        <f t="shared" si="49"/>
        <v>1</v>
      </c>
      <c r="N776" s="10">
        <f t="shared" si="50"/>
        <v>3</v>
      </c>
      <c r="O776" s="10">
        <v>1</v>
      </c>
      <c r="P776" s="10">
        <f t="shared" si="51"/>
        <v>1.03E-2</v>
      </c>
    </row>
    <row r="777" spans="1:16">
      <c r="A777" s="22">
        <v>1</v>
      </c>
      <c r="B777" s="22">
        <v>1</v>
      </c>
      <c r="C777" s="22">
        <v>3</v>
      </c>
      <c r="D777" s="22">
        <v>927</v>
      </c>
      <c r="L777" s="10">
        <f t="shared" si="48"/>
        <v>1</v>
      </c>
      <c r="M777" s="10">
        <f t="shared" si="49"/>
        <v>1</v>
      </c>
      <c r="N777" s="10">
        <f t="shared" si="50"/>
        <v>3</v>
      </c>
      <c r="O777" s="10">
        <v>1</v>
      </c>
      <c r="P777" s="10">
        <f t="shared" si="51"/>
        <v>1.03E-2</v>
      </c>
    </row>
    <row r="778" spans="1:16">
      <c r="A778" s="22">
        <v>1</v>
      </c>
      <c r="B778" s="22">
        <v>1</v>
      </c>
      <c r="C778" s="22">
        <v>3</v>
      </c>
      <c r="D778" s="22">
        <v>927</v>
      </c>
      <c r="L778" s="10">
        <f t="shared" si="48"/>
        <v>1</v>
      </c>
      <c r="M778" s="10">
        <f t="shared" si="49"/>
        <v>1</v>
      </c>
      <c r="N778" s="10">
        <f t="shared" si="50"/>
        <v>3</v>
      </c>
      <c r="O778" s="10">
        <v>1</v>
      </c>
      <c r="P778" s="10">
        <f t="shared" si="51"/>
        <v>1.03E-2</v>
      </c>
    </row>
    <row r="779" spans="1:16">
      <c r="A779" s="22">
        <v>1</v>
      </c>
      <c r="B779" s="22">
        <v>1</v>
      </c>
      <c r="C779" s="22">
        <v>3</v>
      </c>
      <c r="D779" s="22">
        <v>927</v>
      </c>
      <c r="L779" s="10">
        <f t="shared" si="48"/>
        <v>1</v>
      </c>
      <c r="M779" s="10">
        <f t="shared" si="49"/>
        <v>1</v>
      </c>
      <c r="N779" s="10">
        <f t="shared" si="50"/>
        <v>3</v>
      </c>
      <c r="O779" s="10">
        <v>1</v>
      </c>
      <c r="P779" s="10">
        <f t="shared" si="51"/>
        <v>1.03E-2</v>
      </c>
    </row>
    <row r="780" spans="1:16">
      <c r="A780" s="22">
        <v>1</v>
      </c>
      <c r="B780" s="22">
        <v>1</v>
      </c>
      <c r="C780" s="22">
        <v>3</v>
      </c>
      <c r="D780" s="22">
        <v>927</v>
      </c>
      <c r="L780" s="10">
        <f t="shared" si="48"/>
        <v>1</v>
      </c>
      <c r="M780" s="10">
        <f t="shared" si="49"/>
        <v>1</v>
      </c>
      <c r="N780" s="10">
        <f t="shared" si="50"/>
        <v>3</v>
      </c>
      <c r="O780" s="10">
        <v>1</v>
      </c>
      <c r="P780" s="10">
        <f t="shared" si="51"/>
        <v>1.03E-2</v>
      </c>
    </row>
    <row r="781" spans="1:16">
      <c r="A781" s="22">
        <v>1</v>
      </c>
      <c r="B781" s="22">
        <v>1</v>
      </c>
      <c r="C781" s="22">
        <v>3</v>
      </c>
      <c r="D781" s="22">
        <v>927</v>
      </c>
      <c r="L781" s="10">
        <f t="shared" si="48"/>
        <v>1</v>
      </c>
      <c r="M781" s="10">
        <f t="shared" si="49"/>
        <v>1</v>
      </c>
      <c r="N781" s="10">
        <f t="shared" si="50"/>
        <v>3</v>
      </c>
      <c r="O781" s="10">
        <v>1</v>
      </c>
      <c r="P781" s="10">
        <f t="shared" si="51"/>
        <v>1.03E-2</v>
      </c>
    </row>
    <row r="782" spans="1:16">
      <c r="A782" s="22">
        <v>1</v>
      </c>
      <c r="B782" s="22">
        <v>1</v>
      </c>
      <c r="C782" s="22">
        <v>3</v>
      </c>
      <c r="D782" s="22">
        <v>927</v>
      </c>
      <c r="L782" s="10">
        <f t="shared" si="48"/>
        <v>1</v>
      </c>
      <c r="M782" s="10">
        <f t="shared" si="49"/>
        <v>1</v>
      </c>
      <c r="N782" s="10">
        <f t="shared" si="50"/>
        <v>3</v>
      </c>
      <c r="O782" s="10">
        <v>1</v>
      </c>
      <c r="P782" s="10">
        <f t="shared" si="51"/>
        <v>1.03E-2</v>
      </c>
    </row>
    <row r="783" spans="1:16">
      <c r="A783" s="22">
        <v>1</v>
      </c>
      <c r="B783" s="22">
        <v>1</v>
      </c>
      <c r="C783" s="22">
        <v>2</v>
      </c>
      <c r="D783" s="22">
        <v>3761</v>
      </c>
      <c r="L783" s="10">
        <f t="shared" si="48"/>
        <v>1</v>
      </c>
      <c r="M783" s="10">
        <f t="shared" si="49"/>
        <v>1</v>
      </c>
      <c r="N783" s="10">
        <f t="shared" si="50"/>
        <v>2</v>
      </c>
      <c r="O783" s="10">
        <v>1</v>
      </c>
      <c r="P783" s="10">
        <f t="shared" si="51"/>
        <v>4.1788888888888889E-2</v>
      </c>
    </row>
    <row r="784" spans="1:16">
      <c r="A784" s="22">
        <v>1</v>
      </c>
      <c r="B784" s="22">
        <v>1</v>
      </c>
      <c r="C784" s="22">
        <v>2</v>
      </c>
      <c r="D784" s="22">
        <v>3761</v>
      </c>
      <c r="L784" s="10">
        <f t="shared" si="48"/>
        <v>1</v>
      </c>
      <c r="M784" s="10">
        <f t="shared" si="49"/>
        <v>1</v>
      </c>
      <c r="N784" s="10">
        <f t="shared" si="50"/>
        <v>2</v>
      </c>
      <c r="O784" s="10">
        <v>1</v>
      </c>
      <c r="P784" s="10">
        <f t="shared" si="51"/>
        <v>4.1788888888888889E-2</v>
      </c>
    </row>
    <row r="785" spans="1:16">
      <c r="A785" s="22">
        <v>1</v>
      </c>
      <c r="B785" s="22">
        <v>1</v>
      </c>
      <c r="C785" s="22">
        <v>1</v>
      </c>
      <c r="D785" s="22">
        <v>5346</v>
      </c>
      <c r="L785" s="10">
        <f t="shared" si="48"/>
        <v>1</v>
      </c>
      <c r="M785" s="10">
        <f t="shared" si="49"/>
        <v>1</v>
      </c>
      <c r="N785" s="10">
        <f t="shared" si="50"/>
        <v>1</v>
      </c>
      <c r="O785" s="10">
        <v>1</v>
      </c>
      <c r="P785" s="10">
        <f t="shared" si="51"/>
        <v>5.9400000000000001E-2</v>
      </c>
    </row>
    <row r="786" spans="1:16">
      <c r="A786" s="22">
        <v>1</v>
      </c>
      <c r="B786" s="22">
        <v>1</v>
      </c>
      <c r="C786" s="22">
        <v>1</v>
      </c>
      <c r="D786" s="22">
        <v>5346</v>
      </c>
      <c r="L786" s="10">
        <f t="shared" si="48"/>
        <v>1</v>
      </c>
      <c r="M786" s="10">
        <f t="shared" si="49"/>
        <v>1</v>
      </c>
      <c r="N786" s="10">
        <f t="shared" si="50"/>
        <v>1</v>
      </c>
      <c r="O786" s="10">
        <v>1</v>
      </c>
      <c r="P786" s="10">
        <f t="shared" si="51"/>
        <v>5.9400000000000001E-2</v>
      </c>
    </row>
    <row r="787" spans="1:16">
      <c r="A787" s="22">
        <v>1</v>
      </c>
      <c r="B787" s="22">
        <v>1</v>
      </c>
      <c r="C787" s="22">
        <v>5</v>
      </c>
      <c r="D787" s="22">
        <v>4065</v>
      </c>
      <c r="L787" s="10">
        <f t="shared" si="48"/>
        <v>1</v>
      </c>
      <c r="M787" s="10">
        <f t="shared" si="49"/>
        <v>1</v>
      </c>
      <c r="N787" s="10">
        <f t="shared" si="50"/>
        <v>5</v>
      </c>
      <c r="O787" s="10">
        <v>1</v>
      </c>
      <c r="P787" s="10">
        <f t="shared" si="51"/>
        <v>4.5166666666666667E-2</v>
      </c>
    </row>
    <row r="788" spans="1:16">
      <c r="A788" s="22">
        <v>1</v>
      </c>
      <c r="B788" s="22">
        <v>1</v>
      </c>
      <c r="C788" s="22">
        <v>5</v>
      </c>
      <c r="D788" s="22">
        <v>4065</v>
      </c>
      <c r="L788" s="10">
        <f t="shared" si="48"/>
        <v>1</v>
      </c>
      <c r="M788" s="10">
        <f t="shared" si="49"/>
        <v>1</v>
      </c>
      <c r="N788" s="10">
        <f t="shared" si="50"/>
        <v>5</v>
      </c>
      <c r="O788" s="10">
        <v>1</v>
      </c>
      <c r="P788" s="10">
        <f t="shared" si="51"/>
        <v>4.5166666666666667E-2</v>
      </c>
    </row>
    <row r="789" spans="1:16">
      <c r="A789" s="22">
        <v>1</v>
      </c>
      <c r="B789" s="22">
        <v>1</v>
      </c>
      <c r="C789" s="22">
        <v>5</v>
      </c>
      <c r="D789" s="22">
        <v>4065</v>
      </c>
      <c r="L789" s="10">
        <f t="shared" si="48"/>
        <v>1</v>
      </c>
      <c r="M789" s="10">
        <f t="shared" si="49"/>
        <v>1</v>
      </c>
      <c r="N789" s="10">
        <f t="shared" si="50"/>
        <v>5</v>
      </c>
      <c r="O789" s="10">
        <v>1</v>
      </c>
      <c r="P789" s="10">
        <f t="shared" si="51"/>
        <v>4.5166666666666667E-2</v>
      </c>
    </row>
    <row r="790" spans="1:16">
      <c r="A790" s="22">
        <v>1</v>
      </c>
      <c r="B790" s="22">
        <v>1</v>
      </c>
      <c r="C790" s="22">
        <v>5</v>
      </c>
      <c r="D790" s="22">
        <v>4065</v>
      </c>
      <c r="L790" s="10">
        <f t="shared" si="48"/>
        <v>1</v>
      </c>
      <c r="M790" s="10">
        <f t="shared" si="49"/>
        <v>1</v>
      </c>
      <c r="N790" s="10">
        <f t="shared" si="50"/>
        <v>5</v>
      </c>
      <c r="O790" s="10">
        <v>1</v>
      </c>
      <c r="P790" s="10">
        <f t="shared" si="51"/>
        <v>4.5166666666666667E-2</v>
      </c>
    </row>
    <row r="791" spans="1:16">
      <c r="A791" s="22">
        <v>1</v>
      </c>
      <c r="B791" s="22">
        <v>1</v>
      </c>
      <c r="C791" s="22">
        <v>5</v>
      </c>
      <c r="D791" s="22">
        <v>4065</v>
      </c>
      <c r="L791" s="10">
        <f t="shared" ref="L791:L812" si="52">A791</f>
        <v>1</v>
      </c>
      <c r="M791" s="10">
        <f t="shared" ref="M791:M812" si="53">B791</f>
        <v>1</v>
      </c>
      <c r="N791" s="10">
        <f t="shared" ref="N791:N812" si="54">C791</f>
        <v>5</v>
      </c>
      <c r="O791" s="10">
        <v>1</v>
      </c>
      <c r="P791" s="10">
        <f t="shared" ref="P791:P812" si="55">D791/MAX($D$4:$D$812)</f>
        <v>4.5166666666666667E-2</v>
      </c>
    </row>
    <row r="792" spans="1:16">
      <c r="A792" s="22">
        <v>1</v>
      </c>
      <c r="B792" s="22">
        <v>1</v>
      </c>
      <c r="C792" s="22">
        <v>5</v>
      </c>
      <c r="D792" s="22">
        <v>4065</v>
      </c>
      <c r="L792" s="10">
        <f t="shared" si="52"/>
        <v>1</v>
      </c>
      <c r="M792" s="10">
        <f t="shared" si="53"/>
        <v>1</v>
      </c>
      <c r="N792" s="10">
        <f t="shared" si="54"/>
        <v>5</v>
      </c>
      <c r="O792" s="10">
        <v>1</v>
      </c>
      <c r="P792" s="10">
        <f t="shared" si="55"/>
        <v>4.5166666666666667E-2</v>
      </c>
    </row>
    <row r="793" spans="1:16">
      <c r="A793" s="22">
        <v>1</v>
      </c>
      <c r="B793" s="22">
        <v>1</v>
      </c>
      <c r="C793" s="22">
        <v>5</v>
      </c>
      <c r="D793" s="22">
        <v>4065</v>
      </c>
      <c r="L793" s="10">
        <f t="shared" si="52"/>
        <v>1</v>
      </c>
      <c r="M793" s="10">
        <f t="shared" si="53"/>
        <v>1</v>
      </c>
      <c r="N793" s="10">
        <f t="shared" si="54"/>
        <v>5</v>
      </c>
      <c r="O793" s="10">
        <v>1</v>
      </c>
      <c r="P793" s="10">
        <f t="shared" si="55"/>
        <v>4.5166666666666667E-2</v>
      </c>
    </row>
    <row r="794" spans="1:16">
      <c r="A794" s="22">
        <v>1</v>
      </c>
      <c r="B794" s="22">
        <v>3</v>
      </c>
      <c r="C794" s="22">
        <v>5</v>
      </c>
      <c r="D794" s="22">
        <v>3999</v>
      </c>
      <c r="L794" s="10">
        <f t="shared" si="52"/>
        <v>1</v>
      </c>
      <c r="M794" s="10">
        <f t="shared" si="53"/>
        <v>3</v>
      </c>
      <c r="N794" s="10">
        <f t="shared" si="54"/>
        <v>5</v>
      </c>
      <c r="O794" s="10">
        <v>1</v>
      </c>
      <c r="P794" s="10">
        <f t="shared" si="55"/>
        <v>4.4433333333333332E-2</v>
      </c>
    </row>
    <row r="795" spans="1:16">
      <c r="A795" s="22">
        <v>1</v>
      </c>
      <c r="B795" s="22">
        <v>3</v>
      </c>
      <c r="C795" s="22">
        <v>5</v>
      </c>
      <c r="D795" s="22">
        <v>3999</v>
      </c>
      <c r="L795" s="10">
        <f t="shared" si="52"/>
        <v>1</v>
      </c>
      <c r="M795" s="10">
        <f t="shared" si="53"/>
        <v>3</v>
      </c>
      <c r="N795" s="10">
        <f t="shared" si="54"/>
        <v>5</v>
      </c>
      <c r="O795" s="10">
        <v>1</v>
      </c>
      <c r="P795" s="10">
        <f t="shared" si="55"/>
        <v>4.4433333333333332E-2</v>
      </c>
    </row>
    <row r="796" spans="1:16">
      <c r="A796" s="22">
        <v>1</v>
      </c>
      <c r="B796" s="22">
        <v>3</v>
      </c>
      <c r="C796" s="22">
        <v>5</v>
      </c>
      <c r="D796" s="22">
        <v>3999</v>
      </c>
      <c r="L796" s="10">
        <f t="shared" si="52"/>
        <v>1</v>
      </c>
      <c r="M796" s="10">
        <f t="shared" si="53"/>
        <v>3</v>
      </c>
      <c r="N796" s="10">
        <f t="shared" si="54"/>
        <v>5</v>
      </c>
      <c r="O796" s="10">
        <v>1</v>
      </c>
      <c r="P796" s="10">
        <f t="shared" si="55"/>
        <v>4.4433333333333332E-2</v>
      </c>
    </row>
    <row r="797" spans="1:16">
      <c r="A797" s="22">
        <v>1</v>
      </c>
      <c r="B797" s="22">
        <v>3</v>
      </c>
      <c r="C797" s="22">
        <v>5</v>
      </c>
      <c r="D797" s="22">
        <v>3999</v>
      </c>
      <c r="L797" s="10">
        <f t="shared" si="52"/>
        <v>1</v>
      </c>
      <c r="M797" s="10">
        <f t="shared" si="53"/>
        <v>3</v>
      </c>
      <c r="N797" s="10">
        <f t="shared" si="54"/>
        <v>5</v>
      </c>
      <c r="O797" s="10">
        <v>1</v>
      </c>
      <c r="P797" s="10">
        <f t="shared" si="55"/>
        <v>4.4433333333333332E-2</v>
      </c>
    </row>
    <row r="798" spans="1:16">
      <c r="A798" s="22">
        <v>1</v>
      </c>
      <c r="B798" s="22">
        <v>3</v>
      </c>
      <c r="C798" s="22">
        <v>5</v>
      </c>
      <c r="D798" s="22">
        <v>3999</v>
      </c>
      <c r="L798" s="10">
        <f t="shared" si="52"/>
        <v>1</v>
      </c>
      <c r="M798" s="10">
        <f t="shared" si="53"/>
        <v>3</v>
      </c>
      <c r="N798" s="10">
        <f t="shared" si="54"/>
        <v>5</v>
      </c>
      <c r="O798" s="10">
        <v>1</v>
      </c>
      <c r="P798" s="10">
        <f t="shared" si="55"/>
        <v>4.4433333333333332E-2</v>
      </c>
    </row>
    <row r="799" spans="1:16">
      <c r="A799" s="22">
        <v>1</v>
      </c>
      <c r="B799" s="22">
        <v>3</v>
      </c>
      <c r="C799" s="22">
        <v>5</v>
      </c>
      <c r="D799" s="22">
        <v>3999</v>
      </c>
      <c r="L799" s="10">
        <f t="shared" si="52"/>
        <v>1</v>
      </c>
      <c r="M799" s="10">
        <f t="shared" si="53"/>
        <v>3</v>
      </c>
      <c r="N799" s="10">
        <f t="shared" si="54"/>
        <v>5</v>
      </c>
      <c r="O799" s="10">
        <v>1</v>
      </c>
      <c r="P799" s="10">
        <f t="shared" si="55"/>
        <v>4.4433333333333332E-2</v>
      </c>
    </row>
    <row r="800" spans="1:16">
      <c r="A800" s="22">
        <v>1</v>
      </c>
      <c r="B800" s="22">
        <v>3</v>
      </c>
      <c r="C800" s="22">
        <v>5</v>
      </c>
      <c r="D800" s="22">
        <v>3999</v>
      </c>
      <c r="L800" s="10">
        <f t="shared" si="52"/>
        <v>1</v>
      </c>
      <c r="M800" s="10">
        <f t="shared" si="53"/>
        <v>3</v>
      </c>
      <c r="N800" s="10">
        <f t="shared" si="54"/>
        <v>5</v>
      </c>
      <c r="O800" s="10">
        <v>1</v>
      </c>
      <c r="P800" s="10">
        <f t="shared" si="55"/>
        <v>4.4433333333333332E-2</v>
      </c>
    </row>
    <row r="801" spans="1:16">
      <c r="A801" s="22">
        <v>1</v>
      </c>
      <c r="B801" s="22">
        <v>3</v>
      </c>
      <c r="C801" s="22">
        <v>5</v>
      </c>
      <c r="D801" s="22">
        <v>3999</v>
      </c>
      <c r="L801" s="10">
        <f t="shared" si="52"/>
        <v>1</v>
      </c>
      <c r="M801" s="10">
        <f t="shared" si="53"/>
        <v>3</v>
      </c>
      <c r="N801" s="10">
        <f t="shared" si="54"/>
        <v>5</v>
      </c>
      <c r="O801" s="10">
        <v>1</v>
      </c>
      <c r="P801" s="10">
        <f t="shared" si="55"/>
        <v>4.4433333333333332E-2</v>
      </c>
    </row>
    <row r="802" spans="1:16">
      <c r="A802" s="22">
        <v>1</v>
      </c>
      <c r="B802" s="22">
        <v>3</v>
      </c>
      <c r="C802" s="22">
        <v>5</v>
      </c>
      <c r="D802" s="22">
        <v>3999</v>
      </c>
      <c r="L802" s="10">
        <f t="shared" si="52"/>
        <v>1</v>
      </c>
      <c r="M802" s="10">
        <f t="shared" si="53"/>
        <v>3</v>
      </c>
      <c r="N802" s="10">
        <f t="shared" si="54"/>
        <v>5</v>
      </c>
      <c r="O802" s="10">
        <v>1</v>
      </c>
      <c r="P802" s="10">
        <f t="shared" si="55"/>
        <v>4.4433333333333332E-2</v>
      </c>
    </row>
    <row r="803" spans="1:16">
      <c r="A803" s="22">
        <v>1</v>
      </c>
      <c r="B803" s="22">
        <v>3</v>
      </c>
      <c r="C803" s="22">
        <v>5</v>
      </c>
      <c r="D803" s="22">
        <v>3999</v>
      </c>
      <c r="L803" s="10">
        <f t="shared" si="52"/>
        <v>1</v>
      </c>
      <c r="M803" s="10">
        <f t="shared" si="53"/>
        <v>3</v>
      </c>
      <c r="N803" s="10">
        <f t="shared" si="54"/>
        <v>5</v>
      </c>
      <c r="O803" s="10">
        <v>1</v>
      </c>
      <c r="P803" s="10">
        <f t="shared" si="55"/>
        <v>4.4433333333333332E-2</v>
      </c>
    </row>
    <row r="804" spans="1:16">
      <c r="A804" s="22">
        <v>1</v>
      </c>
      <c r="B804" s="22">
        <v>3</v>
      </c>
      <c r="C804" s="22">
        <v>5</v>
      </c>
      <c r="D804" s="22">
        <v>3999</v>
      </c>
      <c r="L804" s="10">
        <f t="shared" si="52"/>
        <v>1</v>
      </c>
      <c r="M804" s="10">
        <f t="shared" si="53"/>
        <v>3</v>
      </c>
      <c r="N804" s="10">
        <f t="shared" si="54"/>
        <v>5</v>
      </c>
      <c r="O804" s="10">
        <v>1</v>
      </c>
      <c r="P804" s="10">
        <f t="shared" si="55"/>
        <v>4.4433333333333332E-2</v>
      </c>
    </row>
    <row r="805" spans="1:16">
      <c r="A805" s="22">
        <v>1</v>
      </c>
      <c r="B805" s="22">
        <v>3</v>
      </c>
      <c r="C805" s="22">
        <v>5</v>
      </c>
      <c r="D805" s="22">
        <v>3999</v>
      </c>
      <c r="L805" s="10">
        <f t="shared" si="52"/>
        <v>1</v>
      </c>
      <c r="M805" s="10">
        <f t="shared" si="53"/>
        <v>3</v>
      </c>
      <c r="N805" s="10">
        <f t="shared" si="54"/>
        <v>5</v>
      </c>
      <c r="O805" s="10">
        <v>1</v>
      </c>
      <c r="P805" s="10">
        <f t="shared" si="55"/>
        <v>4.4433333333333332E-2</v>
      </c>
    </row>
    <row r="806" spans="1:16">
      <c r="A806" s="22">
        <v>1</v>
      </c>
      <c r="B806" s="22">
        <v>3</v>
      </c>
      <c r="C806" s="22">
        <v>5</v>
      </c>
      <c r="D806" s="22">
        <v>3999</v>
      </c>
      <c r="L806" s="10">
        <f t="shared" si="52"/>
        <v>1</v>
      </c>
      <c r="M806" s="10">
        <f t="shared" si="53"/>
        <v>3</v>
      </c>
      <c r="N806" s="10">
        <f t="shared" si="54"/>
        <v>5</v>
      </c>
      <c r="O806" s="10">
        <v>1</v>
      </c>
      <c r="P806" s="10">
        <f t="shared" si="55"/>
        <v>4.4433333333333332E-2</v>
      </c>
    </row>
    <row r="807" spans="1:16">
      <c r="A807" s="22">
        <v>1</v>
      </c>
      <c r="B807" s="22">
        <v>3</v>
      </c>
      <c r="C807" s="22">
        <v>5</v>
      </c>
      <c r="D807" s="22">
        <v>3999</v>
      </c>
      <c r="L807" s="10">
        <f t="shared" si="52"/>
        <v>1</v>
      </c>
      <c r="M807" s="10">
        <f t="shared" si="53"/>
        <v>3</v>
      </c>
      <c r="N807" s="10">
        <f t="shared" si="54"/>
        <v>5</v>
      </c>
      <c r="O807" s="10">
        <v>1</v>
      </c>
      <c r="P807" s="10">
        <f t="shared" si="55"/>
        <v>4.4433333333333332E-2</v>
      </c>
    </row>
    <row r="808" spans="1:16">
      <c r="A808" s="22">
        <v>1</v>
      </c>
      <c r="B808" s="22">
        <v>3</v>
      </c>
      <c r="C808" s="22">
        <v>5</v>
      </c>
      <c r="D808" s="22">
        <v>3999</v>
      </c>
      <c r="L808" s="10">
        <f t="shared" si="52"/>
        <v>1</v>
      </c>
      <c r="M808" s="10">
        <f t="shared" si="53"/>
        <v>3</v>
      </c>
      <c r="N808" s="10">
        <f t="shared" si="54"/>
        <v>5</v>
      </c>
      <c r="O808" s="10">
        <v>1</v>
      </c>
      <c r="P808" s="10">
        <f t="shared" si="55"/>
        <v>4.4433333333333332E-2</v>
      </c>
    </row>
    <row r="809" spans="1:16">
      <c r="A809" s="22">
        <v>1</v>
      </c>
      <c r="B809" s="22">
        <v>3</v>
      </c>
      <c r="C809" s="22">
        <v>5</v>
      </c>
      <c r="D809" s="22">
        <v>3999</v>
      </c>
      <c r="L809" s="10">
        <f t="shared" si="52"/>
        <v>1</v>
      </c>
      <c r="M809" s="10">
        <f t="shared" si="53"/>
        <v>3</v>
      </c>
      <c r="N809" s="10">
        <f t="shared" si="54"/>
        <v>5</v>
      </c>
      <c r="O809" s="10">
        <v>1</v>
      </c>
      <c r="P809" s="10">
        <f t="shared" si="55"/>
        <v>4.4433333333333332E-2</v>
      </c>
    </row>
    <row r="810" spans="1:16">
      <c r="A810" s="22">
        <v>1</v>
      </c>
      <c r="B810" s="22">
        <v>3</v>
      </c>
      <c r="C810" s="22">
        <v>5</v>
      </c>
      <c r="D810" s="22">
        <v>3999</v>
      </c>
      <c r="L810" s="10">
        <f t="shared" si="52"/>
        <v>1</v>
      </c>
      <c r="M810" s="10">
        <f t="shared" si="53"/>
        <v>3</v>
      </c>
      <c r="N810" s="10">
        <f t="shared" si="54"/>
        <v>5</v>
      </c>
      <c r="O810" s="10">
        <v>1</v>
      </c>
      <c r="P810" s="10">
        <f t="shared" si="55"/>
        <v>4.4433333333333332E-2</v>
      </c>
    </row>
    <row r="811" spans="1:16">
      <c r="A811" s="22">
        <v>1</v>
      </c>
      <c r="B811" s="22">
        <v>3</v>
      </c>
      <c r="C811" s="22">
        <v>5</v>
      </c>
      <c r="D811" s="22">
        <v>3999</v>
      </c>
      <c r="L811" s="10">
        <f t="shared" si="52"/>
        <v>1</v>
      </c>
      <c r="M811" s="10">
        <f t="shared" si="53"/>
        <v>3</v>
      </c>
      <c r="N811" s="10">
        <f t="shared" si="54"/>
        <v>5</v>
      </c>
      <c r="O811" s="10">
        <v>1</v>
      </c>
      <c r="P811" s="10">
        <f t="shared" si="55"/>
        <v>4.4433333333333332E-2</v>
      </c>
    </row>
    <row r="812" spans="1:16">
      <c r="A812" s="22">
        <v>1</v>
      </c>
      <c r="B812" s="22">
        <v>3</v>
      </c>
      <c r="C812" s="22">
        <v>5</v>
      </c>
      <c r="D812" s="22">
        <v>3999</v>
      </c>
      <c r="L812" s="10">
        <f t="shared" si="52"/>
        <v>1</v>
      </c>
      <c r="M812" s="10">
        <f t="shared" si="53"/>
        <v>3</v>
      </c>
      <c r="N812" s="10">
        <f t="shared" si="54"/>
        <v>5</v>
      </c>
      <c r="O812" s="10">
        <v>1</v>
      </c>
      <c r="P812" s="10">
        <f t="shared" si="55"/>
        <v>4.4433333333333332E-2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zoomScale="75" zoomScaleNormal="75" workbookViewId="0">
      <selection activeCell="I52" sqref="I52"/>
    </sheetView>
  </sheetViews>
  <sheetFormatPr defaultColWidth="8.85546875" defaultRowHeight="13.5"/>
  <cols>
    <col min="1" max="8" width="8.85546875" style="23"/>
    <col min="9" max="9" width="9.7109375" style="23" bestFit="1" customWidth="1"/>
    <col min="10" max="16384" width="8.85546875" style="23"/>
  </cols>
  <sheetData>
    <row r="1" spans="1:57">
      <c r="A1" s="23" t="s">
        <v>51</v>
      </c>
    </row>
    <row r="2" spans="1:57" ht="14.25" thickBot="1">
      <c r="B2" s="27" t="s">
        <v>32</v>
      </c>
      <c r="C2" s="27" t="s">
        <v>33</v>
      </c>
      <c r="D2" s="27" t="s">
        <v>34</v>
      </c>
      <c r="E2" s="27" t="s">
        <v>35</v>
      </c>
      <c r="F2" s="27" t="s">
        <v>36</v>
      </c>
      <c r="H2" s="23" t="s">
        <v>52</v>
      </c>
      <c r="I2" s="23">
        <v>1</v>
      </c>
      <c r="J2" s="23">
        <v>2</v>
      </c>
      <c r="K2" s="23">
        <v>3</v>
      </c>
      <c r="L2" s="23">
        <v>4</v>
      </c>
      <c r="M2" s="23">
        <v>5</v>
      </c>
      <c r="N2" s="23">
        <v>6</v>
      </c>
      <c r="O2" s="23">
        <v>7</v>
      </c>
      <c r="P2" s="23">
        <v>8</v>
      </c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3">
        <v>16</v>
      </c>
      <c r="Y2" s="23">
        <v>17</v>
      </c>
      <c r="Z2" s="23">
        <v>18</v>
      </c>
      <c r="AA2" s="23">
        <v>19</v>
      </c>
      <c r="AB2" s="23">
        <v>20</v>
      </c>
      <c r="AC2" s="23">
        <v>21</v>
      </c>
      <c r="AD2" s="23">
        <v>22</v>
      </c>
      <c r="AE2" s="23">
        <v>23</v>
      </c>
      <c r="AF2" s="23">
        <v>24</v>
      </c>
      <c r="AG2" s="23">
        <v>25</v>
      </c>
      <c r="AH2" s="23">
        <v>26</v>
      </c>
      <c r="AI2" s="23">
        <v>27</v>
      </c>
      <c r="AJ2" s="23">
        <v>28</v>
      </c>
      <c r="AK2" s="23">
        <v>29</v>
      </c>
      <c r="AL2" s="23">
        <v>30</v>
      </c>
      <c r="AM2" s="23">
        <v>31</v>
      </c>
      <c r="AN2" s="23">
        <v>32</v>
      </c>
      <c r="AO2" s="23">
        <v>33</v>
      </c>
      <c r="AP2" s="23">
        <v>34</v>
      </c>
      <c r="AQ2" s="23">
        <v>35</v>
      </c>
      <c r="AR2" s="23">
        <v>36</v>
      </c>
      <c r="AS2" s="23">
        <v>37</v>
      </c>
      <c r="AT2" s="23">
        <v>38</v>
      </c>
      <c r="AU2" s="23">
        <v>39</v>
      </c>
      <c r="AV2" s="23">
        <v>40</v>
      </c>
      <c r="AW2" s="23">
        <v>41</v>
      </c>
      <c r="AX2" s="23">
        <v>42</v>
      </c>
      <c r="AY2" s="23">
        <v>43</v>
      </c>
      <c r="AZ2" s="23">
        <v>44</v>
      </c>
      <c r="BA2" s="23">
        <v>45</v>
      </c>
      <c r="BB2" s="23">
        <v>46</v>
      </c>
      <c r="BC2" s="23">
        <v>47</v>
      </c>
      <c r="BD2" s="23">
        <v>48</v>
      </c>
      <c r="BE2" s="23">
        <v>49</v>
      </c>
    </row>
    <row r="3" spans="1:57" ht="14.25" thickBot="1">
      <c r="A3" s="27" t="s">
        <v>32</v>
      </c>
      <c r="B3" s="24">
        <v>0.92049999999999998</v>
      </c>
      <c r="C3" s="24">
        <v>0.06</v>
      </c>
      <c r="D3" s="24">
        <v>1.6899999999999998E-2</v>
      </c>
      <c r="E3" s="24">
        <v>2.2000000000000001E-3</v>
      </c>
      <c r="F3" s="24">
        <v>4.0000000000000002E-4</v>
      </c>
      <c r="G3" s="23">
        <f>SUM(B3:F3)</f>
        <v>0.99999999999999989</v>
      </c>
      <c r="H3" s="25" t="s">
        <v>32</v>
      </c>
      <c r="I3" s="26">
        <v>1</v>
      </c>
      <c r="J3" s="23">
        <f>$B$3*I3+$B$4*I4+$B$5*I5+$B$6*I6+$B$7*I7</f>
        <v>0.92049999999999998</v>
      </c>
      <c r="K3" s="23">
        <f>$B$3*J3+$B$4*J4+$B$5*J5+$B$6*J6+$B$7*J7</f>
        <v>0.84732025</v>
      </c>
      <c r="L3" s="23">
        <f>$B$3*K3+$B$4*K4+$B$5*K5+$B$6*K6+$B$7*K7</f>
        <v>0.77995829012499995</v>
      </c>
      <c r="M3" s="23">
        <f>$B$3*L3+$B$4*L4+$B$5*L5+$B$6*L6+$B$7*L7</f>
        <v>0.71795160606006247</v>
      </c>
      <c r="N3" s="23">
        <f>$B$3*M3+$B$4*M4+$B$5*M5+$B$6*M6+$B$7*M7</f>
        <v>0.66087445337828754</v>
      </c>
      <c r="O3" s="23">
        <f t="shared" ref="O3:BE3" si="0">$B$3*N3+$B$4*N4+$B$5*N5+$B$6*N6+$B$7*N7</f>
        <v>0.60833493433471364</v>
      </c>
      <c r="P3" s="23">
        <f t="shared" si="0"/>
        <v>0.55997230705510392</v>
      </c>
      <c r="Q3" s="23">
        <f t="shared" si="0"/>
        <v>0.51545450864422315</v>
      </c>
      <c r="R3" s="23">
        <f t="shared" si="0"/>
        <v>0.4744758752070074</v>
      </c>
      <c r="S3" s="23">
        <f t="shared" si="0"/>
        <v>0.4367550431280503</v>
      </c>
      <c r="T3" s="23">
        <f t="shared" si="0"/>
        <v>0.40203301719937029</v>
      </c>
      <c r="U3" s="23">
        <f t="shared" si="0"/>
        <v>0.37007139233202035</v>
      </c>
      <c r="V3" s="23">
        <f t="shared" si="0"/>
        <v>0.34065071664162472</v>
      </c>
      <c r="W3" s="23">
        <f t="shared" si="0"/>
        <v>0.31356898466861555</v>
      </c>
      <c r="X3" s="23">
        <f t="shared" si="0"/>
        <v>0.28864025038746061</v>
      </c>
      <c r="Y3" s="23">
        <f t="shared" si="0"/>
        <v>0.26569335048165749</v>
      </c>
      <c r="Z3" s="23">
        <f t="shared" si="0"/>
        <v>0.24457072911836572</v>
      </c>
      <c r="AA3" s="23">
        <f t="shared" si="0"/>
        <v>0.22512735615345564</v>
      </c>
      <c r="AB3" s="23">
        <f t="shared" si="0"/>
        <v>0.2072297313392559</v>
      </c>
      <c r="AC3" s="23">
        <f t="shared" si="0"/>
        <v>0.19075496769778505</v>
      </c>
      <c r="AD3" s="23">
        <f t="shared" si="0"/>
        <v>0.17558994776581113</v>
      </c>
      <c r="AE3" s="23">
        <f t="shared" si="0"/>
        <v>0.16163054691842915</v>
      </c>
      <c r="AF3" s="23">
        <f t="shared" si="0"/>
        <v>0.14878091843841404</v>
      </c>
      <c r="AG3" s="23">
        <f t="shared" si="0"/>
        <v>0.13695283542256012</v>
      </c>
      <c r="AH3" s="23">
        <f t="shared" si="0"/>
        <v>0.1260650850064666</v>
      </c>
      <c r="AI3" s="23">
        <f t="shared" si="0"/>
        <v>0.11604291074845251</v>
      </c>
      <c r="AJ3" s="23">
        <f t="shared" si="0"/>
        <v>0.10681749934395053</v>
      </c>
      <c r="AK3" s="23">
        <f t="shared" si="0"/>
        <v>9.8325508146106466E-2</v>
      </c>
      <c r="AL3" s="23">
        <f t="shared" si="0"/>
        <v>9.0508630248490998E-2</v>
      </c>
      <c r="AM3" s="23">
        <f t="shared" si="0"/>
        <v>8.3313194143735961E-2</v>
      </c>
      <c r="AN3" s="23">
        <f t="shared" si="0"/>
        <v>7.668979520930895E-2</v>
      </c>
      <c r="AO3" s="23">
        <f t="shared" si="0"/>
        <v>7.059295649016889E-2</v>
      </c>
      <c r="AP3" s="23">
        <f t="shared" si="0"/>
        <v>6.4980816449200465E-2</v>
      </c>
      <c r="AQ3" s="23">
        <f t="shared" si="0"/>
        <v>5.9814841541489028E-2</v>
      </c>
      <c r="AR3" s="23">
        <f t="shared" si="0"/>
        <v>5.505956163894065E-2</v>
      </c>
      <c r="AS3" s="23">
        <f t="shared" si="0"/>
        <v>5.0682326488644867E-2</v>
      </c>
      <c r="AT3" s="23">
        <f t="shared" si="0"/>
        <v>4.6653081532797597E-2</v>
      </c>
      <c r="AU3" s="23">
        <f t="shared" si="0"/>
        <v>4.2944161550940184E-2</v>
      </c>
      <c r="AV3" s="23">
        <f t="shared" si="0"/>
        <v>3.9530100707640438E-2</v>
      </c>
      <c r="AW3" s="23">
        <f t="shared" si="0"/>
        <v>3.6387457701383019E-2</v>
      </c>
      <c r="AX3" s="23">
        <f t="shared" si="0"/>
        <v>3.3494654814123066E-2</v>
      </c>
      <c r="AY3" s="23">
        <f t="shared" si="0"/>
        <v>3.0831829756400281E-2</v>
      </c>
      <c r="AZ3" s="23">
        <f t="shared" si="0"/>
        <v>2.8380699290766458E-2</v>
      </c>
      <c r="BA3" s="23">
        <f t="shared" si="0"/>
        <v>2.6124433697150524E-2</v>
      </c>
      <c r="BB3" s="23">
        <f t="shared" si="0"/>
        <v>2.4047541218227057E-2</v>
      </c>
      <c r="BC3" s="23">
        <f t="shared" si="0"/>
        <v>2.2135761691378004E-2</v>
      </c>
      <c r="BD3" s="23">
        <f t="shared" si="0"/>
        <v>2.0375968636913454E-2</v>
      </c>
      <c r="BE3" s="23">
        <f t="shared" si="0"/>
        <v>1.8756079130278835E-2</v>
      </c>
    </row>
    <row r="4" spans="1:57" ht="14.25" thickBot="1">
      <c r="A4" s="27" t="s">
        <v>33</v>
      </c>
      <c r="B4" s="24">
        <f>transformation!J16</f>
        <v>0</v>
      </c>
      <c r="C4" s="24">
        <v>0.55869999999999997</v>
      </c>
      <c r="D4" s="24">
        <v>0.35270000000000001</v>
      </c>
      <c r="E4" s="24">
        <v>7.22E-2</v>
      </c>
      <c r="F4" s="24">
        <v>1.6400000000000001E-2</v>
      </c>
      <c r="G4" s="23">
        <f>SUM(B4:F4)</f>
        <v>1</v>
      </c>
      <c r="H4" s="25" t="s">
        <v>33</v>
      </c>
      <c r="I4" s="26">
        <v>0</v>
      </c>
      <c r="J4" s="23">
        <f>$C$3*I3+$C$4*I4+$C$5*I5+$C$6*I6+$C$7*I7</f>
        <v>0.06</v>
      </c>
      <c r="K4" s="23">
        <f>$C$3*J3+$C$4*J4+$C$5*J5+$C$6*J6+$C$7*J7</f>
        <v>8.8751999999999998E-2</v>
      </c>
      <c r="L4" s="23">
        <f>$C$3*K3+$C$4*K4+$C$5*K5+$C$6*K6+$C$7*K7</f>
        <v>0.10042495739999999</v>
      </c>
      <c r="M4" s="23">
        <f t="shared" ref="M4:BE4" si="1">$C$3*L3+$C$4*L4+$C$5*L5+$C$6*L6+$C$7*L7</f>
        <v>0.10290492110687999</v>
      </c>
      <c r="N4" s="23">
        <f t="shared" si="1"/>
        <v>0.10057007578601759</v>
      </c>
      <c r="O4" s="23">
        <f t="shared" si="1"/>
        <v>9.5840968544345276E-2</v>
      </c>
      <c r="P4" s="23">
        <f t="shared" si="1"/>
        <v>9.004644518580851E-2</v>
      </c>
      <c r="Q4" s="23">
        <f t="shared" si="1"/>
        <v>8.3907287348617451E-2</v>
      </c>
      <c r="R4" s="23">
        <f t="shared" si="1"/>
        <v>7.7806271960325954E-2</v>
      </c>
      <c r="S4" s="23">
        <f t="shared" si="1"/>
        <v>7.1938916656654556E-2</v>
      </c>
      <c r="T4" s="23">
        <f t="shared" si="1"/>
        <v>6.6397575323755911E-2</v>
      </c>
      <c r="U4" s="23">
        <f t="shared" si="1"/>
        <v>6.1218306365344644E-2</v>
      </c>
      <c r="V4" s="23">
        <f t="shared" si="1"/>
        <v>5.6406951306239267E-2</v>
      </c>
      <c r="W4" s="23">
        <f t="shared" si="1"/>
        <v>5.195360669329336E-2</v>
      </c>
      <c r="X4" s="23">
        <f t="shared" si="1"/>
        <v>4.784061913965993E-2</v>
      </c>
      <c r="Y4" s="23">
        <f t="shared" si="1"/>
        <v>4.4046968936575642E-2</v>
      </c>
      <c r="Z4" s="23">
        <f t="shared" si="1"/>
        <v>4.0550642573764256E-2</v>
      </c>
      <c r="AA4" s="23">
        <f t="shared" si="1"/>
        <v>3.7329887753064034E-2</v>
      </c>
      <c r="AB4" s="23">
        <f t="shared" si="1"/>
        <v>3.4363849656844213E-2</v>
      </c>
      <c r="AC4" s="23">
        <f t="shared" si="1"/>
        <v>3.1632866683634214E-2</v>
      </c>
      <c r="AD4" s="23">
        <f t="shared" si="1"/>
        <v>2.9118580678013539E-2</v>
      </c>
      <c r="AE4" s="23">
        <f t="shared" si="1"/>
        <v>2.6803947890754833E-2</v>
      </c>
      <c r="AF4" s="23">
        <f t="shared" si="1"/>
        <v>2.4673198501670473E-2</v>
      </c>
      <c r="AG4" s="23">
        <f t="shared" si="1"/>
        <v>2.2711771109188136E-2</v>
      </c>
      <c r="AH4" s="23">
        <f t="shared" si="1"/>
        <v>2.0906236644057018E-2</v>
      </c>
      <c r="AI4" s="23">
        <f t="shared" si="1"/>
        <v>1.9244219513422652E-2</v>
      </c>
      <c r="AJ4" s="23">
        <f t="shared" si="1"/>
        <v>1.7714320087056385E-2</v>
      </c>
      <c r="AK4" s="23">
        <f t="shared" si="1"/>
        <v>1.6306040593275433E-2</v>
      </c>
      <c r="AL4" s="23">
        <f t="shared" si="1"/>
        <v>1.500971536822937E-2</v>
      </c>
      <c r="AM4" s="23">
        <f t="shared" si="1"/>
        <v>1.381644579113921E-2</v>
      </c>
      <c r="AN4" s="23">
        <f t="shared" si="1"/>
        <v>1.2718039912133633E-2</v>
      </c>
      <c r="AO4" s="23">
        <f t="shared" si="1"/>
        <v>1.1706956611467596E-2</v>
      </c>
      <c r="AP4" s="23">
        <f t="shared" si="1"/>
        <v>1.077625404823708E-2</v>
      </c>
      <c r="AQ4" s="23">
        <f t="shared" si="1"/>
        <v>9.9195421237020832E-3</v>
      </c>
      <c r="AR4" s="23">
        <f t="shared" si="1"/>
        <v>9.1309386770016942E-3</v>
      </c>
      <c r="AS4" s="23">
        <f t="shared" si="1"/>
        <v>8.4050291371772848E-3</v>
      </c>
      <c r="AT4" s="23">
        <f t="shared" si="1"/>
        <v>7.7368293682596404E-3</v>
      </c>
      <c r="AU4" s="23">
        <f t="shared" si="1"/>
        <v>7.1217514600145169E-3</v>
      </c>
      <c r="AV4" s="23">
        <f t="shared" si="1"/>
        <v>6.5555722337665209E-3</v>
      </c>
      <c r="AW4" s="23">
        <f t="shared" si="1"/>
        <v>6.0344042494637814E-3</v>
      </c>
      <c r="AX4" s="23">
        <f t="shared" si="1"/>
        <v>5.5546691162583952E-3</v>
      </c>
      <c r="AY4" s="23">
        <f t="shared" si="1"/>
        <v>5.1130729241009492E-3</v>
      </c>
      <c r="AZ4" s="23">
        <f t="shared" si="1"/>
        <v>4.7065836280792174E-3</v>
      </c>
      <c r="BA4" s="23">
        <f t="shared" si="1"/>
        <v>4.3324102304538462E-3</v>
      </c>
      <c r="BB4" s="23">
        <f t="shared" si="1"/>
        <v>3.987983617583595E-3</v>
      </c>
      <c r="BC4" s="23">
        <f t="shared" si="1"/>
        <v>3.6709389202375779E-3</v>
      </c>
      <c r="BD4" s="23">
        <f t="shared" si="1"/>
        <v>3.3790992762194145E-3</v>
      </c>
      <c r="BE4" s="23">
        <f t="shared" si="1"/>
        <v>3.1104608838385941E-3</v>
      </c>
    </row>
    <row r="5" spans="1:57" ht="14.25" thickBot="1">
      <c r="A5" s="27" t="s">
        <v>34</v>
      </c>
      <c r="B5" s="24">
        <f>transformation!J17</f>
        <v>0</v>
      </c>
      <c r="C5" s="24">
        <f>transformation!K17</f>
        <v>0</v>
      </c>
      <c r="D5" s="24">
        <v>0.65559999999999996</v>
      </c>
      <c r="E5" s="24">
        <v>0.25430000000000003</v>
      </c>
      <c r="F5" s="24">
        <v>9.01E-2</v>
      </c>
      <c r="G5" s="23">
        <f>SUM(B5:F5)</f>
        <v>0.99999999999999989</v>
      </c>
      <c r="H5" s="25" t="s">
        <v>34</v>
      </c>
      <c r="I5" s="26">
        <v>0</v>
      </c>
      <c r="J5" s="23">
        <f>$D$3*I3+$D$4*I4+$D$5*I5+$D$6*I6+$D$7*I7</f>
        <v>1.6899999999999998E-2</v>
      </c>
      <c r="K5" s="23">
        <f>$D$3*J3+$D$4*J4+$D$5*J5+$D$6*J6+$D$7*J7</f>
        <v>4.7798090000000001E-2</v>
      </c>
      <c r="L5" s="23">
        <f t="shared" ref="L5:BE5" si="2">$D$3*K3+$D$4*K4+$D$5*K5+$D$6*K6+$D$7*K7</f>
        <v>7.695897042899999E-2</v>
      </c>
      <c r="M5" s="23">
        <f t="shared" si="2"/>
        <v>9.9055478591344892E-2</v>
      </c>
      <c r="N5" s="23">
        <f t="shared" si="2"/>
        <v>0.11336871958129734</v>
      </c>
      <c r="O5" s="23">
        <f t="shared" si="2"/>
        <v>0.12096437654931999</v>
      </c>
      <c r="P5" s="23">
        <f t="shared" si="2"/>
        <v>0.12338821526158142</v>
      </c>
      <c r="Q5" s="23">
        <f t="shared" si="2"/>
        <v>0.1221162271317587</v>
      </c>
      <c r="R5" s="23">
        <f t="shared" si="2"/>
        <v>0.11836467995152575</v>
      </c>
      <c r="S5" s="23">
        <f t="shared" si="2"/>
        <v>0.11306079858762566</v>
      </c>
      <c r="T5" s="23">
        <f t="shared" si="2"/>
        <v>0.1068766756877135</v>
      </c>
      <c r="U5" s="23">
        <f t="shared" si="2"/>
        <v>0.10028113138822303</v>
      </c>
      <c r="V5" s="23">
        <f t="shared" si="2"/>
        <v>9.3590212923587213E-2</v>
      </c>
      <c r="W5" s="23">
        <f t="shared" si="2"/>
        <v>8.7009472429657814E-2</v>
      </c>
      <c r="X5" s="23">
        <f t="shared" si="2"/>
        <v>8.0666763046507828E-2</v>
      </c>
      <c r="Y5" s="23">
        <f t="shared" si="2"/>
        <v>7.4636536455396668E-2</v>
      </c>
      <c r="Z5" s="23">
        <f t="shared" si="2"/>
        <v>6.895729686722829E-2</v>
      </c>
      <c r="AA5" s="23">
        <f t="shared" si="2"/>
        <v>6.36438607840219E-2</v>
      </c>
      <c r="AB5" s="23">
        <f t="shared" si="2"/>
        <v>5.869581885950384E-2</v>
      </c>
      <c r="AC5" s="23">
        <f t="shared" si="2"/>
        <v>5.4103291077893093E-2</v>
      </c>
      <c r="AD5" s="23">
        <f t="shared" si="2"/>
        <v>4.9850788664077064E-2</v>
      </c>
      <c r="AE5" s="23">
        <f t="shared" si="2"/>
        <v>4.5919770570546505E-2</v>
      </c>
      <c r="AF5" s="23">
        <f t="shared" si="2"/>
        <v>4.2290310250040972E-2</v>
      </c>
      <c r="AG5" s="23">
        <f t="shared" si="2"/>
        <v>3.8942162033075232E-2</v>
      </c>
      <c r="AH5" s="23">
        <f t="shared" si="2"/>
        <v>3.5855426017736045E-2</v>
      </c>
      <c r="AI5" s="23">
        <f t="shared" si="2"/>
        <v>3.3010946898195948E-2</v>
      </c>
      <c r="AJ5" s="23">
        <f t="shared" si="2"/>
        <v>3.0390538200490279E-2</v>
      </c>
      <c r="AK5" s="23">
        <f t="shared" si="2"/>
        <v>2.7977093277858977E-2</v>
      </c>
      <c r="AL5" s="23">
        <f t="shared" si="2"/>
        <v>2.5754623957881785E-2</v>
      </c>
      <c r="AM5" s="23">
        <f t="shared" si="2"/>
        <v>2.3708253928361293E-2</v>
      </c>
      <c r="AN5" s="23">
        <f t="shared" si="2"/>
        <v>2.1824184686997601E-2</v>
      </c>
      <c r="AO5" s="23">
        <f t="shared" si="2"/>
        <v>2.0089645696842479E-2</v>
      </c>
      <c r="AP5" s="23">
        <f t="shared" si="2"/>
        <v>1.8492836280398404E-2</v>
      </c>
      <c r="AQ5" s="23">
        <f t="shared" si="2"/>
        <v>1.7022864066233899E-2</v>
      </c>
      <c r="AR5" s="23">
        <f t="shared" si="2"/>
        <v>1.566968301090383E-2</v>
      </c>
      <c r="AS5" s="23">
        <f t="shared" si="2"/>
        <v>1.4424032845025143E-2</v>
      </c>
      <c r="AT5" s="23">
        <f t="shared" si="2"/>
        <v>1.3277381027539011E-2</v>
      </c>
      <c r="AU5" s="23">
        <f t="shared" si="2"/>
        <v>1.222186779774403E-2</v>
      </c>
      <c r="AV5" s="23">
        <f t="shared" si="2"/>
        <v>1.1250254598358994E-2</v>
      </c>
      <c r="AW5" s="23">
        <f t="shared" si="2"/>
        <v>1.0355875943492731E-2</v>
      </c>
      <c r="AX5" s="23">
        <f t="shared" si="2"/>
        <v>9.532594682493083E-3</v>
      </c>
      <c r="AY5" s="23">
        <f t="shared" si="2"/>
        <v>8.7747605375054806E-3</v>
      </c>
      <c r="AZ5" s="23">
        <f t="shared" si="2"/>
        <v>8.0771717516021635E-3</v>
      </c>
      <c r="BA5" s="23">
        <f t="shared" si="2"/>
        <v>7.4350396639878708E-3</v>
      </c>
      <c r="BB5" s="23">
        <f t="shared" si="2"/>
        <v>6.843956021473363E-3</v>
      </c>
      <c r="BC5" s="23">
        <f t="shared" si="2"/>
        <v>6.2998628361877083E-3</v>
      </c>
      <c r="BD5" s="23">
        <f t="shared" si="2"/>
        <v>5.7990246051567431E-3</v>
      </c>
      <c r="BE5" s="23">
        <f t="shared" si="2"/>
        <v>5.3380027158271854E-3</v>
      </c>
    </row>
    <row r="6" spans="1:57" ht="14.25" thickBot="1">
      <c r="A6" s="27" t="s">
        <v>35</v>
      </c>
      <c r="B6" s="24">
        <f>transformation!J18</f>
        <v>0</v>
      </c>
      <c r="C6" s="24">
        <f>transformation!K18</f>
        <v>0</v>
      </c>
      <c r="D6" s="24">
        <f>transformation!L18</f>
        <v>0</v>
      </c>
      <c r="E6" s="24">
        <v>0.55210000000000004</v>
      </c>
      <c r="F6" s="24">
        <v>0.44790000000000002</v>
      </c>
      <c r="G6" s="23">
        <f>SUM(B6:F6)</f>
        <v>1</v>
      </c>
      <c r="H6" s="25" t="s">
        <v>35</v>
      </c>
      <c r="I6" s="26">
        <v>0</v>
      </c>
      <c r="J6" s="23">
        <f>$E$3*I3+$E$4*I4+$E$5*I5+$E$6*I6+$E$7*I7</f>
        <v>2.2000000000000001E-3</v>
      </c>
      <c r="K6" s="23">
        <f>$E$3*J3+$E$4*J4+$E$5*J5+$E$6*J6+$E$7*J7</f>
        <v>1.186939E-2</v>
      </c>
      <c r="L6" s="23">
        <f t="shared" ref="L6:BE6" si="3">$E$3*K3+$E$4*K4+$E$5*K5+$E$6*K6+$E$7*K7</f>
        <v>2.6980143456000003E-2</v>
      </c>
      <c r="M6" s="23">
        <f t="shared" si="3"/>
        <v>4.3432993544707296E-2</v>
      </c>
      <c r="N6" s="23">
        <f t="shared" si="3"/>
        <v>5.8178392779060784E-2</v>
      </c>
      <c r="O6" s="23">
        <f t="shared" si="3"/>
        <v>6.9665039312026084E-2</v>
      </c>
      <c r="P6" s="23">
        <f t="shared" si="3"/>
        <v>7.7481363945099774E-2</v>
      </c>
      <c r="Q6" s="23">
        <f t="shared" si="3"/>
        <v>8.1888376593046347E-2</v>
      </c>
      <c r="R6" s="23">
        <f t="shared" si="3"/>
        <v>8.3456835342214597E-2</v>
      </c>
      <c r="S6" s="23">
        <f t="shared" si="3"/>
        <v>8.2838116665100631E-2</v>
      </c>
      <c r="T6" s="23">
        <f t="shared" si="3"/>
        <v>8.0641136169127436E-2</v>
      </c>
      <c r="U6" s="23">
        <f t="shared" si="3"/>
        <v>7.7379087482574604E-2</v>
      </c>
      <c r="V6" s="23">
        <f t="shared" si="3"/>
        <v>7.3456604693862892E-2</v>
      </c>
      <c r="W6" s="23">
        <f t="shared" si="3"/>
        <v>6.9177396058871979E-2</v>
      </c>
      <c r="X6" s="23">
        <f t="shared" si="3"/>
        <v>6.4760251372491945E-2</v>
      </c>
      <c r="Y6" s="23">
        <f t="shared" si="3"/>
        <v>6.035679387821561E-2</v>
      </c>
      <c r="Z6" s="23">
        <f t="shared" si="3"/>
        <v>5.606777364905062E-2</v>
      </c>
      <c r="AA6" s="23">
        <f t="shared" si="3"/>
        <v>5.1956670422863185E-2</v>
      </c>
      <c r="AB6" s="23">
        <f t="shared" si="3"/>
        <v>4.8060409617148359E-2</v>
      </c>
      <c r="AC6" s="23">
        <f t="shared" si="3"/>
        <v>4.4397474239769953E-2</v>
      </c>
      <c r="AD6" s="23">
        <f t="shared" si="3"/>
        <v>4.0973866352378721E-2</v>
      </c>
      <c r="AE6" s="23">
        <f t="shared" si="3"/>
        <v>3.778738658046045E-2</v>
      </c>
      <c r="AF6" s="23">
        <f t="shared" si="3"/>
        <v>3.4830646028095241E-2</v>
      </c>
      <c r="AG6" s="23">
        <f t="shared" si="3"/>
        <v>3.2093148521081923E-2</v>
      </c>
      <c r="AH6" s="23">
        <f t="shared" si="3"/>
        <v>2.956270521551338E-2</v>
      </c>
      <c r="AI6" s="23">
        <f t="shared" si="3"/>
        <v>2.7226377858510356E-2</v>
      </c>
      <c r="AJ6" s="23">
        <f t="shared" si="3"/>
        <v>2.507109406441051E-2</v>
      </c>
      <c r="AK6" s="23">
        <f t="shared" si="3"/>
        <v>2.3084037306187882E-2</v>
      </c>
      <c r="AL6" s="23">
        <f t="shared" si="3"/>
        <v>2.1252884066061791E-2</v>
      </c>
      <c r="AM6" s="23">
        <f t="shared" si="3"/>
        <v>1.9565938601494894E-2</v>
      </c>
      <c r="AN6" s="23">
        <f t="shared" si="3"/>
        <v>1.8012200089104077E-2</v>
      </c>
      <c r="AO6" s="23">
        <f t="shared" si="3"/>
        <v>1.6581385866214382E-2</v>
      </c>
      <c r="AP6" s="23">
        <f t="shared" si="3"/>
        <v>1.5263926809070336E-2</v>
      </c>
      <c r="AQ6" s="23">
        <f t="shared" si="3"/>
        <v>1.4050945595864006E-2</v>
      </c>
      <c r="AR6" s="23">
        <f t="shared" si="3"/>
        <v>1.2934224988242364E-2</v>
      </c>
      <c r="AS6" s="23">
        <f t="shared" si="3"/>
        <v>1.1906170813766645E-2</v>
      </c>
      <c r="AT6" s="23">
        <f t="shared" si="3"/>
        <v>1.0959772680749678E-2</v>
      </c>
      <c r="AU6" s="23">
        <f t="shared" si="3"/>
        <v>1.0088564352105568E-2</v>
      </c>
      <c r="AV6" s="23">
        <f t="shared" si="3"/>
        <v>9.2865849705889084E-3</v>
      </c>
      <c r="AW6" s="23">
        <f t="shared" si="3"/>
        <v>8.5483418434595809E-3</v>
      </c>
      <c r="AX6" s="23">
        <f t="shared" si="3"/>
        <v>7.8687751779585643E-3</v>
      </c>
      <c r="AY6" s="23">
        <f t="shared" si="3"/>
        <v>7.2432249542938414E-3</v>
      </c>
      <c r="AZ6" s="23">
        <f t="shared" si="3"/>
        <v>6.6673999925374438E-3</v>
      </c>
      <c r="BA6" s="23">
        <f t="shared" si="3"/>
        <v>6.1373491886993585E-3</v>
      </c>
      <c r="BB6" s="23">
        <f t="shared" si="3"/>
        <v>5.6494348464055308E-3</v>
      </c>
      <c r="BC6" s="23">
        <f t="shared" si="3"/>
        <v>5.2003080028308057E-3</v>
      </c>
      <c r="BD6" s="23">
        <f t="shared" si="3"/>
        <v>4.7868856333676078E-3</v>
      </c>
      <c r="BE6" s="23">
        <f t="shared" si="3"/>
        <v>4.4063296140178683E-3</v>
      </c>
    </row>
    <row r="7" spans="1:57" ht="14.25" thickBot="1">
      <c r="A7" s="27" t="s">
        <v>36</v>
      </c>
      <c r="B7" s="24">
        <f>transformation!J19</f>
        <v>0</v>
      </c>
      <c r="C7" s="24">
        <f>transformation!K19</f>
        <v>0</v>
      </c>
      <c r="D7" s="24">
        <f>transformation!L19</f>
        <v>0</v>
      </c>
      <c r="E7" s="24">
        <f>transformation!M19</f>
        <v>0</v>
      </c>
      <c r="F7" s="24">
        <f>transformation!N19</f>
        <v>1</v>
      </c>
      <c r="G7" s="23">
        <f>SUM(B7:F7)</f>
        <v>1</v>
      </c>
      <c r="H7" s="25" t="s">
        <v>36</v>
      </c>
      <c r="I7" s="26">
        <v>0</v>
      </c>
      <c r="J7" s="23">
        <f>$F$3*I3+$F$4*I4+$F$5*I5+$F$6*I6+$F$7*I7</f>
        <v>4.0000000000000002E-4</v>
      </c>
      <c r="K7" s="23">
        <f t="shared" ref="K7:BE7" si="4">$F$3*J3+$F$4*J4+$F$5*J5+$F$6*J6+$F$7*J7</f>
        <v>4.26027E-3</v>
      </c>
      <c r="L7" s="23">
        <f t="shared" si="4"/>
        <v>1.5677638590000001E-2</v>
      </c>
      <c r="M7" s="23">
        <f t="shared" si="4"/>
        <v>3.6655000697005301E-2</v>
      </c>
      <c r="N7" s="23">
        <f t="shared" si="4"/>
        <v>6.7008358475336732E-2</v>
      </c>
      <c r="O7" s="23">
        <f t="shared" si="4"/>
        <v>0.10519468125959495</v>
      </c>
      <c r="P7" s="23">
        <f t="shared" si="4"/>
        <v>0.14911166855240632</v>
      </c>
      <c r="Q7" s="23">
        <f t="shared" si="4"/>
        <v>0.1966336002823543</v>
      </c>
      <c r="R7" s="23">
        <f t="shared" si="4"/>
        <v>0.24589633753892623</v>
      </c>
      <c r="S7" s="23">
        <f t="shared" si="4"/>
        <v>0.29540712496256877</v>
      </c>
      <c r="T7" s="23">
        <f t="shared" si="4"/>
        <v>0.34405159562003274</v>
      </c>
      <c r="U7" s="23">
        <f t="shared" si="4"/>
        <v>0.39105008243183725</v>
      </c>
      <c r="V7" s="23">
        <f t="shared" si="4"/>
        <v>0.43589551443468577</v>
      </c>
      <c r="W7" s="23">
        <f t="shared" si="4"/>
        <v>0.47829054014956113</v>
      </c>
      <c r="X7" s="23">
        <f t="shared" si="4"/>
        <v>0.5180921160538795</v>
      </c>
      <c r="Y7" s="23">
        <f t="shared" si="4"/>
        <v>0.55526635024815441</v>
      </c>
      <c r="Z7" s="23">
        <f t="shared" si="4"/>
        <v>0.58985355779159088</v>
      </c>
      <c r="AA7" s="23">
        <f t="shared" si="4"/>
        <v>0.62194222488659501</v>
      </c>
      <c r="AB7" s="23">
        <f t="shared" si="4"/>
        <v>0.65165019052724749</v>
      </c>
      <c r="AC7" s="23">
        <f t="shared" si="4"/>
        <v>0.67911140030091743</v>
      </c>
      <c r="AD7" s="23">
        <f t="shared" si="4"/>
        <v>0.70446681653971932</v>
      </c>
      <c r="AE7" s="23">
        <f t="shared" si="4"/>
        <v>0.72785834803980887</v>
      </c>
      <c r="AF7" s="23">
        <f t="shared" si="4"/>
        <v>0.74942492678177908</v>
      </c>
      <c r="AG7" s="23">
        <f t="shared" si="4"/>
        <v>0.76930008291409435</v>
      </c>
      <c r="AH7" s="23">
        <f t="shared" si="4"/>
        <v>0.78761054711622669</v>
      </c>
      <c r="AI7" s="23">
        <f t="shared" si="4"/>
        <v>0.80447554498141827</v>
      </c>
      <c r="AJ7" s="23">
        <f t="shared" si="4"/>
        <v>0.82000654830409203</v>
      </c>
      <c r="AK7" s="23">
        <f t="shared" si="4"/>
        <v>0.83430732067657098</v>
      </c>
      <c r="AL7" s="23">
        <f t="shared" si="4"/>
        <v>0.84747414635933582</v>
      </c>
      <c r="AM7" s="23">
        <f t="shared" si="4"/>
        <v>0.85959616753526835</v>
      </c>
      <c r="AN7" s="23">
        <f t="shared" si="4"/>
        <v>0.87075578010245547</v>
      </c>
      <c r="AO7" s="23">
        <f t="shared" si="4"/>
        <v>0.8810290553353064</v>
      </c>
      <c r="AP7" s="23">
        <f t="shared" si="4"/>
        <v>0.89048616641309342</v>
      </c>
      <c r="AQ7" s="23">
        <f t="shared" si="4"/>
        <v>0.8991918066727107</v>
      </c>
      <c r="AR7" s="23">
        <f t="shared" si="4"/>
        <v>0.90720559168491122</v>
      </c>
      <c r="AS7" s="23">
        <f t="shared" si="4"/>
        <v>0.91458244071538586</v>
      </c>
      <c r="AT7" s="23">
        <f t="shared" si="4"/>
        <v>0.9213729353906539</v>
      </c>
      <c r="AU7" s="23">
        <f t="shared" si="4"/>
        <v>0.92762365483919551</v>
      </c>
      <c r="AV7" s="23">
        <f t="shared" si="4"/>
        <v>0.933377487489645</v>
      </c>
      <c r="AW7" s="23">
        <f t="shared" si="4"/>
        <v>0.93867392026220076</v>
      </c>
      <c r="AX7" s="23">
        <f t="shared" si="4"/>
        <v>0.94354930620916677</v>
      </c>
      <c r="AY7" s="23">
        <f t="shared" si="4"/>
        <v>0.94803711182769934</v>
      </c>
      <c r="AZ7" s="23">
        <f t="shared" si="4"/>
        <v>0.95216814533701466</v>
      </c>
      <c r="BA7" s="23">
        <f t="shared" si="4"/>
        <v>0.95597076721970831</v>
      </c>
      <c r="BB7" s="23">
        <f t="shared" si="4"/>
        <v>0.95947108429631034</v>
      </c>
      <c r="BC7" s="23">
        <f t="shared" si="4"/>
        <v>0.96269312854936584</v>
      </c>
      <c r="BD7" s="23">
        <f t="shared" si="4"/>
        <v>0.96565902184834274</v>
      </c>
      <c r="BE7" s="23">
        <f t="shared" si="4"/>
        <v>0.96838912765603746</v>
      </c>
    </row>
    <row r="8" spans="1:57">
      <c r="J8" s="23">
        <f>SUM(J3:J7)</f>
        <v>0.99999999999999989</v>
      </c>
      <c r="K8" s="23">
        <f t="shared" ref="K8:T8" si="5">SUM(K3:K7)</f>
        <v>1</v>
      </c>
      <c r="L8" s="23">
        <f t="shared" si="5"/>
        <v>1</v>
      </c>
      <c r="M8" s="23">
        <f t="shared" si="5"/>
        <v>1</v>
      </c>
      <c r="N8" s="23">
        <f t="shared" si="5"/>
        <v>1</v>
      </c>
      <c r="O8" s="23">
        <f t="shared" si="5"/>
        <v>1</v>
      </c>
      <c r="P8" s="23">
        <f t="shared" si="5"/>
        <v>0.99999999999999989</v>
      </c>
      <c r="Q8" s="23">
        <f t="shared" si="5"/>
        <v>1</v>
      </c>
      <c r="R8" s="23">
        <f t="shared" si="5"/>
        <v>1</v>
      </c>
      <c r="S8" s="23">
        <f t="shared" si="5"/>
        <v>1</v>
      </c>
      <c r="T8" s="23">
        <f t="shared" si="5"/>
        <v>0.99999999999999978</v>
      </c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8" sqref="B18"/>
    </sheetView>
  </sheetViews>
  <sheetFormatPr defaultRowHeight="13.5"/>
  <cols>
    <col min="1" max="256" width="8.85546875" style="32"/>
    <col min="257" max="257" width="14.28515625" style="32" customWidth="1"/>
    <col min="258" max="512" width="8.85546875" style="32"/>
    <col min="513" max="513" width="14.28515625" style="32" customWidth="1"/>
    <col min="514" max="768" width="8.85546875" style="32"/>
    <col min="769" max="769" width="14.28515625" style="32" customWidth="1"/>
    <col min="770" max="1024" width="8.85546875" style="32"/>
    <col min="1025" max="1025" width="14.28515625" style="32" customWidth="1"/>
    <col min="1026" max="1280" width="8.85546875" style="32"/>
    <col min="1281" max="1281" width="14.28515625" style="32" customWidth="1"/>
    <col min="1282" max="1536" width="8.85546875" style="32"/>
    <col min="1537" max="1537" width="14.28515625" style="32" customWidth="1"/>
    <col min="1538" max="1792" width="8.85546875" style="32"/>
    <col min="1793" max="1793" width="14.28515625" style="32" customWidth="1"/>
    <col min="1794" max="2048" width="8.85546875" style="32"/>
    <col min="2049" max="2049" width="14.28515625" style="32" customWidth="1"/>
    <col min="2050" max="2304" width="8.85546875" style="32"/>
    <col min="2305" max="2305" width="14.28515625" style="32" customWidth="1"/>
    <col min="2306" max="2560" width="8.85546875" style="32"/>
    <col min="2561" max="2561" width="14.28515625" style="32" customWidth="1"/>
    <col min="2562" max="2816" width="8.85546875" style="32"/>
    <col min="2817" max="2817" width="14.28515625" style="32" customWidth="1"/>
    <col min="2818" max="3072" width="8.85546875" style="32"/>
    <col min="3073" max="3073" width="14.28515625" style="32" customWidth="1"/>
    <col min="3074" max="3328" width="8.85546875" style="32"/>
    <col min="3329" max="3329" width="14.28515625" style="32" customWidth="1"/>
    <col min="3330" max="3584" width="8.85546875" style="32"/>
    <col min="3585" max="3585" width="14.28515625" style="32" customWidth="1"/>
    <col min="3586" max="3840" width="8.85546875" style="32"/>
    <col min="3841" max="3841" width="14.28515625" style="32" customWidth="1"/>
    <col min="3842" max="4096" width="8.85546875" style="32"/>
    <col min="4097" max="4097" width="14.28515625" style="32" customWidth="1"/>
    <col min="4098" max="4352" width="8.85546875" style="32"/>
    <col min="4353" max="4353" width="14.28515625" style="32" customWidth="1"/>
    <col min="4354" max="4608" width="8.85546875" style="32"/>
    <col min="4609" max="4609" width="14.28515625" style="32" customWidth="1"/>
    <col min="4610" max="4864" width="8.85546875" style="32"/>
    <col min="4865" max="4865" width="14.28515625" style="32" customWidth="1"/>
    <col min="4866" max="5120" width="8.85546875" style="32"/>
    <col min="5121" max="5121" width="14.28515625" style="32" customWidth="1"/>
    <col min="5122" max="5376" width="8.85546875" style="32"/>
    <col min="5377" max="5377" width="14.28515625" style="32" customWidth="1"/>
    <col min="5378" max="5632" width="8.85546875" style="32"/>
    <col min="5633" max="5633" width="14.28515625" style="32" customWidth="1"/>
    <col min="5634" max="5888" width="8.85546875" style="32"/>
    <col min="5889" max="5889" width="14.28515625" style="32" customWidth="1"/>
    <col min="5890" max="6144" width="8.85546875" style="32"/>
    <col min="6145" max="6145" width="14.28515625" style="32" customWidth="1"/>
    <col min="6146" max="6400" width="8.85546875" style="32"/>
    <col min="6401" max="6401" width="14.28515625" style="32" customWidth="1"/>
    <col min="6402" max="6656" width="8.85546875" style="32"/>
    <col min="6657" max="6657" width="14.28515625" style="32" customWidth="1"/>
    <col min="6658" max="6912" width="8.85546875" style="32"/>
    <col min="6913" max="6913" width="14.28515625" style="32" customWidth="1"/>
    <col min="6914" max="7168" width="8.85546875" style="32"/>
    <col min="7169" max="7169" width="14.28515625" style="32" customWidth="1"/>
    <col min="7170" max="7424" width="8.85546875" style="32"/>
    <col min="7425" max="7425" width="14.28515625" style="32" customWidth="1"/>
    <col min="7426" max="7680" width="8.85546875" style="32"/>
    <col min="7681" max="7681" width="14.28515625" style="32" customWidth="1"/>
    <col min="7682" max="7936" width="8.85546875" style="32"/>
    <col min="7937" max="7937" width="14.28515625" style="32" customWidth="1"/>
    <col min="7938" max="8192" width="8.85546875" style="32"/>
    <col min="8193" max="8193" width="14.28515625" style="32" customWidth="1"/>
    <col min="8194" max="8448" width="8.85546875" style="32"/>
    <col min="8449" max="8449" width="14.28515625" style="32" customWidth="1"/>
    <col min="8450" max="8704" width="8.85546875" style="32"/>
    <col min="8705" max="8705" width="14.28515625" style="32" customWidth="1"/>
    <col min="8706" max="8960" width="8.85546875" style="32"/>
    <col min="8961" max="8961" width="14.28515625" style="32" customWidth="1"/>
    <col min="8962" max="9216" width="8.85546875" style="32"/>
    <col min="9217" max="9217" width="14.28515625" style="32" customWidth="1"/>
    <col min="9218" max="9472" width="8.85546875" style="32"/>
    <col min="9473" max="9473" width="14.28515625" style="32" customWidth="1"/>
    <col min="9474" max="9728" width="8.85546875" style="32"/>
    <col min="9729" max="9729" width="14.28515625" style="32" customWidth="1"/>
    <col min="9730" max="9984" width="8.85546875" style="32"/>
    <col min="9985" max="9985" width="14.28515625" style="32" customWidth="1"/>
    <col min="9986" max="10240" width="8.85546875" style="32"/>
    <col min="10241" max="10241" width="14.28515625" style="32" customWidth="1"/>
    <col min="10242" max="10496" width="8.85546875" style="32"/>
    <col min="10497" max="10497" width="14.28515625" style="32" customWidth="1"/>
    <col min="10498" max="10752" width="8.85546875" style="32"/>
    <col min="10753" max="10753" width="14.28515625" style="32" customWidth="1"/>
    <col min="10754" max="11008" width="8.85546875" style="32"/>
    <col min="11009" max="11009" width="14.28515625" style="32" customWidth="1"/>
    <col min="11010" max="11264" width="8.85546875" style="32"/>
    <col min="11265" max="11265" width="14.28515625" style="32" customWidth="1"/>
    <col min="11266" max="11520" width="8.85546875" style="32"/>
    <col min="11521" max="11521" width="14.28515625" style="32" customWidth="1"/>
    <col min="11522" max="11776" width="8.85546875" style="32"/>
    <col min="11777" max="11777" width="14.28515625" style="32" customWidth="1"/>
    <col min="11778" max="12032" width="8.85546875" style="32"/>
    <col min="12033" max="12033" width="14.28515625" style="32" customWidth="1"/>
    <col min="12034" max="12288" width="8.85546875" style="32"/>
    <col min="12289" max="12289" width="14.28515625" style="32" customWidth="1"/>
    <col min="12290" max="12544" width="8.85546875" style="32"/>
    <col min="12545" max="12545" width="14.28515625" style="32" customWidth="1"/>
    <col min="12546" max="12800" width="8.85546875" style="32"/>
    <col min="12801" max="12801" width="14.28515625" style="32" customWidth="1"/>
    <col min="12802" max="13056" width="8.85546875" style="32"/>
    <col min="13057" max="13057" width="14.28515625" style="32" customWidth="1"/>
    <col min="13058" max="13312" width="8.85546875" style="32"/>
    <col min="13313" max="13313" width="14.28515625" style="32" customWidth="1"/>
    <col min="13314" max="13568" width="8.85546875" style="32"/>
    <col min="13569" max="13569" width="14.28515625" style="32" customWidth="1"/>
    <col min="13570" max="13824" width="8.85546875" style="32"/>
    <col min="13825" max="13825" width="14.28515625" style="32" customWidth="1"/>
    <col min="13826" max="14080" width="8.85546875" style="32"/>
    <col min="14081" max="14081" width="14.28515625" style="32" customWidth="1"/>
    <col min="14082" max="14336" width="8.85546875" style="32"/>
    <col min="14337" max="14337" width="14.28515625" style="32" customWidth="1"/>
    <col min="14338" max="14592" width="8.85546875" style="32"/>
    <col min="14593" max="14593" width="14.28515625" style="32" customWidth="1"/>
    <col min="14594" max="14848" width="8.85546875" style="32"/>
    <col min="14849" max="14849" width="14.28515625" style="32" customWidth="1"/>
    <col min="14850" max="15104" width="8.85546875" style="32"/>
    <col min="15105" max="15105" width="14.28515625" style="32" customWidth="1"/>
    <col min="15106" max="15360" width="8.85546875" style="32"/>
    <col min="15361" max="15361" width="14.28515625" style="32" customWidth="1"/>
    <col min="15362" max="15616" width="8.85546875" style="32"/>
    <col min="15617" max="15617" width="14.28515625" style="32" customWidth="1"/>
    <col min="15618" max="15872" width="8.85546875" style="32"/>
    <col min="15873" max="15873" width="14.28515625" style="32" customWidth="1"/>
    <col min="15874" max="16128" width="8.85546875" style="32"/>
    <col min="16129" max="16129" width="14.28515625" style="32" customWidth="1"/>
    <col min="16130" max="16384" width="8.85546875" style="32"/>
  </cols>
  <sheetData>
    <row r="1" spans="1:18" ht="13.15" customHeight="1">
      <c r="A1" s="52" t="s">
        <v>53</v>
      </c>
      <c r="B1" s="28" t="s">
        <v>54</v>
      </c>
      <c r="C1" s="28"/>
      <c r="D1" s="28"/>
      <c r="E1" s="28"/>
      <c r="F1" s="29"/>
      <c r="G1" s="30" t="s">
        <v>55</v>
      </c>
      <c r="H1" s="30"/>
      <c r="I1" s="30"/>
      <c r="J1" s="30"/>
      <c r="K1" s="30"/>
      <c r="L1" s="31" t="s">
        <v>56</v>
      </c>
      <c r="M1" s="31"/>
      <c r="N1" s="31"/>
      <c r="O1" s="31"/>
    </row>
    <row r="2" spans="1:18" s="35" customFormat="1">
      <c r="A2" s="52"/>
      <c r="B2" s="33">
        <v>1</v>
      </c>
      <c r="C2" s="33">
        <v>2</v>
      </c>
      <c r="D2" s="33">
        <v>3</v>
      </c>
      <c r="E2" s="33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</row>
    <row r="3" spans="1:18">
      <c r="A3" s="36" t="s">
        <v>57</v>
      </c>
      <c r="B3" s="32">
        <v>8.2900000000000001E-2</v>
      </c>
      <c r="C3" s="32">
        <v>0.58209999999999995</v>
      </c>
      <c r="D3" s="32">
        <v>0.42220000000000002</v>
      </c>
      <c r="E3" s="32">
        <v>0.59399999999999997</v>
      </c>
      <c r="F3" s="32">
        <v>0</v>
      </c>
      <c r="G3" s="32">
        <f>1/B3</f>
        <v>12.062726176115802</v>
      </c>
      <c r="H3" s="32">
        <f>1/C3</f>
        <v>1.7179178835251676</v>
      </c>
      <c r="I3" s="32">
        <f>1/D3</f>
        <v>2.3685457129322596</v>
      </c>
      <c r="J3" s="32">
        <f>1/E3</f>
        <v>1.6835016835016836</v>
      </c>
      <c r="K3" s="32">
        <v>1</v>
      </c>
      <c r="L3" s="32">
        <v>0</v>
      </c>
      <c r="M3" s="32">
        <f>G3</f>
        <v>12.062726176115802</v>
      </c>
      <c r="N3" s="32">
        <f>M3+H3</f>
        <v>13.78064405964097</v>
      </c>
      <c r="O3" s="32">
        <f>N3+I3</f>
        <v>16.14918977257323</v>
      </c>
      <c r="P3" s="32">
        <f>O3+J3</f>
        <v>17.832691456074915</v>
      </c>
    </row>
    <row r="4" spans="1:18">
      <c r="L4" s="32">
        <v>1</v>
      </c>
      <c r="M4" s="32">
        <v>2</v>
      </c>
      <c r="N4" s="32">
        <v>3</v>
      </c>
      <c r="O4" s="32">
        <v>4</v>
      </c>
      <c r="P4" s="32">
        <v>5</v>
      </c>
    </row>
    <row r="14" spans="1:18">
      <c r="R14" s="32">
        <v>2</v>
      </c>
    </row>
    <row r="15" spans="1:18">
      <c r="R15" s="32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8"/>
  <sheetViews>
    <sheetView workbookViewId="0">
      <selection activeCell="E31" sqref="E31"/>
    </sheetView>
  </sheetViews>
  <sheetFormatPr defaultRowHeight="15"/>
  <cols>
    <col min="2" max="2" width="11.5703125" bestFit="1" customWidth="1"/>
    <col min="3" max="3" width="12.28515625" customWidth="1"/>
    <col min="4" max="6" width="12" bestFit="1" customWidth="1"/>
    <col min="7" max="7" width="13" customWidth="1"/>
  </cols>
  <sheetData>
    <row r="5" spans="2:7" ht="15.75" customHeight="1">
      <c r="B5" s="37"/>
      <c r="C5" s="38" t="s">
        <v>65</v>
      </c>
      <c r="D5" s="38"/>
      <c r="E5" s="2"/>
      <c r="F5" s="40"/>
      <c r="G5" s="41"/>
    </row>
    <row r="6" spans="2:7">
      <c r="B6" s="7" t="s">
        <v>64</v>
      </c>
      <c r="C6" s="6" t="s">
        <v>59</v>
      </c>
      <c r="D6" s="6" t="s">
        <v>60</v>
      </c>
      <c r="E6" s="6" t="s">
        <v>61</v>
      </c>
      <c r="F6" s="6" t="s">
        <v>62</v>
      </c>
      <c r="G6" s="6" t="s">
        <v>63</v>
      </c>
    </row>
    <row r="7" spans="2:7">
      <c r="B7" s="6">
        <v>1</v>
      </c>
      <c r="C7" s="6">
        <v>0.2</v>
      </c>
      <c r="D7" s="6">
        <v>1.1000000000000001</v>
      </c>
      <c r="E7" s="6">
        <v>2.4</v>
      </c>
      <c r="F7" s="6">
        <v>3.8</v>
      </c>
      <c r="G7" s="39">
        <v>4.9000000000000004</v>
      </c>
    </row>
    <row r="8" spans="2:7">
      <c r="B8" s="6">
        <v>2</v>
      </c>
      <c r="C8" s="6">
        <v>0.5</v>
      </c>
      <c r="D8" s="6">
        <v>0.9</v>
      </c>
      <c r="E8" s="6">
        <v>1.7</v>
      </c>
      <c r="F8" s="6">
        <v>3.5</v>
      </c>
      <c r="G8" s="39">
        <v>5.2</v>
      </c>
    </row>
    <row r="9" spans="2:7">
      <c r="B9" s="6">
        <v>3</v>
      </c>
      <c r="C9" s="6">
        <v>2</v>
      </c>
      <c r="D9" s="6">
        <v>2.7</v>
      </c>
      <c r="E9" s="6">
        <v>3.2</v>
      </c>
      <c r="F9" s="6">
        <v>4.5</v>
      </c>
      <c r="G9" s="39">
        <v>5.5</v>
      </c>
    </row>
    <row r="10" spans="2:7">
      <c r="B10" s="6">
        <v>4</v>
      </c>
      <c r="C10" s="6">
        <v>1.5</v>
      </c>
      <c r="D10" s="6">
        <v>3.1</v>
      </c>
      <c r="E10" s="6">
        <v>3.6</v>
      </c>
      <c r="F10" s="6">
        <v>5.5</v>
      </c>
      <c r="G10" s="39">
        <v>6.3</v>
      </c>
    </row>
    <row r="11" spans="2:7">
      <c r="B11" s="6">
        <v>5</v>
      </c>
      <c r="C11" s="6">
        <v>1.1000000000000001</v>
      </c>
      <c r="D11" s="6">
        <v>1.8</v>
      </c>
      <c r="E11" s="6">
        <v>1.9</v>
      </c>
      <c r="F11" s="6">
        <v>3.1</v>
      </c>
      <c r="G11" s="39">
        <v>4.9000000000000004</v>
      </c>
    </row>
    <row r="12" spans="2:7">
      <c r="B12" s="6">
        <v>6</v>
      </c>
      <c r="C12" s="6">
        <v>0.7</v>
      </c>
      <c r="D12" s="6">
        <v>1.5</v>
      </c>
      <c r="E12" s="6">
        <v>2</v>
      </c>
      <c r="F12" s="6">
        <v>3.8</v>
      </c>
      <c r="G12" s="39">
        <v>5.0999999999999996</v>
      </c>
    </row>
    <row r="13" spans="2:7">
      <c r="B13" s="6">
        <v>7</v>
      </c>
      <c r="C13" s="6">
        <v>0.8</v>
      </c>
      <c r="D13" s="6">
        <v>0.9</v>
      </c>
      <c r="E13" s="6">
        <v>1.8</v>
      </c>
      <c r="F13" s="6">
        <v>4.2</v>
      </c>
      <c r="G13" s="39">
        <v>5.4</v>
      </c>
    </row>
    <row r="14" spans="2:7">
      <c r="B14" s="6">
        <v>8</v>
      </c>
      <c r="C14" s="6">
        <v>1</v>
      </c>
      <c r="D14" s="6">
        <v>1.9</v>
      </c>
      <c r="E14" s="6">
        <v>2.6</v>
      </c>
      <c r="F14" s="6">
        <v>3.9</v>
      </c>
      <c r="G14" s="39">
        <v>5</v>
      </c>
    </row>
    <row r="15" spans="2:7">
      <c r="B15" s="6">
        <v>9</v>
      </c>
      <c r="C15" s="6">
        <v>0.9</v>
      </c>
      <c r="D15" s="6">
        <v>1.7</v>
      </c>
      <c r="E15" s="6">
        <v>3.6</v>
      </c>
      <c r="F15" s="6">
        <v>4.3</v>
      </c>
      <c r="G15" s="39">
        <v>7.1</v>
      </c>
    </row>
    <row r="16" spans="2:7">
      <c r="B16" s="6">
        <v>10</v>
      </c>
      <c r="C16" s="6">
        <v>0.8</v>
      </c>
      <c r="D16" s="6">
        <v>0.9</v>
      </c>
      <c r="E16" s="6">
        <v>1.6</v>
      </c>
      <c r="F16" s="6">
        <v>4.0999999999999996</v>
      </c>
      <c r="G16" s="39">
        <v>6.7</v>
      </c>
    </row>
    <row r="17" spans="2:7">
      <c r="B17" s="6">
        <v>11</v>
      </c>
      <c r="C17" s="6">
        <v>0.5</v>
      </c>
      <c r="D17" s="6">
        <v>1.8</v>
      </c>
      <c r="E17" s="6">
        <v>2.2999999999999998</v>
      </c>
      <c r="F17" s="6">
        <v>3.7</v>
      </c>
      <c r="G17" s="39">
        <v>5.8</v>
      </c>
    </row>
    <row r="18" spans="2:7">
      <c r="B18" s="6">
        <v>12</v>
      </c>
      <c r="C18" s="6">
        <v>0.6</v>
      </c>
      <c r="D18" s="6">
        <v>1.2</v>
      </c>
      <c r="E18" s="6">
        <v>2.2000000000000002</v>
      </c>
      <c r="F18" s="6">
        <v>3.6</v>
      </c>
      <c r="G18" s="39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F13" workbookViewId="0">
      <pane ySplit="3900" topLeftCell="A20" activePane="bottomLeft"/>
      <selection activeCell="R15" sqref="R15:V19"/>
      <selection pane="bottomLeft" activeCell="P25" sqref="P25"/>
    </sheetView>
  </sheetViews>
  <sheetFormatPr defaultRowHeight="15"/>
  <cols>
    <col min="1" max="1" width="0" hidden="1" customWidth="1"/>
    <col min="2" max="2" width="13.5703125" customWidth="1"/>
    <col min="3" max="3" width="12.85546875" customWidth="1"/>
    <col min="4" max="4" width="35.140625" bestFit="1" customWidth="1"/>
    <col min="7" max="7" width="12.5703125" customWidth="1"/>
    <col min="8" max="8" width="26" customWidth="1"/>
  </cols>
  <sheetData>
    <row r="1" spans="1:23" s="14" customFormat="1">
      <c r="A1" s="14" t="s">
        <v>27</v>
      </c>
      <c r="B1" s="14" t="s">
        <v>27</v>
      </c>
      <c r="C1" s="14" t="s">
        <v>28</v>
      </c>
      <c r="E1" s="14" t="s">
        <v>27</v>
      </c>
      <c r="F1" s="14" t="s">
        <v>28</v>
      </c>
      <c r="G1" s="14" t="s">
        <v>38</v>
      </c>
    </row>
    <row r="2" spans="1:23">
      <c r="B2">
        <f>execise1!C7</f>
        <v>0.2</v>
      </c>
      <c r="C2">
        <f>execise1!D7</f>
        <v>1.1000000000000001</v>
      </c>
      <c r="E2">
        <f>IF(B2&lt;=$J$23,1,IF(B2&lt;=$J$24,2,IF(B2&lt;=$J$25,3,IF(B2&lt;=$J$26,4,5))))</f>
        <v>1</v>
      </c>
      <c r="F2">
        <f>IF(C2&lt;=$J$23,1,IF(C2&lt;=$J$24,2,IF(C2&lt;=$J$25,3,IF(C2&lt;=$J$26,4,5))))</f>
        <v>1</v>
      </c>
      <c r="G2" s="3" t="str">
        <f>CONCATENATE(E2,F2)</f>
        <v>11</v>
      </c>
    </row>
    <row r="3" spans="1:23">
      <c r="B3">
        <f>execise1!C8</f>
        <v>0.5</v>
      </c>
      <c r="C3">
        <f>execise1!D8</f>
        <v>0.9</v>
      </c>
      <c r="D3" s="5" t="s">
        <v>30</v>
      </c>
      <c r="E3">
        <f t="shared" ref="E3:E28" si="0">IF(B3&lt;=$J$23,1,IF(B3&lt;=$J$24,2,IF(B3&lt;=$J$25,3,IF(B3&lt;=$J$26,4,5))))</f>
        <v>1</v>
      </c>
      <c r="F3">
        <f t="shared" ref="F3:F28" si="1">IF(C3&lt;=$J$23,1,IF(C3&lt;=$J$24,2,IF(C3&lt;=$J$25,3,IF(C3&lt;=$J$26,4,5))))</f>
        <v>1</v>
      </c>
      <c r="G3" s="3" t="str">
        <f>CONCATENATE(E3,F3)</f>
        <v>11</v>
      </c>
      <c r="H3" s="4" t="s">
        <v>31</v>
      </c>
      <c r="I3" s="6"/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</row>
    <row r="4" spans="1:23">
      <c r="B4">
        <f>execise1!C9</f>
        <v>2</v>
      </c>
      <c r="C4">
        <f>execise1!D9</f>
        <v>2.7</v>
      </c>
      <c r="D4" s="3" t="s">
        <v>29</v>
      </c>
      <c r="E4">
        <f t="shared" si="0"/>
        <v>2</v>
      </c>
      <c r="F4">
        <f t="shared" si="1"/>
        <v>3</v>
      </c>
      <c r="G4" s="3" t="str">
        <f t="shared" ref="G4:G49" si="2">CONCATENATE(E4,F4)</f>
        <v>23</v>
      </c>
      <c r="H4" s="3" t="s">
        <v>29</v>
      </c>
      <c r="I4" s="7" t="s">
        <v>32</v>
      </c>
      <c r="J4" s="6">
        <f>COUNTIF($G$2:$G$49,11)</f>
        <v>6</v>
      </c>
      <c r="K4" s="6">
        <f>COUNTIF($G$2:$G$49,12)</f>
        <v>10</v>
      </c>
      <c r="L4" s="6">
        <f>COUNTIF($G$2:$G$49,13)</f>
        <v>1</v>
      </c>
      <c r="M4" s="6">
        <f>COUNTIF($G$2:$G$49,14)</f>
        <v>0</v>
      </c>
      <c r="N4" s="6">
        <f>COUNTIF($G$2:$G$49,15)</f>
        <v>0</v>
      </c>
      <c r="O4" s="7">
        <f>SUM(J4:N4)</f>
        <v>17</v>
      </c>
    </row>
    <row r="5" spans="1:23">
      <c r="B5">
        <f>execise1!C10</f>
        <v>1.5</v>
      </c>
      <c r="C5">
        <f>execise1!D10</f>
        <v>3.1</v>
      </c>
      <c r="E5">
        <f t="shared" si="0"/>
        <v>1</v>
      </c>
      <c r="F5">
        <f t="shared" si="1"/>
        <v>3</v>
      </c>
      <c r="G5" s="3" t="str">
        <f t="shared" si="2"/>
        <v>13</v>
      </c>
      <c r="I5" s="7" t="s">
        <v>33</v>
      </c>
      <c r="J5" s="6">
        <f>COUNTIF($G$2:$G$49,21)</f>
        <v>0</v>
      </c>
      <c r="K5" s="6">
        <f>COUNTIF($G$2:$G$49,22)</f>
        <v>2</v>
      </c>
      <c r="L5" s="6">
        <f>COUNTIF($G$2:$G$49,23)</f>
        <v>4</v>
      </c>
      <c r="M5" s="6">
        <f>COUNTIF($G$2:$G$49,24)</f>
        <v>7</v>
      </c>
      <c r="N5" s="6">
        <f>COUNTIF($G$2:$G$49,25)</f>
        <v>0</v>
      </c>
      <c r="O5" s="7">
        <f t="shared" ref="O5:O8" si="3">SUM(J5:N5)</f>
        <v>13</v>
      </c>
    </row>
    <row r="6" spans="1:23">
      <c r="B6">
        <f>execise1!C11</f>
        <v>1.1000000000000001</v>
      </c>
      <c r="C6">
        <f>execise1!D11</f>
        <v>1.8</v>
      </c>
      <c r="E6">
        <f t="shared" si="0"/>
        <v>1</v>
      </c>
      <c r="F6">
        <f t="shared" si="1"/>
        <v>2</v>
      </c>
      <c r="G6" s="3" t="str">
        <f t="shared" si="2"/>
        <v>12</v>
      </c>
      <c r="I6" s="7" t="s">
        <v>34</v>
      </c>
      <c r="J6" s="6">
        <f>COUNTIF($G$2:$G$49,31)</f>
        <v>0</v>
      </c>
      <c r="K6" s="6">
        <f>COUNTIF($G$2:$G$49,32)</f>
        <v>0</v>
      </c>
      <c r="L6" s="6">
        <f>COUNTIF($G$2:$G$49,33)</f>
        <v>1</v>
      </c>
      <c r="M6" s="6">
        <f>COUNTIF($G$2:$G$49,34)</f>
        <v>3</v>
      </c>
      <c r="N6" s="6">
        <f>COUNTIF($G$2:$G$49,35)</f>
        <v>2</v>
      </c>
      <c r="O6" s="7">
        <f t="shared" si="3"/>
        <v>6</v>
      </c>
    </row>
    <row r="7" spans="1:23">
      <c r="B7">
        <f>execise1!C12</f>
        <v>0.7</v>
      </c>
      <c r="C7">
        <f>execise1!D12</f>
        <v>1.5</v>
      </c>
      <c r="E7">
        <f t="shared" si="0"/>
        <v>1</v>
      </c>
      <c r="F7">
        <f t="shared" si="1"/>
        <v>1</v>
      </c>
      <c r="G7" s="3" t="str">
        <f t="shared" si="2"/>
        <v>11</v>
      </c>
      <c r="I7" s="7" t="s">
        <v>35</v>
      </c>
      <c r="J7" s="6">
        <f>COUNTIF($G$2:$G$49,41)</f>
        <v>0</v>
      </c>
      <c r="K7" s="6">
        <f>COUNTIF($G$2:$G$49,42)</f>
        <v>0</v>
      </c>
      <c r="L7" s="6">
        <f>COUNTIF($G$2:$G$49,43)</f>
        <v>0</v>
      </c>
      <c r="M7" s="6">
        <f>COUNTIF($G$2:$G$49,44)</f>
        <v>1</v>
      </c>
      <c r="N7" s="6">
        <f>COUNTIF($G$2:$G$49,45)</f>
        <v>10</v>
      </c>
      <c r="O7" s="7">
        <f t="shared" si="3"/>
        <v>11</v>
      </c>
    </row>
    <row r="8" spans="1:23">
      <c r="B8">
        <f>execise1!C13</f>
        <v>0.8</v>
      </c>
      <c r="C8">
        <f>execise1!D13</f>
        <v>0.9</v>
      </c>
      <c r="E8">
        <f t="shared" si="0"/>
        <v>1</v>
      </c>
      <c r="F8">
        <f t="shared" si="1"/>
        <v>1</v>
      </c>
      <c r="G8" s="3" t="str">
        <f t="shared" si="2"/>
        <v>11</v>
      </c>
      <c r="I8" s="7" t="s">
        <v>36</v>
      </c>
      <c r="J8" s="6">
        <f>COUNTIF($G$2:$G$49,51)</f>
        <v>0</v>
      </c>
      <c r="K8" s="6">
        <f>COUNTIF($G$2:$G$49,52)</f>
        <v>0</v>
      </c>
      <c r="L8" s="6">
        <f>COUNTIF($G$2:$G$49,53)</f>
        <v>0</v>
      </c>
      <c r="M8" s="6">
        <f>COUNTIF($G$2:$G$49,54)</f>
        <v>0</v>
      </c>
      <c r="N8" s="6">
        <f>COUNTIF($G$2:$G$49,55)</f>
        <v>1</v>
      </c>
      <c r="O8" s="7">
        <f t="shared" si="3"/>
        <v>1</v>
      </c>
    </row>
    <row r="9" spans="1:23">
      <c r="B9">
        <f>execise1!C14</f>
        <v>1</v>
      </c>
      <c r="C9">
        <f>execise1!D14</f>
        <v>1.9</v>
      </c>
      <c r="E9">
        <f t="shared" si="0"/>
        <v>1</v>
      </c>
      <c r="F9">
        <f t="shared" si="1"/>
        <v>2</v>
      </c>
      <c r="G9" s="3" t="str">
        <f t="shared" si="2"/>
        <v>12</v>
      </c>
      <c r="I9" s="7" t="s">
        <v>37</v>
      </c>
      <c r="J9" s="7">
        <f t="shared" ref="J9:O9" si="4">SUM(J4:J8)</f>
        <v>6</v>
      </c>
      <c r="K9" s="7">
        <f t="shared" si="4"/>
        <v>12</v>
      </c>
      <c r="L9" s="7">
        <f t="shared" si="4"/>
        <v>6</v>
      </c>
      <c r="M9" s="7">
        <f t="shared" si="4"/>
        <v>11</v>
      </c>
      <c r="N9" s="7">
        <f t="shared" si="4"/>
        <v>13</v>
      </c>
      <c r="O9" s="7">
        <f t="shared" si="4"/>
        <v>48</v>
      </c>
    </row>
    <row r="10" spans="1:23">
      <c r="B10">
        <f>execise1!C15</f>
        <v>0.9</v>
      </c>
      <c r="C10">
        <f>execise1!D15</f>
        <v>1.7</v>
      </c>
      <c r="E10">
        <f t="shared" si="0"/>
        <v>1</v>
      </c>
      <c r="F10">
        <f t="shared" si="1"/>
        <v>2</v>
      </c>
      <c r="G10" s="3" t="str">
        <f t="shared" si="2"/>
        <v>12</v>
      </c>
      <c r="N10" s="5">
        <f>SUM(J9:N9)</f>
        <v>48</v>
      </c>
      <c r="O10" s="8"/>
    </row>
    <row r="11" spans="1:23">
      <c r="B11">
        <f>execise1!C16</f>
        <v>0.8</v>
      </c>
      <c r="C11">
        <f>execise1!D16</f>
        <v>0.9</v>
      </c>
      <c r="E11">
        <f t="shared" si="0"/>
        <v>1</v>
      </c>
      <c r="F11">
        <f t="shared" si="1"/>
        <v>1</v>
      </c>
      <c r="G11" s="3" t="str">
        <f t="shared" si="2"/>
        <v>11</v>
      </c>
    </row>
    <row r="12" spans="1:23">
      <c r="B12">
        <f>execise1!C17</f>
        <v>0.5</v>
      </c>
      <c r="C12">
        <f>execise1!D17</f>
        <v>1.8</v>
      </c>
      <c r="E12">
        <f t="shared" si="0"/>
        <v>1</v>
      </c>
      <c r="F12">
        <f t="shared" si="1"/>
        <v>2</v>
      </c>
      <c r="G12" s="3" t="str">
        <f t="shared" si="2"/>
        <v>12</v>
      </c>
      <c r="H12" s="5" t="s">
        <v>39</v>
      </c>
    </row>
    <row r="13" spans="1:23">
      <c r="B13">
        <f>execise1!C18</f>
        <v>0.6</v>
      </c>
      <c r="C13">
        <f>execise1!D18</f>
        <v>1.2</v>
      </c>
      <c r="E13">
        <f t="shared" si="0"/>
        <v>1</v>
      </c>
      <c r="F13">
        <f t="shared" si="1"/>
        <v>1</v>
      </c>
      <c r="G13" s="3" t="str">
        <f t="shared" si="2"/>
        <v>11</v>
      </c>
      <c r="I13" t="s">
        <v>70</v>
      </c>
      <c r="Q13" t="s">
        <v>66</v>
      </c>
    </row>
    <row r="14" spans="1:23">
      <c r="B14">
        <f>execise1!D7</f>
        <v>1.1000000000000001</v>
      </c>
      <c r="C14">
        <f>execise1!E7</f>
        <v>2.4</v>
      </c>
      <c r="E14">
        <f t="shared" si="0"/>
        <v>1</v>
      </c>
      <c r="F14">
        <f t="shared" si="1"/>
        <v>2</v>
      </c>
      <c r="G14" s="3" t="str">
        <f t="shared" si="2"/>
        <v>12</v>
      </c>
      <c r="I14" s="10"/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36</v>
      </c>
      <c r="O14" s="11" t="s">
        <v>37</v>
      </c>
      <c r="Q14" s="10"/>
      <c r="R14" s="11" t="s">
        <v>32</v>
      </c>
      <c r="S14" s="11" t="s">
        <v>33</v>
      </c>
      <c r="T14" s="11" t="s">
        <v>34</v>
      </c>
      <c r="U14" s="11" t="s">
        <v>35</v>
      </c>
      <c r="V14" s="11" t="s">
        <v>36</v>
      </c>
      <c r="W14" s="11" t="s">
        <v>37</v>
      </c>
    </row>
    <row r="15" spans="1:23">
      <c r="B15">
        <f>execise1!D8</f>
        <v>0.9</v>
      </c>
      <c r="C15">
        <f>execise1!E8</f>
        <v>1.7</v>
      </c>
      <c r="E15">
        <f t="shared" si="0"/>
        <v>1</v>
      </c>
      <c r="F15">
        <f t="shared" si="1"/>
        <v>2</v>
      </c>
      <c r="G15" s="3" t="str">
        <f t="shared" si="2"/>
        <v>12</v>
      </c>
      <c r="I15" s="11" t="s">
        <v>32</v>
      </c>
      <c r="J15" s="12">
        <f>J4/$O$4</f>
        <v>0.35294117647058826</v>
      </c>
      <c r="K15" s="12">
        <f t="shared" ref="K15:N15" si="5">K4/$O$4</f>
        <v>0.58823529411764708</v>
      </c>
      <c r="L15" s="12">
        <f t="shared" si="5"/>
        <v>5.8823529411764705E-2</v>
      </c>
      <c r="M15" s="12">
        <f t="shared" si="5"/>
        <v>0</v>
      </c>
      <c r="N15" s="12">
        <f t="shared" si="5"/>
        <v>0</v>
      </c>
      <c r="O15" s="11">
        <f>SUM(J15:N15)</f>
        <v>1</v>
      </c>
      <c r="Q15" s="11" t="s">
        <v>32</v>
      </c>
      <c r="R15" s="12">
        <v>0</v>
      </c>
      <c r="S15" s="12">
        <v>0</v>
      </c>
      <c r="T15" s="12">
        <v>0</v>
      </c>
      <c r="U15" s="12">
        <v>0.78186274509803944</v>
      </c>
      <c r="V15" s="12">
        <v>0.27374374811562718</v>
      </c>
      <c r="W15" s="49">
        <f>SUM(R15:V15)</f>
        <v>1.0556064932136666</v>
      </c>
    </row>
    <row r="16" spans="1:23">
      <c r="B16">
        <f>execise1!D9</f>
        <v>2.7</v>
      </c>
      <c r="C16">
        <f>execise1!E9</f>
        <v>3.2</v>
      </c>
      <c r="E16">
        <f t="shared" si="0"/>
        <v>3</v>
      </c>
      <c r="F16">
        <f t="shared" si="1"/>
        <v>3</v>
      </c>
      <c r="G16" s="3" t="str">
        <f t="shared" si="2"/>
        <v>33</v>
      </c>
      <c r="I16" s="11" t="s">
        <v>33</v>
      </c>
      <c r="J16" s="13">
        <f>J5/$O$5</f>
        <v>0</v>
      </c>
      <c r="K16" s="12">
        <f t="shared" ref="K16:N16" si="6">K5/$O$5</f>
        <v>0.15384615384615385</v>
      </c>
      <c r="L16" s="12">
        <f t="shared" si="6"/>
        <v>0.30769230769230771</v>
      </c>
      <c r="M16" s="12">
        <f t="shared" si="6"/>
        <v>0.53846153846153844</v>
      </c>
      <c r="N16" s="12">
        <f t="shared" si="6"/>
        <v>0</v>
      </c>
      <c r="O16" s="11">
        <f t="shared" ref="O16:O19" si="7">SUM(J16:N16)</f>
        <v>1</v>
      </c>
      <c r="Q16" s="11" t="s">
        <v>33</v>
      </c>
      <c r="R16" s="42">
        <v>0</v>
      </c>
      <c r="S16" s="42">
        <v>0</v>
      </c>
      <c r="T16" s="42">
        <v>0</v>
      </c>
      <c r="U16" s="42">
        <v>0</v>
      </c>
      <c r="V16" s="42">
        <v>1.431890727627757</v>
      </c>
      <c r="W16" s="11">
        <f>SUM(R16:V16)</f>
        <v>1.431890727627757</v>
      </c>
    </row>
    <row r="17" spans="2:23">
      <c r="B17">
        <f>execise1!D10</f>
        <v>3.1</v>
      </c>
      <c r="C17">
        <f>execise1!E10</f>
        <v>3.6</v>
      </c>
      <c r="E17">
        <f t="shared" si="0"/>
        <v>3</v>
      </c>
      <c r="F17">
        <f t="shared" si="1"/>
        <v>4</v>
      </c>
      <c r="G17" s="3" t="str">
        <f t="shared" si="2"/>
        <v>34</v>
      </c>
      <c r="I17" s="11" t="s">
        <v>34</v>
      </c>
      <c r="J17" s="13">
        <f>J6/$O$6</f>
        <v>0</v>
      </c>
      <c r="K17" s="13">
        <f t="shared" ref="K17:L17" si="8">K6/$O$6</f>
        <v>0</v>
      </c>
      <c r="L17" s="12">
        <f t="shared" si="8"/>
        <v>0.16666666666666666</v>
      </c>
      <c r="M17" s="12">
        <f>M6/$O$6</f>
        <v>0.5</v>
      </c>
      <c r="N17" s="12">
        <f>N6/$O$6</f>
        <v>0.33333333333333331</v>
      </c>
      <c r="O17" s="11">
        <f t="shared" si="7"/>
        <v>1</v>
      </c>
      <c r="Q17" s="11" t="s">
        <v>34</v>
      </c>
      <c r="R17" s="42">
        <v>0.26645784317278687</v>
      </c>
      <c r="S17" s="42">
        <v>0.18185181753516472</v>
      </c>
      <c r="T17" s="42">
        <v>0</v>
      </c>
      <c r="U17" s="42">
        <v>0</v>
      </c>
      <c r="V17" s="42">
        <v>0.775607477465041</v>
      </c>
      <c r="W17" s="11">
        <f>SUM(R17:V17)</f>
        <v>1.2239171381729925</v>
      </c>
    </row>
    <row r="18" spans="2:23">
      <c r="B18">
        <f>execise1!D11</f>
        <v>1.8</v>
      </c>
      <c r="C18">
        <f>execise1!E11</f>
        <v>1.9</v>
      </c>
      <c r="E18">
        <f t="shared" si="0"/>
        <v>2</v>
      </c>
      <c r="F18">
        <f t="shared" si="1"/>
        <v>2</v>
      </c>
      <c r="G18" s="3" t="str">
        <f t="shared" si="2"/>
        <v>22</v>
      </c>
      <c r="I18" s="11" t="s">
        <v>35</v>
      </c>
      <c r="J18" s="13">
        <f>J7/$O$7</f>
        <v>0</v>
      </c>
      <c r="K18" s="13">
        <f t="shared" ref="K18:N18" si="9">K7/$O$7</f>
        <v>0</v>
      </c>
      <c r="L18" s="13">
        <f t="shared" si="9"/>
        <v>0</v>
      </c>
      <c r="M18" s="12">
        <f t="shared" si="9"/>
        <v>9.0909090909090912E-2</v>
      </c>
      <c r="N18" s="12">
        <f t="shared" si="9"/>
        <v>0.90909090909090906</v>
      </c>
      <c r="O18" s="11">
        <f t="shared" si="7"/>
        <v>1</v>
      </c>
      <c r="Q18" s="11" t="s">
        <v>35</v>
      </c>
      <c r="R18" s="13">
        <v>0.4514109343162509</v>
      </c>
      <c r="S18" s="13">
        <v>0.54858906568374899</v>
      </c>
      <c r="T18" s="13">
        <v>0</v>
      </c>
      <c r="U18" s="42">
        <v>0</v>
      </c>
      <c r="V18" s="42">
        <v>0</v>
      </c>
      <c r="W18" s="50">
        <f>SUM(R18:V18)</f>
        <v>0.99999999999999989</v>
      </c>
    </row>
    <row r="19" spans="2:23">
      <c r="B19">
        <f>execise1!D12</f>
        <v>1.5</v>
      </c>
      <c r="C19">
        <f>execise1!E12</f>
        <v>2</v>
      </c>
      <c r="E19">
        <f t="shared" si="0"/>
        <v>1</v>
      </c>
      <c r="F19">
        <f t="shared" si="1"/>
        <v>2</v>
      </c>
      <c r="G19" s="3" t="str">
        <f t="shared" si="2"/>
        <v>12</v>
      </c>
      <c r="I19" s="11" t="s">
        <v>36</v>
      </c>
      <c r="J19" s="13">
        <f>J8/$O$8</f>
        <v>0</v>
      </c>
      <c r="K19" s="13">
        <f t="shared" ref="K19:N19" si="10">K8/$O$8</f>
        <v>0</v>
      </c>
      <c r="L19" s="13">
        <f t="shared" si="10"/>
        <v>0</v>
      </c>
      <c r="M19" s="13">
        <f t="shared" si="10"/>
        <v>0</v>
      </c>
      <c r="N19" s="13">
        <f t="shared" si="10"/>
        <v>1</v>
      </c>
      <c r="O19" s="11">
        <f t="shared" si="7"/>
        <v>1</v>
      </c>
      <c r="Q19" s="11" t="s">
        <v>36</v>
      </c>
      <c r="R19" s="13">
        <v>0</v>
      </c>
      <c r="S19" s="13">
        <v>0.5819811010316317</v>
      </c>
      <c r="T19" s="13">
        <v>0.21488532961167797</v>
      </c>
      <c r="U19" s="13">
        <v>0.37604932682043635</v>
      </c>
      <c r="V19" s="13">
        <v>0</v>
      </c>
      <c r="W19" s="50">
        <f>SUM(R19:V19)</f>
        <v>1.1729157574637461</v>
      </c>
    </row>
    <row r="20" spans="2:23">
      <c r="B20">
        <f>execise1!D13</f>
        <v>0.9</v>
      </c>
      <c r="C20">
        <f>execise1!E13</f>
        <v>1.8</v>
      </c>
      <c r="E20">
        <f t="shared" si="0"/>
        <v>1</v>
      </c>
      <c r="F20">
        <f t="shared" si="1"/>
        <v>2</v>
      </c>
      <c r="G20" s="3" t="str">
        <f t="shared" si="2"/>
        <v>12</v>
      </c>
      <c r="I20" s="9"/>
      <c r="J20" s="9"/>
      <c r="K20" s="9"/>
      <c r="L20" s="9"/>
      <c r="M20" s="9"/>
      <c r="N20" s="9"/>
      <c r="O20" s="9"/>
      <c r="W20" s="51">
        <f>SUM(W15:W19)</f>
        <v>5.8843301164781625</v>
      </c>
    </row>
    <row r="21" spans="2:23">
      <c r="B21">
        <f>execise1!D14</f>
        <v>1.9</v>
      </c>
      <c r="C21">
        <f>execise1!E14</f>
        <v>2.6</v>
      </c>
      <c r="E21">
        <f t="shared" si="0"/>
        <v>2</v>
      </c>
      <c r="F21">
        <f t="shared" si="1"/>
        <v>3</v>
      </c>
      <c r="G21" s="3" t="str">
        <f t="shared" si="2"/>
        <v>23</v>
      </c>
      <c r="R21" s="43"/>
      <c r="S21" s="43"/>
      <c r="T21" s="43"/>
      <c r="U21" s="43"/>
      <c r="V21" s="43"/>
      <c r="W21" s="44"/>
    </row>
    <row r="22" spans="2:23">
      <c r="B22">
        <f>execise1!D15</f>
        <v>1.7</v>
      </c>
      <c r="C22">
        <f>execise1!E15</f>
        <v>3.6</v>
      </c>
      <c r="E22">
        <f t="shared" si="0"/>
        <v>2</v>
      </c>
      <c r="F22">
        <f t="shared" si="1"/>
        <v>4</v>
      </c>
      <c r="G22" s="3" t="str">
        <f t="shared" si="2"/>
        <v>24</v>
      </c>
      <c r="R22" s="43"/>
      <c r="S22" s="43"/>
      <c r="T22" s="43"/>
      <c r="U22" s="43"/>
      <c r="V22" s="43"/>
      <c r="W22" s="44"/>
    </row>
    <row r="23" spans="2:23">
      <c r="B23">
        <f>execise1!D16</f>
        <v>0.9</v>
      </c>
      <c r="C23">
        <f>execise1!E16</f>
        <v>1.6</v>
      </c>
      <c r="E23">
        <f t="shared" si="0"/>
        <v>1</v>
      </c>
      <c r="F23">
        <f t="shared" si="1"/>
        <v>2</v>
      </c>
      <c r="G23" s="3" t="str">
        <f t="shared" si="2"/>
        <v>12</v>
      </c>
      <c r="I23" t="s">
        <v>32</v>
      </c>
      <c r="J23">
        <v>1.5</v>
      </c>
      <c r="K23" s="3"/>
      <c r="R23" s="43"/>
      <c r="S23" s="43"/>
      <c r="T23" s="43"/>
      <c r="U23" s="43"/>
      <c r="V23" s="43"/>
      <c r="W23" s="44"/>
    </row>
    <row r="24" spans="2:23">
      <c r="B24">
        <f>execise1!D17</f>
        <v>1.8</v>
      </c>
      <c r="C24">
        <f>execise1!E17</f>
        <v>2.2999999999999998</v>
      </c>
      <c r="E24">
        <f t="shared" si="0"/>
        <v>2</v>
      </c>
      <c r="F24">
        <f t="shared" si="1"/>
        <v>2</v>
      </c>
      <c r="G24" s="3" t="str">
        <f t="shared" si="2"/>
        <v>22</v>
      </c>
      <c r="I24" t="s">
        <v>33</v>
      </c>
      <c r="J24">
        <v>2.5</v>
      </c>
      <c r="K24" s="3"/>
      <c r="R24" s="43"/>
      <c r="S24" s="43"/>
      <c r="T24" s="43"/>
      <c r="U24" s="43"/>
      <c r="V24" s="43"/>
      <c r="W24" s="44"/>
    </row>
    <row r="25" spans="2:23">
      <c r="B25">
        <f>execise1!D18</f>
        <v>1.2</v>
      </c>
      <c r="C25">
        <f>execise1!E18</f>
        <v>2.2000000000000002</v>
      </c>
      <c r="E25">
        <f t="shared" si="0"/>
        <v>1</v>
      </c>
      <c r="F25">
        <f t="shared" si="1"/>
        <v>2</v>
      </c>
      <c r="G25" s="3" t="str">
        <f t="shared" si="2"/>
        <v>12</v>
      </c>
      <c r="I25" t="s">
        <v>34</v>
      </c>
      <c r="J25">
        <v>3.5</v>
      </c>
      <c r="K25" s="3"/>
      <c r="R25" s="43"/>
      <c r="S25" s="43"/>
      <c r="T25" s="43"/>
      <c r="U25" s="43"/>
      <c r="V25" s="43"/>
      <c r="W25" s="44"/>
    </row>
    <row r="26" spans="2:23">
      <c r="B26">
        <f>execise1!E7</f>
        <v>2.4</v>
      </c>
      <c r="C26">
        <f>execise1!F7</f>
        <v>3.8</v>
      </c>
      <c r="E26">
        <f t="shared" si="0"/>
        <v>2</v>
      </c>
      <c r="F26">
        <f t="shared" si="1"/>
        <v>4</v>
      </c>
      <c r="G26" s="3" t="str">
        <f t="shared" si="2"/>
        <v>24</v>
      </c>
      <c r="I26" t="s">
        <v>35</v>
      </c>
      <c r="J26">
        <v>4.5</v>
      </c>
      <c r="K26" s="3"/>
      <c r="Q26" s="10"/>
      <c r="R26" s="11" t="s">
        <v>32</v>
      </c>
      <c r="S26" s="11" t="s">
        <v>33</v>
      </c>
      <c r="T26" s="11" t="s">
        <v>34</v>
      </c>
      <c r="U26" s="11" t="s">
        <v>35</v>
      </c>
      <c r="V26" s="11" t="s">
        <v>36</v>
      </c>
      <c r="W26" s="44"/>
    </row>
    <row r="27" spans="2:23">
      <c r="B27">
        <f>execise1!E8</f>
        <v>1.7</v>
      </c>
      <c r="C27">
        <f>execise1!F8</f>
        <v>3.5</v>
      </c>
      <c r="E27">
        <f t="shared" si="0"/>
        <v>2</v>
      </c>
      <c r="F27">
        <f t="shared" si="1"/>
        <v>3</v>
      </c>
      <c r="G27" s="3" t="str">
        <f t="shared" si="2"/>
        <v>23</v>
      </c>
      <c r="I27" t="s">
        <v>36</v>
      </c>
      <c r="K27" s="3"/>
      <c r="Q27" s="11" t="s">
        <v>32</v>
      </c>
      <c r="R27" s="12">
        <f>SQRT(J15)</f>
        <v>0.59408852578600457</v>
      </c>
      <c r="S27" s="12">
        <f>1-R27</f>
        <v>0.40591147421399543</v>
      </c>
      <c r="T27" s="42">
        <v>0</v>
      </c>
      <c r="U27" s="13">
        <v>0</v>
      </c>
      <c r="V27" s="13">
        <v>0</v>
      </c>
      <c r="W27" s="45"/>
    </row>
    <row r="28" spans="2:23">
      <c r="B28">
        <f>execise1!E9</f>
        <v>3.2</v>
      </c>
      <c r="C28">
        <f>execise1!F9</f>
        <v>4.5</v>
      </c>
      <c r="E28">
        <f t="shared" si="0"/>
        <v>3</v>
      </c>
      <c r="F28">
        <f t="shared" si="1"/>
        <v>4</v>
      </c>
      <c r="G28" s="3" t="str">
        <f t="shared" si="2"/>
        <v>34</v>
      </c>
      <c r="K28" s="3"/>
      <c r="Q28" s="11" t="s">
        <v>33</v>
      </c>
      <c r="R28" s="42">
        <v>0</v>
      </c>
      <c r="S28" s="12">
        <f>SQRT(K16)</f>
        <v>0.39223227027636809</v>
      </c>
      <c r="T28" s="12">
        <f>1-S28</f>
        <v>0.60776772972363191</v>
      </c>
      <c r="U28" s="42">
        <v>0</v>
      </c>
      <c r="V28" s="42">
        <v>0</v>
      </c>
    </row>
    <row r="29" spans="2:23">
      <c r="B29">
        <f>execise1!E10</f>
        <v>3.6</v>
      </c>
      <c r="C29">
        <f>execise1!F10</f>
        <v>5.5</v>
      </c>
      <c r="E29">
        <f>IF(B29&lt;=$J$23,1,IF(B29&lt;=$J$24,2,IF(B29&lt;=$J$25,3,IF(B29&lt;=$J$26,4,5))))</f>
        <v>4</v>
      </c>
      <c r="F29">
        <f>IF(C29&lt;=$J$23,1,IF(C29&lt;=$J$24,2,IF(C29&lt;=$J$25,3,IF(C29&lt;=$J$26,4,5))))</f>
        <v>5</v>
      </c>
      <c r="G29" s="3" t="str">
        <f t="shared" si="2"/>
        <v>45</v>
      </c>
      <c r="K29" s="3"/>
      <c r="Q29" s="11" t="s">
        <v>34</v>
      </c>
      <c r="R29" s="42">
        <v>0</v>
      </c>
      <c r="S29" s="42">
        <v>0</v>
      </c>
      <c r="T29" s="12">
        <f>SQRT(L17)</f>
        <v>0.40824829046386302</v>
      </c>
      <c r="U29" s="12">
        <f>1-T29</f>
        <v>0.59175170953613698</v>
      </c>
      <c r="V29" s="42">
        <v>0</v>
      </c>
    </row>
    <row r="30" spans="2:23">
      <c r="B30">
        <f>execise1!E11</f>
        <v>1.9</v>
      </c>
      <c r="C30">
        <f>execise1!F11</f>
        <v>3.1</v>
      </c>
      <c r="E30">
        <f t="shared" ref="E30:E49" si="11">IF(B30&lt;=$J$23,1,IF(B30&lt;=$J$24,2,IF(B30&lt;=$J$25,3,IF(B30&lt;=$J$26,4,5))))</f>
        <v>2</v>
      </c>
      <c r="F30">
        <f t="shared" ref="F30:F49" si="12">IF(C30&lt;=$J$23,1,IF(C30&lt;=$J$24,2,IF(C30&lt;=$J$25,3,IF(C30&lt;=$J$26,4,5))))</f>
        <v>3</v>
      </c>
      <c r="G30" s="3" t="str">
        <f t="shared" si="2"/>
        <v>23</v>
      </c>
      <c r="I30" t="s">
        <v>71</v>
      </c>
      <c r="J30" s="47">
        <f>J15</f>
        <v>0.35294117647058826</v>
      </c>
      <c r="K30" s="3" t="s">
        <v>96</v>
      </c>
      <c r="L30">
        <f>R15*R15+S15*R16+T15*R17+U15*R18+V15*R19</f>
        <v>0.35294139227177468</v>
      </c>
      <c r="Q30" s="11" t="s">
        <v>35</v>
      </c>
      <c r="R30" s="13">
        <v>0</v>
      </c>
      <c r="S30" s="13">
        <v>0</v>
      </c>
      <c r="T30" s="13">
        <v>0</v>
      </c>
      <c r="U30" s="12">
        <f>SQRT(M18)</f>
        <v>0.30151134457776363</v>
      </c>
      <c r="V30" s="12">
        <f>1-U30</f>
        <v>0.69848865542223637</v>
      </c>
    </row>
    <row r="31" spans="2:23">
      <c r="B31">
        <f>execise1!E12</f>
        <v>2</v>
      </c>
      <c r="C31">
        <f>execise1!F12</f>
        <v>3.8</v>
      </c>
      <c r="E31">
        <f t="shared" si="11"/>
        <v>2</v>
      </c>
      <c r="F31">
        <f t="shared" si="12"/>
        <v>4</v>
      </c>
      <c r="G31" s="3" t="str">
        <f t="shared" si="2"/>
        <v>24</v>
      </c>
      <c r="I31" t="s">
        <v>72</v>
      </c>
      <c r="J31" s="47">
        <f>K15</f>
        <v>0.58823529411764708</v>
      </c>
      <c r="K31" s="3" t="s">
        <v>96</v>
      </c>
      <c r="L31">
        <f>R15*S15+S15*S16+T15*S17+U15*S18+V15*S19</f>
        <v>0.58823504075512301</v>
      </c>
      <c r="Q31" s="11" t="s">
        <v>36</v>
      </c>
      <c r="R31" s="13">
        <v>0</v>
      </c>
      <c r="S31" s="13">
        <v>0</v>
      </c>
      <c r="T31" s="13">
        <v>0</v>
      </c>
      <c r="U31" s="13">
        <v>0</v>
      </c>
      <c r="V31" s="13">
        <v>1</v>
      </c>
    </row>
    <row r="32" spans="2:23">
      <c r="B32">
        <f>execise1!E13</f>
        <v>1.8</v>
      </c>
      <c r="C32">
        <f>execise1!F13</f>
        <v>4.2</v>
      </c>
      <c r="E32">
        <f t="shared" si="11"/>
        <v>2</v>
      </c>
      <c r="F32">
        <f t="shared" si="12"/>
        <v>4</v>
      </c>
      <c r="G32" s="3" t="str">
        <f t="shared" si="2"/>
        <v>24</v>
      </c>
      <c r="I32" t="s">
        <v>73</v>
      </c>
      <c r="J32" s="47">
        <f>L15</f>
        <v>5.8823529411764705E-2</v>
      </c>
      <c r="K32" s="3" t="s">
        <v>96</v>
      </c>
      <c r="L32">
        <f>R15*T15+S15*T16+T15*T17+U15*T18+V15*T19</f>
        <v>5.8823515542962695E-2</v>
      </c>
    </row>
    <row r="33" spans="2:19">
      <c r="B33">
        <f>execise1!E14</f>
        <v>2.6</v>
      </c>
      <c r="C33">
        <f>execise1!F14</f>
        <v>3.9</v>
      </c>
      <c r="E33">
        <f t="shared" si="11"/>
        <v>3</v>
      </c>
      <c r="F33">
        <f t="shared" si="12"/>
        <v>4</v>
      </c>
      <c r="G33" s="3" t="str">
        <f t="shared" si="2"/>
        <v>34</v>
      </c>
      <c r="I33" t="s">
        <v>74</v>
      </c>
      <c r="J33" s="47">
        <f>M15</f>
        <v>0</v>
      </c>
      <c r="K33" s="3" t="s">
        <v>96</v>
      </c>
      <c r="L33">
        <f>R15*U15+S15*U16+T15*U17+U15*U18+V15*U19</f>
        <v>0.1029411522001847</v>
      </c>
    </row>
    <row r="34" spans="2:19">
      <c r="B34">
        <f>execise1!E15</f>
        <v>3.6</v>
      </c>
      <c r="C34">
        <f>execise1!F15</f>
        <v>4.3</v>
      </c>
      <c r="E34">
        <f t="shared" si="11"/>
        <v>4</v>
      </c>
      <c r="F34">
        <f t="shared" si="12"/>
        <v>4</v>
      </c>
      <c r="G34" s="3" t="str">
        <f t="shared" si="2"/>
        <v>44</v>
      </c>
      <c r="I34" t="s">
        <v>75</v>
      </c>
      <c r="J34" s="47">
        <f>N15</f>
        <v>0</v>
      </c>
      <c r="K34" s="3" t="s">
        <v>96</v>
      </c>
      <c r="L34">
        <f>R15*V15+S15*V16+T15*V17+U15*V18+V15*V19</f>
        <v>0</v>
      </c>
    </row>
    <row r="35" spans="2:19">
      <c r="B35">
        <f>execise1!E16</f>
        <v>1.6</v>
      </c>
      <c r="C35">
        <f>execise1!F16</f>
        <v>4.0999999999999996</v>
      </c>
      <c r="E35">
        <f t="shared" si="11"/>
        <v>2</v>
      </c>
      <c r="F35">
        <f t="shared" si="12"/>
        <v>4</v>
      </c>
      <c r="G35" s="3" t="str">
        <f t="shared" si="2"/>
        <v>24</v>
      </c>
      <c r="I35" t="s">
        <v>76</v>
      </c>
      <c r="J35" s="48">
        <f>J16</f>
        <v>0</v>
      </c>
      <c r="K35" s="3" t="s">
        <v>96</v>
      </c>
      <c r="L35">
        <f>R16*R15+S16*R16*T16*R17+U16*R18+V16*R19</f>
        <v>0</v>
      </c>
      <c r="P35" s="47">
        <f>K15</f>
        <v>0.58823529411764708</v>
      </c>
      <c r="R35" s="47">
        <f>R27+S28</f>
        <v>0.98632079606237266</v>
      </c>
      <c r="S35">
        <f>P35/R35</f>
        <v>0.5963934821875625</v>
      </c>
    </row>
    <row r="36" spans="2:19">
      <c r="B36">
        <f>execise1!E17</f>
        <v>2.2999999999999998</v>
      </c>
      <c r="C36">
        <f>execise1!F17</f>
        <v>3.7</v>
      </c>
      <c r="E36">
        <f t="shared" si="11"/>
        <v>2</v>
      </c>
      <c r="F36">
        <f t="shared" si="12"/>
        <v>4</v>
      </c>
      <c r="G36" s="3" t="str">
        <f t="shared" si="2"/>
        <v>24</v>
      </c>
      <c r="I36" t="s">
        <v>77</v>
      </c>
      <c r="J36" s="47">
        <f>K16</f>
        <v>0.15384615384615385</v>
      </c>
      <c r="K36" s="3" t="s">
        <v>96</v>
      </c>
      <c r="L36">
        <f>R16*S15+S16*S16+T16*S17+U16*S18+V16*S19</f>
        <v>0.83333334222178634</v>
      </c>
    </row>
    <row r="37" spans="2:19">
      <c r="B37">
        <f>execise1!E18</f>
        <v>2.2000000000000002</v>
      </c>
      <c r="C37">
        <f>execise1!F18</f>
        <v>3.6</v>
      </c>
      <c r="E37">
        <f t="shared" si="11"/>
        <v>2</v>
      </c>
      <c r="F37">
        <f t="shared" si="12"/>
        <v>4</v>
      </c>
      <c r="G37" s="3" t="str">
        <f t="shared" si="2"/>
        <v>24</v>
      </c>
      <c r="I37" t="s">
        <v>78</v>
      </c>
      <c r="J37" s="47">
        <f>L16</f>
        <v>0.30769230769230771</v>
      </c>
      <c r="K37" s="3" t="s">
        <v>96</v>
      </c>
      <c r="L37">
        <f>R16*T15+S16*T16+T16*T17+U16*T18+V16*T19</f>
        <v>0.30769231097419597</v>
      </c>
    </row>
    <row r="38" spans="2:19">
      <c r="B38">
        <f>execise1!F7</f>
        <v>3.8</v>
      </c>
      <c r="C38">
        <f>execise1!G7</f>
        <v>4.9000000000000004</v>
      </c>
      <c r="E38">
        <f t="shared" si="11"/>
        <v>4</v>
      </c>
      <c r="F38">
        <f t="shared" si="12"/>
        <v>5</v>
      </c>
      <c r="G38" s="3" t="str">
        <f t="shared" si="2"/>
        <v>45</v>
      </c>
      <c r="I38" t="s">
        <v>79</v>
      </c>
      <c r="J38" s="47">
        <f>M16</f>
        <v>0.53846153846153844</v>
      </c>
      <c r="K38" s="3" t="s">
        <v>96</v>
      </c>
      <c r="L38">
        <f>R16*U15+S16*U16+T16*U17+U16*U18+V16*U19</f>
        <v>0.53846154420484282</v>
      </c>
    </row>
    <row r="39" spans="2:19">
      <c r="B39">
        <f>execise1!F8</f>
        <v>3.5</v>
      </c>
      <c r="C39">
        <f>execise1!G8</f>
        <v>5.2</v>
      </c>
      <c r="E39">
        <f t="shared" si="11"/>
        <v>3</v>
      </c>
      <c r="F39">
        <f t="shared" si="12"/>
        <v>5</v>
      </c>
      <c r="G39" s="3" t="str">
        <f t="shared" si="2"/>
        <v>35</v>
      </c>
      <c r="I39" t="s">
        <v>80</v>
      </c>
      <c r="J39" s="47">
        <f>N16</f>
        <v>0</v>
      </c>
      <c r="K39" s="3" t="s">
        <v>96</v>
      </c>
      <c r="L39">
        <f>R16*V15+S16*V16+T16*V17+U16*V18+V16*V19</f>
        <v>0</v>
      </c>
    </row>
    <row r="40" spans="2:19">
      <c r="B40">
        <f>execise1!F9</f>
        <v>4.5</v>
      </c>
      <c r="C40">
        <f>execise1!G9</f>
        <v>5.5</v>
      </c>
      <c r="E40">
        <f t="shared" si="11"/>
        <v>4</v>
      </c>
      <c r="F40">
        <f t="shared" si="12"/>
        <v>5</v>
      </c>
      <c r="G40" s="3" t="str">
        <f t="shared" si="2"/>
        <v>45</v>
      </c>
      <c r="I40" t="s">
        <v>81</v>
      </c>
      <c r="J40" s="48">
        <f>J17</f>
        <v>0</v>
      </c>
      <c r="K40" s="3" t="s">
        <v>96</v>
      </c>
      <c r="L40">
        <f>R17*R15+S17*R16+T17*R17+U17*R18+V17*R19</f>
        <v>0</v>
      </c>
    </row>
    <row r="41" spans="2:19">
      <c r="B41">
        <f>execise1!F10</f>
        <v>5.5</v>
      </c>
      <c r="C41">
        <f>execise1!G10</f>
        <v>6.3</v>
      </c>
      <c r="E41">
        <f t="shared" si="11"/>
        <v>5</v>
      </c>
      <c r="F41">
        <f t="shared" si="12"/>
        <v>5</v>
      </c>
      <c r="G41" s="3" t="str">
        <f t="shared" si="2"/>
        <v>55</v>
      </c>
      <c r="I41" t="s">
        <v>82</v>
      </c>
      <c r="J41" s="48">
        <f>K17</f>
        <v>0</v>
      </c>
      <c r="K41" s="3" t="s">
        <v>96</v>
      </c>
      <c r="L41">
        <f>R17*S15+S17*S16+T17*S17+U17*S18+V17*S19</f>
        <v>0.45138889370347102</v>
      </c>
    </row>
    <row r="42" spans="2:19">
      <c r="B42">
        <f>execise1!F11</f>
        <v>3.1</v>
      </c>
      <c r="C42">
        <f>execise1!G11</f>
        <v>4.9000000000000004</v>
      </c>
      <c r="E42">
        <f t="shared" si="11"/>
        <v>3</v>
      </c>
      <c r="F42">
        <f t="shared" si="12"/>
        <v>5</v>
      </c>
      <c r="G42" s="3" t="str">
        <f t="shared" si="2"/>
        <v>35</v>
      </c>
      <c r="I42" t="s">
        <v>83</v>
      </c>
      <c r="J42" s="47">
        <f>L17</f>
        <v>0.16666666666666666</v>
      </c>
      <c r="K42" s="3" t="s">
        <v>96</v>
      </c>
      <c r="L42">
        <f>R17*T15+S17*T16+T17*T17+U17*T18+V17*T19</f>
        <v>0.16666666844435743</v>
      </c>
    </row>
    <row r="43" spans="2:19">
      <c r="B43">
        <f>execise1!F12</f>
        <v>3.8</v>
      </c>
      <c r="C43">
        <f>execise1!G12</f>
        <v>5.0999999999999996</v>
      </c>
      <c r="E43">
        <f t="shared" si="11"/>
        <v>4</v>
      </c>
      <c r="F43">
        <f t="shared" si="12"/>
        <v>5</v>
      </c>
      <c r="G43" s="3" t="str">
        <f t="shared" si="2"/>
        <v>45</v>
      </c>
      <c r="I43" t="s">
        <v>84</v>
      </c>
      <c r="J43" s="47">
        <f>M17</f>
        <v>0.5</v>
      </c>
      <c r="K43" s="3" t="s">
        <v>96</v>
      </c>
      <c r="L43">
        <f>R17*U15+S17*U16+T17*U17+U17*U18+V17*U19</f>
        <v>0.50000013049360348</v>
      </c>
    </row>
    <row r="44" spans="2:19">
      <c r="B44">
        <f>execise1!F13</f>
        <v>4.2</v>
      </c>
      <c r="C44">
        <f>execise1!G13</f>
        <v>5.4</v>
      </c>
      <c r="E44">
        <f t="shared" si="11"/>
        <v>4</v>
      </c>
      <c r="F44">
        <f t="shared" si="12"/>
        <v>5</v>
      </c>
      <c r="G44" s="3" t="str">
        <f t="shared" si="2"/>
        <v>45</v>
      </c>
      <c r="I44" t="s">
        <v>85</v>
      </c>
      <c r="J44" s="47">
        <f>N17</f>
        <v>0.33333333333333331</v>
      </c>
      <c r="K44" s="3" t="s">
        <v>96</v>
      </c>
      <c r="L44">
        <f>R17*V15+S17*V16+T17*V17+U17*V18+V17*V19</f>
        <v>0.33333310003578182</v>
      </c>
    </row>
    <row r="45" spans="2:19">
      <c r="B45">
        <f>execise1!F14</f>
        <v>3.9</v>
      </c>
      <c r="C45">
        <f>execise1!G14</f>
        <v>5</v>
      </c>
      <c r="E45">
        <f t="shared" si="11"/>
        <v>4</v>
      </c>
      <c r="F45">
        <f t="shared" si="12"/>
        <v>5</v>
      </c>
      <c r="G45" s="3" t="str">
        <f t="shared" si="2"/>
        <v>45</v>
      </c>
      <c r="I45" t="s">
        <v>86</v>
      </c>
      <c r="J45" s="48">
        <f>J18</f>
        <v>0</v>
      </c>
      <c r="K45" s="3" t="s">
        <v>96</v>
      </c>
      <c r="L45">
        <f>R18*R15+S18*R16+T18*R17+U18*R18+V18*R19</f>
        <v>0</v>
      </c>
    </row>
    <row r="46" spans="2:19">
      <c r="B46">
        <f>execise1!F15</f>
        <v>4.3</v>
      </c>
      <c r="C46">
        <f>execise1!G15</f>
        <v>7.1</v>
      </c>
      <c r="E46">
        <f t="shared" si="11"/>
        <v>4</v>
      </c>
      <c r="F46">
        <f t="shared" si="12"/>
        <v>5</v>
      </c>
      <c r="G46" s="3" t="str">
        <f t="shared" si="2"/>
        <v>45</v>
      </c>
      <c r="I46" t="s">
        <v>87</v>
      </c>
      <c r="J46" s="48">
        <f>K18</f>
        <v>0</v>
      </c>
      <c r="K46" s="3" t="s">
        <v>96</v>
      </c>
      <c r="L46">
        <f>R18*S15+S18*S16+T18*S17+U18*S18+V18*S19</f>
        <v>0</v>
      </c>
    </row>
    <row r="47" spans="2:19">
      <c r="B47">
        <f>execise1!F16</f>
        <v>4.0999999999999996</v>
      </c>
      <c r="C47">
        <f>execise1!G16</f>
        <v>6.7</v>
      </c>
      <c r="E47">
        <f t="shared" si="11"/>
        <v>4</v>
      </c>
      <c r="F47">
        <f t="shared" si="12"/>
        <v>5</v>
      </c>
      <c r="G47" s="3" t="str">
        <f t="shared" si="2"/>
        <v>45</v>
      </c>
      <c r="I47" t="s">
        <v>88</v>
      </c>
      <c r="J47" s="48">
        <f>L18</f>
        <v>0</v>
      </c>
      <c r="K47" s="3" t="s">
        <v>96</v>
      </c>
      <c r="L47">
        <f>R18*T15+S18*T16+T18*T17+U18*T18+V18*T19</f>
        <v>0</v>
      </c>
    </row>
    <row r="48" spans="2:19">
      <c r="B48">
        <f>execise1!F17</f>
        <v>3.7</v>
      </c>
      <c r="C48">
        <f>execise1!G17</f>
        <v>5.8</v>
      </c>
      <c r="E48">
        <f t="shared" si="11"/>
        <v>4</v>
      </c>
      <c r="F48">
        <f t="shared" si="12"/>
        <v>5</v>
      </c>
      <c r="G48" s="3" t="str">
        <f t="shared" si="2"/>
        <v>45</v>
      </c>
      <c r="I48" t="s">
        <v>89</v>
      </c>
      <c r="J48" s="47">
        <f>M18</f>
        <v>9.0909090909090912E-2</v>
      </c>
      <c r="K48" s="3" t="s">
        <v>96</v>
      </c>
      <c r="L48">
        <f>R18*U15+S18*U16+T18*U17+U18*U18+V18*U19</f>
        <v>0.35294139227177468</v>
      </c>
    </row>
    <row r="49" spans="2:12">
      <c r="B49">
        <f>execise1!F18</f>
        <v>3.6</v>
      </c>
      <c r="C49">
        <f>execise1!G18</f>
        <v>6</v>
      </c>
      <c r="E49">
        <f t="shared" si="11"/>
        <v>4</v>
      </c>
      <c r="F49">
        <f t="shared" si="12"/>
        <v>5</v>
      </c>
      <c r="G49" s="3" t="str">
        <f t="shared" si="2"/>
        <v>45</v>
      </c>
      <c r="I49" t="s">
        <v>90</v>
      </c>
      <c r="J49" s="47">
        <f>N18</f>
        <v>0.90909090909090906</v>
      </c>
      <c r="K49" s="3" t="s">
        <v>96</v>
      </c>
      <c r="L49">
        <f>R18*V15+S18*V16+T18*V17+U18*V18+V18*V19</f>
        <v>0.90909051753064241</v>
      </c>
    </row>
    <row r="50" spans="2:12">
      <c r="I50" t="s">
        <v>91</v>
      </c>
      <c r="J50" s="48">
        <f>J19</f>
        <v>0</v>
      </c>
      <c r="K50" s="3" t="s">
        <v>96</v>
      </c>
      <c r="L50">
        <f>R19*R15+S19*R16+T19*R17+U19*R18+V19*R19</f>
        <v>0.22701065942681148</v>
      </c>
    </row>
    <row r="51" spans="2:12">
      <c r="I51" t="s">
        <v>92</v>
      </c>
      <c r="J51" s="48">
        <f>K19</f>
        <v>0</v>
      </c>
      <c r="K51" s="3" t="s">
        <v>96</v>
      </c>
      <c r="L51">
        <f>R19*S15+S19*S16+T19*S17+U19*S18+V19*S19</f>
        <v>0.24537383660295253</v>
      </c>
    </row>
    <row r="52" spans="2:12">
      <c r="I52" t="s">
        <v>93</v>
      </c>
      <c r="J52" s="48">
        <f>L19</f>
        <v>0</v>
      </c>
      <c r="K52" s="3" t="s">
        <v>96</v>
      </c>
      <c r="L52">
        <f>R19*T15+S19*T16+T19*T17+U19*T18+V19*T19</f>
        <v>0</v>
      </c>
    </row>
    <row r="53" spans="2:12">
      <c r="I53" t="s">
        <v>94</v>
      </c>
      <c r="J53" s="48">
        <f>M19</f>
        <v>0</v>
      </c>
      <c r="K53" s="3" t="s">
        <v>96</v>
      </c>
      <c r="L53">
        <f>R19*U15+S19*U16+T19*U17+U19*U18+V19*U19</f>
        <v>0</v>
      </c>
    </row>
    <row r="54" spans="2:12">
      <c r="I54" t="s">
        <v>95</v>
      </c>
      <c r="J54" s="48">
        <f>N19</f>
        <v>1</v>
      </c>
      <c r="K54" s="3" t="s">
        <v>96</v>
      </c>
      <c r="L54">
        <f>R19*V15+S19*V16+T19*V17+U19*V18+V19*V19</f>
        <v>1.0000000106661437</v>
      </c>
    </row>
    <row r="55" spans="2:12">
      <c r="I55" t="s">
        <v>97</v>
      </c>
      <c r="J55">
        <v>0</v>
      </c>
      <c r="K55" s="3" t="s">
        <v>96</v>
      </c>
      <c r="L55">
        <f>R16</f>
        <v>0</v>
      </c>
    </row>
    <row r="56" spans="2:12">
      <c r="I56" t="s">
        <v>98</v>
      </c>
      <c r="J56">
        <v>0</v>
      </c>
      <c r="K56" s="3" t="s">
        <v>96</v>
      </c>
      <c r="L56">
        <f>R17</f>
        <v>0.26645784317278687</v>
      </c>
    </row>
    <row r="57" spans="2:12">
      <c r="I57" t="s">
        <v>99</v>
      </c>
      <c r="J57">
        <v>0</v>
      </c>
      <c r="K57" s="3" t="s">
        <v>96</v>
      </c>
      <c r="L57" s="48">
        <f>R18</f>
        <v>0.4514109343162509</v>
      </c>
    </row>
    <row r="58" spans="2:12">
      <c r="I58" t="s">
        <v>100</v>
      </c>
      <c r="J58">
        <v>0</v>
      </c>
      <c r="K58" s="3" t="s">
        <v>96</v>
      </c>
      <c r="L58" s="48">
        <f>R19</f>
        <v>0</v>
      </c>
    </row>
    <row r="59" spans="2:12">
      <c r="I59" t="s">
        <v>101</v>
      </c>
      <c r="J59">
        <v>0</v>
      </c>
      <c r="K59" s="3" t="s">
        <v>96</v>
      </c>
      <c r="L59">
        <f>S17</f>
        <v>0.18185181753516472</v>
      </c>
    </row>
    <row r="60" spans="2:12">
      <c r="I60" t="s">
        <v>102</v>
      </c>
      <c r="J60">
        <v>0</v>
      </c>
      <c r="K60" s="3" t="s">
        <v>96</v>
      </c>
      <c r="L60" s="48">
        <f>S18</f>
        <v>0.54858906568374899</v>
      </c>
    </row>
    <row r="61" spans="2:12">
      <c r="I61" t="s">
        <v>103</v>
      </c>
      <c r="J61">
        <v>0</v>
      </c>
      <c r="K61" s="3" t="s">
        <v>96</v>
      </c>
      <c r="L61" s="48">
        <f>S19</f>
        <v>0.5819811010316317</v>
      </c>
    </row>
    <row r="62" spans="2:12">
      <c r="I62" t="s">
        <v>104</v>
      </c>
      <c r="J62">
        <v>0</v>
      </c>
      <c r="K62" s="3" t="s">
        <v>96</v>
      </c>
      <c r="L62" s="48">
        <f>T18</f>
        <v>0</v>
      </c>
    </row>
    <row r="63" spans="2:12">
      <c r="I63" t="s">
        <v>105</v>
      </c>
      <c r="J63">
        <v>0</v>
      </c>
      <c r="K63" s="3" t="s">
        <v>96</v>
      </c>
      <c r="L63" s="48">
        <f>T19</f>
        <v>0.21488532961167797</v>
      </c>
    </row>
    <row r="64" spans="2:12">
      <c r="I64" t="s">
        <v>106</v>
      </c>
      <c r="J64">
        <v>0</v>
      </c>
      <c r="K64" s="3" t="s">
        <v>96</v>
      </c>
      <c r="L64" s="48">
        <f>U19</f>
        <v>0.37604932682043635</v>
      </c>
    </row>
    <row r="65" spans="9:12">
      <c r="I65" t="s">
        <v>107</v>
      </c>
      <c r="J65">
        <v>1</v>
      </c>
      <c r="K65" s="3" t="s">
        <v>96</v>
      </c>
      <c r="L65">
        <f>W15</f>
        <v>1.0556064932136666</v>
      </c>
    </row>
    <row r="66" spans="9:12">
      <c r="I66" t="s">
        <v>108</v>
      </c>
      <c r="J66">
        <v>1</v>
      </c>
      <c r="K66" s="3" t="s">
        <v>96</v>
      </c>
      <c r="L66">
        <f t="shared" ref="L66:L69" si="13">W16</f>
        <v>1.431890727627757</v>
      </c>
    </row>
    <row r="67" spans="9:12">
      <c r="I67" t="s">
        <v>109</v>
      </c>
      <c r="J67">
        <v>1</v>
      </c>
      <c r="K67" s="3" t="s">
        <v>96</v>
      </c>
      <c r="L67">
        <f t="shared" si="13"/>
        <v>1.2239171381729925</v>
      </c>
    </row>
    <row r="68" spans="9:12">
      <c r="I68" t="s">
        <v>110</v>
      </c>
      <c r="J68">
        <v>1</v>
      </c>
      <c r="K68" s="3" t="s">
        <v>96</v>
      </c>
      <c r="L68">
        <f t="shared" si="13"/>
        <v>0.99999999999999989</v>
      </c>
    </row>
    <row r="69" spans="9:12">
      <c r="I69" t="s">
        <v>111</v>
      </c>
      <c r="J69">
        <v>1</v>
      </c>
      <c r="K69" s="3" t="s">
        <v>96</v>
      </c>
      <c r="L69">
        <f t="shared" si="13"/>
        <v>1.1729157574637461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transformation</vt:lpstr>
      <vt:lpstr>CS-distribution-case1</vt:lpstr>
      <vt:lpstr>Curve-method1</vt:lpstr>
      <vt:lpstr>realworlddata</vt:lpstr>
      <vt:lpstr>CS-distribution-case2</vt:lpstr>
      <vt:lpstr>Curve-method2</vt:lpstr>
      <vt:lpstr>execise1</vt:lpstr>
      <vt:lpstr>execise1-transformation</vt:lpstr>
      <vt:lpstr>exercise1-cs distribution</vt:lpstr>
      <vt:lpstr>exercise1-curve</vt:lpstr>
      <vt:lpstr>exercise2-simulated data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Nangallage Dilum</dc:creator>
  <cp:lastModifiedBy>Daijiro</cp:lastModifiedBy>
  <dcterms:created xsi:type="dcterms:W3CDTF">2011-10-10T08:45:56Z</dcterms:created>
  <dcterms:modified xsi:type="dcterms:W3CDTF">2014-01-16T12:41:29Z</dcterms:modified>
</cp:coreProperties>
</file>