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4816"/>
  <workbookPr autoCompressPictures="0"/>
  <bookViews>
    <workbookView xWindow="6520" yWindow="0" windowWidth="30160" windowHeight="18180" tabRatio="197" activeTab="1"/>
  </bookViews>
  <sheets>
    <sheet name="Periodic Table" sheetId="15" r:id="rId1"/>
    <sheet name="Details" sheetId="16" r:id="rId2"/>
  </sheets>
  <definedNames>
    <definedName name="_xlnm.Print_Area" localSheetId="0">'Periodic Table'!$A$1:$BD$88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19" i="16" l="1"/>
  <c r="A118" i="16"/>
  <c r="A117" i="16"/>
  <c r="A116" i="16"/>
  <c r="A115" i="16"/>
  <c r="A114" i="16"/>
  <c r="A113" i="16"/>
  <c r="A112" i="16"/>
  <c r="A111" i="16"/>
  <c r="A110" i="16"/>
  <c r="A109" i="16"/>
  <c r="A108" i="16"/>
  <c r="A107" i="16"/>
  <c r="A106" i="16"/>
  <c r="A105" i="16"/>
  <c r="A104" i="16"/>
  <c r="A103" i="16"/>
  <c r="A102" i="16"/>
  <c r="A101" i="16"/>
  <c r="A100" i="16"/>
  <c r="A99" i="16"/>
  <c r="A98" i="16"/>
  <c r="A97" i="16"/>
  <c r="A96" i="16"/>
  <c r="A95" i="16"/>
  <c r="A94" i="16"/>
  <c r="A93" i="16"/>
  <c r="A92" i="16"/>
  <c r="A91" i="16"/>
  <c r="A90" i="16"/>
  <c r="A89" i="16"/>
  <c r="A88" i="16"/>
  <c r="A87" i="16"/>
  <c r="A86" i="16"/>
  <c r="A85" i="16"/>
  <c r="A84" i="16"/>
  <c r="A83" i="16"/>
  <c r="A82" i="16"/>
  <c r="A81" i="16"/>
  <c r="A80" i="16"/>
  <c r="A79" i="16"/>
  <c r="A78" i="16"/>
  <c r="A77" i="16"/>
  <c r="A76" i="16"/>
  <c r="A75" i="16"/>
  <c r="A74" i="16"/>
  <c r="A73" i="16"/>
  <c r="A72" i="16"/>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alcChain>
</file>

<file path=xl/sharedStrings.xml><?xml version="1.0" encoding="utf-8"?>
<sst xmlns="http://schemas.openxmlformats.org/spreadsheetml/2006/main" count="1050" uniqueCount="623">
  <si>
    <t>H</t>
  </si>
  <si>
    <t>He</t>
  </si>
  <si>
    <t>Li</t>
  </si>
  <si>
    <t>Be</t>
  </si>
  <si>
    <t>B</t>
  </si>
  <si>
    <t>C</t>
  </si>
  <si>
    <t>N</t>
  </si>
  <si>
    <t>O</t>
  </si>
  <si>
    <t>F</t>
  </si>
  <si>
    <t>Ne</t>
  </si>
  <si>
    <t>Na</t>
  </si>
  <si>
    <t>Mg</t>
  </si>
  <si>
    <t>Al</t>
  </si>
  <si>
    <t>Si</t>
  </si>
  <si>
    <t>P</t>
  </si>
  <si>
    <t>S</t>
  </si>
  <si>
    <t>Cl</t>
  </si>
  <si>
    <t>Ar</t>
  </si>
  <si>
    <t>K</t>
  </si>
  <si>
    <t>Ca</t>
  </si>
  <si>
    <t>Sc</t>
  </si>
  <si>
    <t>Ti</t>
  </si>
  <si>
    <t>V</t>
  </si>
  <si>
    <t>Cr</t>
  </si>
  <si>
    <t>Mn</t>
  </si>
  <si>
    <t>Fe</t>
  </si>
  <si>
    <t>Co</t>
  </si>
  <si>
    <t>Ni</t>
  </si>
  <si>
    <t>Cu</t>
  </si>
  <si>
    <t>Zn</t>
  </si>
  <si>
    <t>Ga</t>
  </si>
  <si>
    <t>Ge</t>
  </si>
  <si>
    <t>As</t>
  </si>
  <si>
    <t>Se</t>
  </si>
  <si>
    <t>Br</t>
  </si>
  <si>
    <t>Kr</t>
  </si>
  <si>
    <t>Rb</t>
  </si>
  <si>
    <t>Sr</t>
  </si>
  <si>
    <t>Y</t>
  </si>
  <si>
    <t>Zr</t>
  </si>
  <si>
    <t>Nb</t>
  </si>
  <si>
    <t>Mo</t>
  </si>
  <si>
    <t>Tc</t>
  </si>
  <si>
    <t>Ru</t>
  </si>
  <si>
    <t>Rh</t>
  </si>
  <si>
    <t>Pd</t>
  </si>
  <si>
    <t>Ag</t>
  </si>
  <si>
    <t>Cd</t>
  </si>
  <si>
    <t>In</t>
  </si>
  <si>
    <t>Sn</t>
  </si>
  <si>
    <t>Sb</t>
  </si>
  <si>
    <t>Te</t>
  </si>
  <si>
    <t>I</t>
  </si>
  <si>
    <t>Xe</t>
  </si>
  <si>
    <t>Cs</t>
  </si>
  <si>
    <t>Ba</t>
  </si>
  <si>
    <t>Hf</t>
  </si>
  <si>
    <t>Ta</t>
  </si>
  <si>
    <t>W</t>
  </si>
  <si>
    <t>Re</t>
  </si>
  <si>
    <t>Os</t>
  </si>
  <si>
    <t>Ir</t>
  </si>
  <si>
    <t>Pt</t>
  </si>
  <si>
    <t>Au</t>
  </si>
  <si>
    <t>Hg</t>
  </si>
  <si>
    <t>Tl</t>
  </si>
  <si>
    <t>Pb</t>
  </si>
  <si>
    <t>Bi</t>
  </si>
  <si>
    <t>Po</t>
  </si>
  <si>
    <t>At</t>
  </si>
  <si>
    <t>Rn</t>
  </si>
  <si>
    <t>Fr</t>
  </si>
  <si>
    <t>Ra</t>
  </si>
  <si>
    <t>Rf</t>
  </si>
  <si>
    <t>Db</t>
  </si>
  <si>
    <t>Sg</t>
  </si>
  <si>
    <t>Bh</t>
  </si>
  <si>
    <t>Hs</t>
  </si>
  <si>
    <t>Mt</t>
  </si>
  <si>
    <t>La</t>
  </si>
  <si>
    <t>Ce</t>
  </si>
  <si>
    <t>Pr</t>
  </si>
  <si>
    <t>Nd</t>
  </si>
  <si>
    <t>Pm</t>
  </si>
  <si>
    <t>Sm</t>
  </si>
  <si>
    <t>Eu</t>
  </si>
  <si>
    <t>Gd</t>
  </si>
  <si>
    <t>Tb</t>
  </si>
  <si>
    <t>Dy</t>
  </si>
  <si>
    <t>Ho</t>
  </si>
  <si>
    <t>Er</t>
  </si>
  <si>
    <t>Tm</t>
  </si>
  <si>
    <t>Yb</t>
  </si>
  <si>
    <t>Lu</t>
  </si>
  <si>
    <t>Ac</t>
  </si>
  <si>
    <t>Th</t>
  </si>
  <si>
    <t>Pa</t>
  </si>
  <si>
    <t>U</t>
  </si>
  <si>
    <t>Np</t>
  </si>
  <si>
    <t>Pu</t>
  </si>
  <si>
    <t>Am</t>
  </si>
  <si>
    <t>Cm</t>
  </si>
  <si>
    <t>Bk</t>
  </si>
  <si>
    <t>Cf</t>
  </si>
  <si>
    <t>Es</t>
  </si>
  <si>
    <t>Fm</t>
  </si>
  <si>
    <t>Md</t>
  </si>
  <si>
    <t>No</t>
  </si>
  <si>
    <t>Lr</t>
  </si>
  <si>
    <t>[223]</t>
  </si>
  <si>
    <t>[261]</t>
  </si>
  <si>
    <t>[263]</t>
  </si>
  <si>
    <t>[262]</t>
  </si>
  <si>
    <t>[244]</t>
  </si>
  <si>
    <t>[243]</t>
  </si>
  <si>
    <t>[247]</t>
  </si>
  <si>
    <t>[251]</t>
  </si>
  <si>
    <t>[252]</t>
  </si>
  <si>
    <t>[257]</t>
  </si>
  <si>
    <t>[258]</t>
  </si>
  <si>
    <t>[260]</t>
  </si>
  <si>
    <t>--</t>
  </si>
  <si>
    <t>Helium</t>
  </si>
  <si>
    <t>var</t>
  </si>
  <si>
    <t>Lithium</t>
  </si>
  <si>
    <t>Beryllium</t>
  </si>
  <si>
    <t>Boron</t>
  </si>
  <si>
    <t>Carbon</t>
  </si>
  <si>
    <t>Nitrogen</t>
  </si>
  <si>
    <t>Oxygen</t>
  </si>
  <si>
    <t>Fluorine</t>
  </si>
  <si>
    <t>Neon</t>
  </si>
  <si>
    <t>enz</t>
  </si>
  <si>
    <t>Sodium</t>
  </si>
  <si>
    <t>Magnesium</t>
  </si>
  <si>
    <t>Aluminum</t>
  </si>
  <si>
    <t>Silicon</t>
  </si>
  <si>
    <t>Phosphorus</t>
  </si>
  <si>
    <t>Chlorine</t>
  </si>
  <si>
    <t>Argon</t>
  </si>
  <si>
    <t>Potassium</t>
  </si>
  <si>
    <t>Calcium</t>
  </si>
  <si>
    <t>Scandium</t>
  </si>
  <si>
    <t>Titanium</t>
  </si>
  <si>
    <t>Vanadium</t>
  </si>
  <si>
    <t>Chromium</t>
  </si>
  <si>
    <t>Manganese</t>
  </si>
  <si>
    <t>Iron</t>
  </si>
  <si>
    <t>Cobalt</t>
  </si>
  <si>
    <t>Nickel</t>
  </si>
  <si>
    <t>Copper</t>
  </si>
  <si>
    <t>Zinc</t>
  </si>
  <si>
    <t>Gallium</t>
  </si>
  <si>
    <t>Germanium</t>
  </si>
  <si>
    <t>Arsenic</t>
  </si>
  <si>
    <t>Selenium</t>
  </si>
  <si>
    <t>Bromine</t>
  </si>
  <si>
    <t>Krypton</t>
  </si>
  <si>
    <t>Rubidium</t>
  </si>
  <si>
    <t>Strontium</t>
  </si>
  <si>
    <t>Yttrium</t>
  </si>
  <si>
    <t>Zirconium</t>
  </si>
  <si>
    <t>Niobium</t>
  </si>
  <si>
    <t>Molybdenum</t>
  </si>
  <si>
    <t>Technitium</t>
  </si>
  <si>
    <t>Ruthenium</t>
  </si>
  <si>
    <t>Rhodium</t>
  </si>
  <si>
    <t>Palladium</t>
  </si>
  <si>
    <t>Silver</t>
  </si>
  <si>
    <t>Cadmium</t>
  </si>
  <si>
    <t>Indium</t>
  </si>
  <si>
    <t>Tin</t>
  </si>
  <si>
    <t>Antimony</t>
  </si>
  <si>
    <t>Tellurium</t>
  </si>
  <si>
    <t>Iodine</t>
  </si>
  <si>
    <t>Xenon</t>
  </si>
  <si>
    <t>Cesium</t>
  </si>
  <si>
    <t>Barium</t>
  </si>
  <si>
    <t>Hafnium</t>
  </si>
  <si>
    <t>Tantalum</t>
  </si>
  <si>
    <t>Tungsten</t>
  </si>
  <si>
    <t>Rhenium</t>
  </si>
  <si>
    <t>Osmium</t>
  </si>
  <si>
    <t>Iridium</t>
  </si>
  <si>
    <t>Platinum</t>
  </si>
  <si>
    <t>Gold</t>
  </si>
  <si>
    <t>Mercury</t>
  </si>
  <si>
    <t>Thallium</t>
  </si>
  <si>
    <t>Lead</t>
  </si>
  <si>
    <t>Bismuth</t>
  </si>
  <si>
    <t>Polonium</t>
  </si>
  <si>
    <t>Astatine</t>
  </si>
  <si>
    <t>Radon</t>
  </si>
  <si>
    <t>Francium</t>
  </si>
  <si>
    <t>Radium</t>
  </si>
  <si>
    <t>Lanthanum</t>
  </si>
  <si>
    <t>Cerium</t>
  </si>
  <si>
    <t>Praseodymium</t>
  </si>
  <si>
    <t>Neodymium</t>
  </si>
  <si>
    <t>Promethium</t>
  </si>
  <si>
    <t>Samarium</t>
  </si>
  <si>
    <t>Europium</t>
  </si>
  <si>
    <t>Gadolinium</t>
  </si>
  <si>
    <t>Terbium</t>
  </si>
  <si>
    <t>Dysprosium</t>
  </si>
  <si>
    <t>Holmium</t>
  </si>
  <si>
    <t>Erbium</t>
  </si>
  <si>
    <t>Thulium</t>
  </si>
  <si>
    <t>Ytterbium</t>
  </si>
  <si>
    <t>Lutetium</t>
  </si>
  <si>
    <t>Actinium</t>
  </si>
  <si>
    <t>Thorium</t>
  </si>
  <si>
    <t>Protactinium</t>
  </si>
  <si>
    <t>Uranium</t>
  </si>
  <si>
    <t>Neptunium</t>
  </si>
  <si>
    <t>Plutonium</t>
  </si>
  <si>
    <t>Americium</t>
  </si>
  <si>
    <t>Curium</t>
  </si>
  <si>
    <t>Berkelium</t>
  </si>
  <si>
    <t>Californium</t>
  </si>
  <si>
    <t>Einsteinium</t>
  </si>
  <si>
    <t>Fermium</t>
  </si>
  <si>
    <t>Mendeleevium</t>
  </si>
  <si>
    <t>Nobelium</t>
  </si>
  <si>
    <t>Lawrencium</t>
  </si>
  <si>
    <t>Medical Uses</t>
  </si>
  <si>
    <t>a</t>
  </si>
  <si>
    <t>b</t>
  </si>
  <si>
    <t>d</t>
  </si>
  <si>
    <t>e</t>
  </si>
  <si>
    <t>f</t>
  </si>
  <si>
    <t>g</t>
  </si>
  <si>
    <t>Rutherfordium</t>
  </si>
  <si>
    <t>Dubnium</t>
  </si>
  <si>
    <t>Seaborgium</t>
  </si>
  <si>
    <t>Borhium</t>
  </si>
  <si>
    <t>Hassium</t>
  </si>
  <si>
    <t>Meitnerium</t>
  </si>
  <si>
    <t>Ds</t>
  </si>
  <si>
    <t>Rg</t>
  </si>
  <si>
    <t>Darmstadtium</t>
  </si>
  <si>
    <t>Roentgenium</t>
  </si>
  <si>
    <t>Period</t>
  </si>
  <si>
    <t>Alkali Metals</t>
  </si>
  <si>
    <t>Alkaline Earth Metals</t>
  </si>
  <si>
    <t>Transition Metals</t>
  </si>
  <si>
    <t>Lanthanides</t>
  </si>
  <si>
    <t>Actinides</t>
  </si>
  <si>
    <t>Non-metals</t>
  </si>
  <si>
    <t>Noble Gases</t>
  </si>
  <si>
    <t>h</t>
  </si>
  <si>
    <t>i</t>
  </si>
  <si>
    <t>Cellular Role</t>
  </si>
  <si>
    <t>j</t>
  </si>
  <si>
    <t>k</t>
  </si>
  <si>
    <t>Crystal Structure</t>
  </si>
  <si>
    <t>cbc</t>
  </si>
  <si>
    <t>treat</t>
  </si>
  <si>
    <t>hex</t>
  </si>
  <si>
    <t>s</t>
  </si>
  <si>
    <t>cfc</t>
  </si>
  <si>
    <t>300?</t>
  </si>
  <si>
    <t>950?</t>
  </si>
  <si>
    <t>[226]</t>
  </si>
  <si>
    <t>[264]</t>
  </si>
  <si>
    <t>[277]</t>
  </si>
  <si>
    <t>[278]</t>
  </si>
  <si>
    <t>[282]</t>
  </si>
  <si>
    <t>rho</t>
  </si>
  <si>
    <t>[285]</t>
  </si>
  <si>
    <t>p</t>
  </si>
  <si>
    <t>[289]</t>
  </si>
  <si>
    <t>Sulphur</t>
  </si>
  <si>
    <t>[294]</t>
  </si>
  <si>
    <t>[227]</t>
  </si>
  <si>
    <t>[231]</t>
  </si>
  <si>
    <t>[237]</t>
  </si>
  <si>
    <t>o,t,c</t>
  </si>
  <si>
    <t>mono</t>
  </si>
  <si>
    <t>[250]</t>
  </si>
  <si>
    <t>Hydogen</t>
  </si>
  <si>
    <t>Post-Transitional Metals</t>
  </si>
  <si>
    <t>Series Name</t>
  </si>
  <si>
    <t>ort</t>
  </si>
  <si>
    <t>tet</t>
  </si>
  <si>
    <t>Key</t>
  </si>
  <si>
    <t>l</t>
  </si>
  <si>
    <t>m</t>
  </si>
  <si>
    <t>D</t>
  </si>
  <si>
    <t>Key Legend</t>
  </si>
  <si>
    <t>cub</t>
  </si>
  <si>
    <t>diag</t>
  </si>
  <si>
    <t>struc</t>
  </si>
  <si>
    <t>elec</t>
  </si>
  <si>
    <t>Symbol Color</t>
  </si>
  <si>
    <t>Group numbers shown in recommended IUPAC numbering</t>
  </si>
  <si>
    <t>Ultimate Periodic Table</t>
  </si>
  <si>
    <t>Decription</t>
  </si>
  <si>
    <t xml:space="preserve">Properties </t>
  </si>
  <si>
    <t>Practical Usage</t>
  </si>
  <si>
    <t>Element</t>
  </si>
  <si>
    <t>No.</t>
  </si>
  <si>
    <t>Copemicium</t>
  </si>
  <si>
    <t>Cn</t>
  </si>
  <si>
    <t>Nh</t>
  </si>
  <si>
    <t>Nihonium</t>
  </si>
  <si>
    <t>Fl</t>
  </si>
  <si>
    <t>Flevorium</t>
  </si>
  <si>
    <t>Mc</t>
  </si>
  <si>
    <t>Moscovium</t>
  </si>
  <si>
    <t>Lv</t>
  </si>
  <si>
    <t>Ts</t>
  </si>
  <si>
    <t>Og</t>
  </si>
  <si>
    <t>Livermorium</t>
  </si>
  <si>
    <t>Tennessine</t>
  </si>
  <si>
    <t>Oganesson</t>
  </si>
  <si>
    <t>[293]</t>
  </si>
  <si>
    <t>[290]</t>
  </si>
  <si>
    <t>[286]</t>
  </si>
  <si>
    <t>Soft, silvery-white
Lightest metal and the lightest solid
Highly reactive and flammable</t>
  </si>
  <si>
    <t>Metalloids</t>
  </si>
  <si>
    <t>Fuel, Plastics, Alloys (Carbon)
Black ink, Pencil, Batteries, Brakes, Lubricants (Graphite)
Jewelry, cutting tools (Diamond)</t>
  </si>
  <si>
    <t xml:space="preserve">Mass: 1.01
Category: Non-Metal 
Rarity: Most Abundant (Universe)
</t>
  </si>
  <si>
    <t>Steel gray, strong, light-weight
Excellent thermal conductivity
Nonmagnetic</t>
  </si>
  <si>
    <t xml:space="preserve">Mass: 10.80
Category: Metalloid
Rarity: Low-abundance
</t>
  </si>
  <si>
    <t xml:space="preserve">Amorphous Boron: Brown powder
Crystalline Boron: Black, extremely hard
Poor conductor </t>
  </si>
  <si>
    <t xml:space="preserve">Mass: 4.00
Category: Noble Gas
Rarity: Abundant
</t>
  </si>
  <si>
    <t xml:space="preserve">Mass: 6.94
Category: Alkali Metal
Rarity: Common
</t>
  </si>
  <si>
    <t>Mass: 12.00
Category: Nonmetal
Rarity: Abundant</t>
  </si>
  <si>
    <t xml:space="preserve">Diamond: Hardest substance, highest thermal conductivity, transparent
Graphite: opaque, very soft, black-gray, good electrical conductor
</t>
  </si>
  <si>
    <t xml:space="preserve">Mass: 19.00
Category: Nonmetal
Rarity: Common
</t>
  </si>
  <si>
    <t>Mass: 16.00
Category: Nonmetal
Rarity: Abundant</t>
  </si>
  <si>
    <t>Mass: 14.00
Category: Nonmetal
Rarity: Abundant</t>
  </si>
  <si>
    <t>Mass: 20.20
Category: Noble Gas
Rarity: Common (Universe); Rare (Earth)</t>
  </si>
  <si>
    <t>Mass: 23.00
Category: Alkali Metal
Rarity: Abundant</t>
  </si>
  <si>
    <t xml:space="preserve">Mass: 24.31
Category: Alkali-Earth Metal
Rarity: Abundant
</t>
  </si>
  <si>
    <t xml:space="preserve">Mass: 28.10
Category: Metalloid
Rarity: Abundant
</t>
  </si>
  <si>
    <t xml:space="preserve">Mass: 27.00
Category: Post-Transitional Metal 
Rarity: Abundant
</t>
  </si>
  <si>
    <t xml:space="preserve">Mass: 31.00
Category: Non-metal
Rarity: Abundant
</t>
  </si>
  <si>
    <t>pale yellow, odourless, brittle solid</t>
  </si>
  <si>
    <t>Main forms: white phosphorus and red phosphorus. 
White: poisonous, waxy solid, spontaneously flammable
Red: amorphous, non-toxic solid</t>
  </si>
  <si>
    <t xml:space="preserve">Mass: 32.10
Category: Non-metal
Rarity: Abundant
</t>
  </si>
  <si>
    <t xml:space="preserve">Mass: 35.45
Category: Non-metal
Rarity: Abundant
</t>
  </si>
  <si>
    <t>poisonous, greenish yellow gas</t>
  </si>
  <si>
    <t>Mass: 39.95
Category: Noble Gas
Rarity: Common</t>
  </si>
  <si>
    <t>Mass: 39.95
Category: Alkali Metal
Rarity: Abundant</t>
  </si>
  <si>
    <t xml:space="preserve">silvery-white, soft metal </t>
  </si>
  <si>
    <t>soft, silvery metal</t>
  </si>
  <si>
    <t>Mass: 40.07
Category: Alkaline-Earth Metal
Rarity: Abundant</t>
  </si>
  <si>
    <t xml:space="preserve">silvery metal </t>
  </si>
  <si>
    <t>Mass: 47.86
Category: Transition Metal
Rarity: Abundant</t>
  </si>
  <si>
    <t>hard, shiny and strong metal</t>
  </si>
  <si>
    <t>Mass: 50.94
Category: Transition Metal
Rarity: Common</t>
  </si>
  <si>
    <t>greyish silvery, soft and ductile metal</t>
  </si>
  <si>
    <t>Mass: 51.99
Category: Transition Metal
Rarity: Common</t>
  </si>
  <si>
    <t xml:space="preserve">stainless steel, industrial catalysts
</t>
  </si>
  <si>
    <t>silver blue-tinged, lustrous, hard, metallic, toxic</t>
  </si>
  <si>
    <t>gray-white, hard and brittle metal</t>
  </si>
  <si>
    <t>Mass: 54.93
Category: Transition Metal
Rarity: Abundant</t>
  </si>
  <si>
    <t>steel, cast iron, catalysts</t>
  </si>
  <si>
    <t>Mass: 55.84
Category: Transition Metal
Rarity: Abundant</t>
  </si>
  <si>
    <t xml:space="preserve">shiny, magnetic, greyish metal </t>
  </si>
  <si>
    <t>lustrous, magnetic, silvery-blue metal</t>
  </si>
  <si>
    <t>Mass: 58.93
Category: Transition Metal
Rarity: Common</t>
  </si>
  <si>
    <t>silvery metal</t>
  </si>
  <si>
    <t>Mass: 58.69
Category: Transition Metal
Rarity: Abundant</t>
  </si>
  <si>
    <t>Mass: 63.54
Category: Transition Metal
Rarity: Abundant</t>
  </si>
  <si>
    <t>Mass: 65.38
Category: Transition Metal
Rarity:Abundant</t>
  </si>
  <si>
    <t>bluish-white, lustrous metal</t>
  </si>
  <si>
    <t>soft, silvery-white metal
liquid in near-room-temperatures</t>
  </si>
  <si>
    <t>Mass: 69.72
Category: Post-Transitional Metal 
Rarity: Common</t>
  </si>
  <si>
    <t>Mass: 72.63
Category: Metalloid
Rarity: Common</t>
  </si>
  <si>
    <t>brittle silvery-white semi-metal</t>
  </si>
  <si>
    <t>semiconductor, lenses, alloying agent</t>
  </si>
  <si>
    <t>bright, silver-grey and brittle in metal form</t>
  </si>
  <si>
    <t>Mass: 78.97
Category: Metalloid
Rarity: Common</t>
  </si>
  <si>
    <t>Mass: 74.92
Category: Metalloid
Rarity: Low-Abundance</t>
  </si>
  <si>
    <t>silvery metal or red powder</t>
  </si>
  <si>
    <t>Mass: 79.90
Category: Nonmetal
Rarity: Low-Abundance</t>
  </si>
  <si>
    <t>toxic, deep-red, oily liquid with sharp smell</t>
  </si>
  <si>
    <t>flame retardants, photography</t>
  </si>
  <si>
    <t>Mass: 39.95
Category: Noble Gas
Rarity: Rare</t>
  </si>
  <si>
    <t>Mass: 44.96
Category: Transition Metal
Rarity: Low-Avundance</t>
  </si>
  <si>
    <t>colourless, odourless gas</t>
  </si>
  <si>
    <t>lasers, flash lamps</t>
  </si>
  <si>
    <t>TI</t>
  </si>
  <si>
    <t>soft metal, extremely reactive</t>
  </si>
  <si>
    <t>Mass: 87.62 
Category: Alkaline-Earth Metal
Rarity: Common</t>
  </si>
  <si>
    <t xml:space="preserve">soft, silvery metal </t>
  </si>
  <si>
    <t>photocells, purple fireworks</t>
  </si>
  <si>
    <t>Mass: 88.90
Category: Transition Metal
Rarity: Low-Abundance</t>
  </si>
  <si>
    <t>microwave filters, lasers, lenses</t>
  </si>
  <si>
    <t>red fireworks/flares, electricity generation</t>
  </si>
  <si>
    <t>Mass: 91.22
Category: Transition Metal
Rarity: Common</t>
  </si>
  <si>
    <t>hard, silvery metal</t>
  </si>
  <si>
    <t>nuclear power tubes, superconductive magnets, corrosion resistance, gemstone</t>
  </si>
  <si>
    <t>Mass: 85.46
Category:Alkali Metal
Rarity: Relatively Rare</t>
  </si>
  <si>
    <t>alloying agent, superconductive magnets</t>
  </si>
  <si>
    <t>Mass: 92.90
Category: Transition Metal
Rarity: Relatively Rare</t>
  </si>
  <si>
    <t>Mass: 95.95
Category: Transition Metal
Rarity: Low-Abundance</t>
  </si>
  <si>
    <t>Mass: 98.00
Category: Transition Metal
Rarity: Extremely Rare</t>
  </si>
  <si>
    <t>moly-steel, lubricant additive</t>
  </si>
  <si>
    <t>shiny, silvery metal</t>
  </si>
  <si>
    <t xml:space="preserve">radioactive, silvery metal </t>
  </si>
  <si>
    <t>medical diagnosis, corrosion inhibitor</t>
  </si>
  <si>
    <t>hardener agent, chip resistors</t>
  </si>
  <si>
    <t>hard, shiny, silvery metal</t>
  </si>
  <si>
    <t>car catalytic converters, catalysts, coater</t>
  </si>
  <si>
    <t>Mass: 101.07  
Category: Transition Metal
Rarity: Low-Abundance</t>
  </si>
  <si>
    <t xml:space="preserve">Mass: 9.01
Category: Alkali-Earth Metal
Rarity: Low-Abundance
</t>
  </si>
  <si>
    <t>Mass: 102.90
Category: Transition Metal
Rarity: Low-Abundance</t>
  </si>
  <si>
    <t>Mass: 106.42  
Category: Transition Metal
Rarity: Low-Abundance</t>
  </si>
  <si>
    <t>shiny, silvery-white metal</t>
  </si>
  <si>
    <t>car catalytic converters, white gold, capacitors, catalyst</t>
  </si>
  <si>
    <t>Mass: 107.86
Category: Transition Metal
Rarity: Low-Abundance</t>
  </si>
  <si>
    <t>elatively soft, shiny metal</t>
  </si>
  <si>
    <t>jewellery, tableware, mirrors, photography, antibacteria</t>
  </si>
  <si>
    <t>Mass: 112.41
Category: Transition Metal
Rarity:Relatively Rare</t>
  </si>
  <si>
    <t>blue-tinged silvery metal</t>
  </si>
  <si>
    <t>Mass: 112.41
Category: Post-Transitional Metal
Rarity: Rare</t>
  </si>
  <si>
    <t>soft, silvery metal stable in air and water</t>
  </si>
  <si>
    <t>touch screens, flatscreens, solar panels, semiconductors</t>
  </si>
  <si>
    <t>Mass: 118.71
Category: Post-Transitional Metal
Rarity: Low-Abundance</t>
  </si>
  <si>
    <t>soft, pliable metal, low melting point</t>
  </si>
  <si>
    <t>silvery, hard and brittle in metallic form</t>
  </si>
  <si>
    <t>Mass: 121.76
Category: Metalloid
Rarity: Low-Abundance</t>
  </si>
  <si>
    <t>infrared detectors, bullets, paints, pottery</t>
  </si>
  <si>
    <t>Mass: 127.60 
Category: Metalloid
Rarity: Low-Abundance</t>
  </si>
  <si>
    <t>brittle and easily pulverised grey powder</t>
  </si>
  <si>
    <t>alloying agent, vulcanise rubber, glass</t>
  </si>
  <si>
    <t xml:space="preserve">black, shiny, crystalline solid, sublimes to purple vapor
</t>
  </si>
  <si>
    <t>pharmaceuticals, disinfectants, printing and dyes</t>
  </si>
  <si>
    <t>Mass: 127.60 
Category: Non-metal
Rarity: Low-Abundance</t>
  </si>
  <si>
    <t>Mass: 131.29
Category: Noble Gas
Rarity: Rare</t>
  </si>
  <si>
    <t>colourless, odourless, unreactive gas</t>
  </si>
  <si>
    <t>blue-light lamps, cancer treatment</t>
  </si>
  <si>
    <t>Mass: 132.90
Category: Alkali Metal
Rarity: Relatively Rare</t>
  </si>
  <si>
    <t>soft, gold-coloured, reactive metal</t>
  </si>
  <si>
    <t>drilling fluid, catalyst promoter, atomic clock</t>
  </si>
  <si>
    <t>Mass:137.32
Category: Alkaline-Earth Metal
Rarity: Common</t>
  </si>
  <si>
    <t>drilling fluids, paint, green fireworks</t>
  </si>
  <si>
    <t>oft, silvery-white metal</t>
  </si>
  <si>
    <t>hydrogen storage, flints, cancer treatment</t>
  </si>
  <si>
    <t>malleable, iron-grey lustrous metal</t>
  </si>
  <si>
    <t xml:space="preserve">catalysts, pigment, lightbulbs </t>
  </si>
  <si>
    <t>Mass: 140.11
Category: Lanthanides
Rarity: Common</t>
  </si>
  <si>
    <t>Mass: 138.90
Category: Lanthanides
Rarity: Relatively Rare</t>
  </si>
  <si>
    <t>Mass:140.90
Category: Lanthanides
Rarity: Low-Abundance</t>
  </si>
  <si>
    <t>permanent magnets, glass dying</t>
  </si>
  <si>
    <t>soft, silvery, malleable, and ductile metal</t>
  </si>
  <si>
    <t>Mass: 144.24
Category: Lanthanides
Rarity: Low-Abundance</t>
  </si>
  <si>
    <t>bright silvery metal</t>
  </si>
  <si>
    <t>permanent magnets, lasers, catalysts</t>
  </si>
  <si>
    <t>Mass: 145.00
Category: Lanthanides
Rarity: Extremely Rare</t>
  </si>
  <si>
    <t>luminescent, radioactive metal</t>
  </si>
  <si>
    <t>atomic batteries, x-ray source</t>
  </si>
  <si>
    <t>Mass: 150.36  
Category: Lanthanides
Rarity: Low-Abundance</t>
  </si>
  <si>
    <t>stable, bright silver metal</t>
  </si>
  <si>
    <t>microwave, optical lasers, infrared absorbing glass</t>
  </si>
  <si>
    <t xml:space="preserve">ductile, silvery metal </t>
  </si>
  <si>
    <t>Mass: 151.96
Category: Lanthanides
Rarity: Low-Abundance</t>
  </si>
  <si>
    <t>Euro banknotes, super-conducting alloys, neutron absorber</t>
  </si>
  <si>
    <t>ferromagnetic, silvery white metal</t>
  </si>
  <si>
    <t>data storage disks, MRI, neutron absorber</t>
  </si>
  <si>
    <t>Mass: 157.25  
Category: Lanthanides
Rarity: Low-Abundance</t>
  </si>
  <si>
    <t>Mass: 158.92
Category: Lanthanides
Rarity: Low-Abundance</t>
  </si>
  <si>
    <t>solid-state devices, alloying agent</t>
  </si>
  <si>
    <t>soft, silvery-grey metal</t>
  </si>
  <si>
    <t>Mass:162.50
Category: Lanthanides
Rarity: Low-Abundance</t>
  </si>
  <si>
    <t>bright, silvery metallic element</t>
  </si>
  <si>
    <t>halide discharge lamps, magnets</t>
  </si>
  <si>
    <t>Mass: 164.93
Category: Lanthanides
Rarity: Low-Abundance</t>
  </si>
  <si>
    <t>soft and malleable metal</t>
  </si>
  <si>
    <t>Neutron absorber</t>
  </si>
  <si>
    <t>Mass: 167.25
Category: Lanthanides
Rarity: Low-Abundance</t>
  </si>
  <si>
    <t>soft, silvery metallic element</t>
  </si>
  <si>
    <t>infrared absorbing glass, alloying agent</t>
  </si>
  <si>
    <t>Mass: 168.93
Category: Lanthanides
Rarity: Low-Abundance</t>
  </si>
  <si>
    <t>bright, silvery metal</t>
  </si>
  <si>
    <t>medical x-ray machines, surgical lasers</t>
  </si>
  <si>
    <t>Mass: 173.04
Category: Lanthanides
Rarity: Low-Abundance</t>
  </si>
  <si>
    <t>soft, malleable, bright silvery metal</t>
  </si>
  <si>
    <t>memory devices, catalysts, tuneable lasers</t>
  </si>
  <si>
    <t>Mass: 174.96
Category: Lanthanides
Rarity: Low-Abundance</t>
  </si>
  <si>
    <t>silvery-white, hard, dense metal</t>
  </si>
  <si>
    <t>research</t>
  </si>
  <si>
    <t>research, catalysts</t>
  </si>
  <si>
    <t>neutron absorber, electrical insulator, catalysts</t>
  </si>
  <si>
    <t>greyish silver, heavy, and very hard metal</t>
  </si>
  <si>
    <t>Mass: 180.94
Category: Transition Metal
Rarity: Low-Abundance</t>
  </si>
  <si>
    <t>Mass: 178.49  
Category: Transition Metal
Rarity: Low-Abundance</t>
  </si>
  <si>
    <t>electronic components, surgical implants, supersonic aircraft</t>
  </si>
  <si>
    <t>Mass: 183.84  
Category: Transition Metal
Rarity: Low-Abundance</t>
  </si>
  <si>
    <t>shiny, silvery-white metal with the highest melting point</t>
  </si>
  <si>
    <t>lightbulbs, metal-working</t>
  </si>
  <si>
    <t>Mass: 186.20
Category: Transition Metal
Rarity: Low-Abundance</t>
  </si>
  <si>
    <t>high density, silvery white metal</t>
  </si>
  <si>
    <t>alloys additive, deactivation-resistance catalyst</t>
  </si>
  <si>
    <t>Mass: 190.23 
Category: Transition Metal
Rarity: Low-Abundance</t>
  </si>
  <si>
    <t>lustrous, bluish white, extremely hard, and brittle metal</t>
  </si>
  <si>
    <t>fountain pen, needles, electrical contacts</t>
  </si>
  <si>
    <t>unreactive, hard, silvery metal</t>
  </si>
  <si>
    <t>corrosion-resistant alloys, spark plugs</t>
  </si>
  <si>
    <t>malleable, ductile, beautiful silvery-white metal</t>
  </si>
  <si>
    <t>Mass: 195.08
Category: Transition Metal
Rarity: Common</t>
  </si>
  <si>
    <t>Mass: 192.21
Category: Transition Metal
Rarity: Low-Abundance</t>
  </si>
  <si>
    <t>jewellery, cars catalytic converters, chemotherapy</t>
  </si>
  <si>
    <t>Mass: 196.96
Category: Transition Metal
Rarity: Low-Abundance</t>
  </si>
  <si>
    <t>unreactive soft metal with a characteristic yellow colour</t>
  </si>
  <si>
    <t>jewellery, coinage, catalysts</t>
  </si>
  <si>
    <t>Mass: 200.59
Category: Transition Metal
Rarity:Low-Abundance</t>
  </si>
  <si>
    <t>toxic, volatile, liquid, silvery metal</t>
  </si>
  <si>
    <t>thermometers, gold recovery, dental fillings</t>
  </si>
  <si>
    <t>Mass: 204.38
Category: Post-Transitional Metal
Rarity: Relatively Rare</t>
  </si>
  <si>
    <t>soft, toxic, silvery-white metal</t>
  </si>
  <si>
    <t>photoelectric cells, thermometers</t>
  </si>
  <si>
    <t>soft, highly malleable, ductile bluish-white lustrous metal</t>
  </si>
  <si>
    <t>Mass: 207.2  
Category: Post-Transitional Metal
Rarity: Low-Abundance</t>
  </si>
  <si>
    <t>car batteries, ammunition, weights, radiation protection</t>
  </si>
  <si>
    <t>Mass: 208.98
Category: Post-Transitional Metal
Rarity: Relatively Rare</t>
  </si>
  <si>
    <t>white, crystalline, diamagnetic, brittle metal with a pinkish tinge</t>
  </si>
  <si>
    <t>fire detectors, extinguishers, electric fuses, paints</t>
  </si>
  <si>
    <t>Mass: 209
Category: Post-Transitional Metal
Rarity: Extremely Rare</t>
  </si>
  <si>
    <t>silvery-grey, radioactive semi-metal</t>
  </si>
  <si>
    <t>antistatic devices, space equipment</t>
  </si>
  <si>
    <t>Mass: 210
Category: Non-metal
Rarity: Extremely Rare</t>
  </si>
  <si>
    <t>dangerously radioactive element with 8-hour half-life</t>
  </si>
  <si>
    <t>inert, radioactive ,colourless and odourless gas</t>
  </si>
  <si>
    <t>cancer therapy</t>
  </si>
  <si>
    <t>Mass: 223
Category: Alkali Metal
Rarity: Extremely Rare</t>
  </si>
  <si>
    <t>Mass: 222
Category: Noble Gas
Rarity: Extremely Rare</t>
  </si>
  <si>
    <t>intensely radioactive metal with 22-minute half-life</t>
  </si>
  <si>
    <t>soft, brilliantly-white radioactive metal</t>
  </si>
  <si>
    <t>cancer treatment</t>
  </si>
  <si>
    <t>Mass: 226
Category: Alkaline-Earth Metal
Rarity: Extremely Rare</t>
  </si>
  <si>
    <t>Mass: 227
Category: Actinides
Rarity: Extremely Rare</t>
  </si>
  <si>
    <t>soft, silvery-white radioactive metal</t>
  </si>
  <si>
    <t>alpha rays source</t>
  </si>
  <si>
    <t>weakly radioactive, silvery metal</t>
  </si>
  <si>
    <t>alloying agent, nuclear power source</t>
  </si>
  <si>
    <t>Mass: 232.03
Category: Actinides
Rarity: Low-Abundance</t>
  </si>
  <si>
    <t>bright, radioactive, lustrous metal</t>
  </si>
  <si>
    <t>Mass: 231.03
Category: Actinides
Rarity: Extremely Rare</t>
  </si>
  <si>
    <t>Mass: 238.02
Category: Actinides
Rarity: Low-Abundance</t>
  </si>
  <si>
    <t>radioactive, silvery metal</t>
  </si>
  <si>
    <t>nuclear fuel, nuclear weapons</t>
  </si>
  <si>
    <t>Mass: 237
Category: Actinides
Rarity: Extremely Rare</t>
  </si>
  <si>
    <t>radioactive metal</t>
  </si>
  <si>
    <t>Mass: 244
Category: Actinides
Rarity: Extremely Rare</t>
  </si>
  <si>
    <t>atomic bombs, energy source</t>
  </si>
  <si>
    <t>Mass: 243
Category: Actinides
Rarity: Extremely Rare</t>
  </si>
  <si>
    <t>silvery, shiny radioactive metal</t>
  </si>
  <si>
    <t>smoke alarms, spacecraft batteries</t>
  </si>
  <si>
    <t>Mass: 247
Category: Actinides
Rarity: Extremely Rare</t>
  </si>
  <si>
    <t>power source</t>
  </si>
  <si>
    <t>Mass: 251
Category: Actinides
Rarity: Extremely Rare</t>
  </si>
  <si>
    <t>portable metal detectors, metal fatigue detectors</t>
  </si>
  <si>
    <t>Mass: 252
Category: Actinides
Rarity: Extremely Rare</t>
  </si>
  <si>
    <t>Mass: 257
Category: Actinides
Rarity: Extremely Rare</t>
  </si>
  <si>
    <t>Mass: 258
Category: Actinides
Rarity: Extremely Rare</t>
  </si>
  <si>
    <t>Mass: 259
Category: Actinides
Rarity: Extremely Rare</t>
  </si>
  <si>
    <t>radioactive metal with 58-minute half-life</t>
  </si>
  <si>
    <t>radioactive metal with only a few atoms ever been created</t>
  </si>
  <si>
    <t>Mass: 267
Category: Transition Metal
Rarity: Extremely Rare</t>
  </si>
  <si>
    <t>Mass: 262
Category: Actinides
Rarity: Extremely Rare</t>
  </si>
  <si>
    <t>highly radioactive metal</t>
  </si>
  <si>
    <t>Mass: 268
Category: Transition Metal
Rarity: Extremely Rare</t>
  </si>
  <si>
    <t>Mass: 269
Category: Transition Metal
Rarity: Extremely Rare</t>
  </si>
  <si>
    <t>Mass: 270
Category: Transition Metal
Rarity: Extremely Rare</t>
  </si>
  <si>
    <t>Mass: 278
Category: Uncategorized
Rarity: Extremely Rare</t>
  </si>
  <si>
    <t>Mass: 281
Category: Uncategorized
Rarity: Extremely Rare</t>
  </si>
  <si>
    <t>Mass: 280
Category: Uncategorized
Rarity: Extremely Rare</t>
  </si>
  <si>
    <t>Mass: 285
Category: Transition Metal
Rarity: Extremely Rare</t>
  </si>
  <si>
    <t>unreactive, highly radioactive metal</t>
  </si>
  <si>
    <t>Mass: 286
Category: Transition Metal
Rarity: Extremely Rare</t>
  </si>
  <si>
    <t>Mass: 289
Category: Transition Metal
Rarity: Extremely Rare</t>
  </si>
  <si>
    <t>Mass: 289
Category: Post-Transitional Metal
Rarity: Extremely Rare</t>
  </si>
  <si>
    <t>Mass: 293
Category: Transition Metal
Rarity: Extremely Rare</t>
  </si>
  <si>
    <t>Mass: 294
Category: Transition Metal
Rarity: Extremely Rare</t>
  </si>
  <si>
    <t>colorless, odorless, tasteless, non-toxic, highly combustible</t>
  </si>
  <si>
    <t xml:space="preserve">Colorless, odorless, tasteless, non-toxic, inert gas with the lowest boiling point </t>
  </si>
  <si>
    <t xml:space="preserve">H2O, ammonia, acids, organic compounds 
</t>
  </si>
  <si>
    <t xml:space="preserve">balloons, shielding gas, cryogenics
</t>
  </si>
  <si>
    <r>
      <t>heat-resistant glass, ceramics, l</t>
    </r>
    <r>
      <rPr>
        <sz val="13"/>
        <color rgb="FF000000"/>
        <rFont val="Times New Roman"/>
      </rPr>
      <t>ubricants and b</t>
    </r>
    <r>
      <rPr>
        <sz val="13"/>
        <rFont val="Times New Roman"/>
      </rPr>
      <t>atteries</t>
    </r>
    <r>
      <rPr>
        <sz val="13"/>
        <color rgb="FF000000"/>
        <rFont val="Times New Roman"/>
      </rPr>
      <t xml:space="preserve">.
</t>
    </r>
  </si>
  <si>
    <t xml:space="preserve">gems (emerald, aquamarine), hardening agent
</t>
  </si>
  <si>
    <t xml:space="preserve">flame retardants, antiseptics, etergents, cosmetics
</t>
  </si>
  <si>
    <t xml:space="preserve">NH3, explosives, food preservation, refrigerant
</t>
  </si>
  <si>
    <t>breathing gas, pyrotechnics, smelting, water treatment, rocket fuel</t>
  </si>
  <si>
    <t xml:space="preserve">colorless, tasteless, odorless, inert gas
</t>
  </si>
  <si>
    <t>very reactive, colorless, odorless, tasteless gas</t>
  </si>
  <si>
    <t>most reactive element, pale greenish-yellow, pungent odor and toxic</t>
  </si>
  <si>
    <t>water treatment, toothpaste teflon, etching glass</t>
  </si>
  <si>
    <t>colorless, odorless, inert gas</t>
  </si>
  <si>
    <t>neon light, lasers, vacuum tubes, refrigeration</t>
  </si>
  <si>
    <t>soft, extremely reactive silvery-white  metal</t>
  </si>
  <si>
    <t xml:space="preserve">NaCl, NaHCO3, NaOH, soap, medicine, de-icing, cooling agent
</t>
  </si>
  <si>
    <t>light, shiny gray metal</t>
  </si>
  <si>
    <t>light &amp; strong alloys, laxatives, antacids, enzymes interactions</t>
  </si>
  <si>
    <t xml:space="preserve">silvery-white, soft, ductile metal with excellent electric &amp; heat conductivity
</t>
  </si>
  <si>
    <t>cans, foil, bicycles, refining petrolium</t>
  </si>
  <si>
    <t>hard and brittle crystalline solid with a blue-grey metallic lustre</t>
  </si>
  <si>
    <t>glass, ceramics, cement, semiconductor</t>
  </si>
  <si>
    <t>DNA, RNA, ATP, flares, fertilisers</t>
  </si>
  <si>
    <t>H2SO4, fertilizers, fungicides &amp; pesticides</t>
  </si>
  <si>
    <t>disinfectant, PVC, oxidising agent</t>
  </si>
  <si>
    <t>fluorescent tubes, inert atmosphere</t>
  </si>
  <si>
    <t>colourless, odourless inert gas</t>
  </si>
  <si>
    <t>fertilisers, glass, pharmaceuticals, soap</t>
  </si>
  <si>
    <t>reducing agent, alloying agent, cement, plaster</t>
  </si>
  <si>
    <t>oil refining , aluminium-scandium alloy</t>
  </si>
  <si>
    <t>paint, alloying agent, corrosion resistance, surgery</t>
  </si>
  <si>
    <t>steel additive, superconducting magnets</t>
  </si>
  <si>
    <t>rubber additive, oxidising agent, alloying agent</t>
  </si>
  <si>
    <t>cancer treatment, tracer</t>
  </si>
  <si>
    <t>coins, nichrome, batteries</t>
  </si>
  <si>
    <t>coins, wires</t>
  </si>
  <si>
    <t>malleable, ductile, reddish-gold metal with good conductivity</t>
  </si>
  <si>
    <t>brass and other alloys, paints, rubber, cosmetics</t>
  </si>
  <si>
    <t>semiconductors, LEDs, thermometer</t>
  </si>
  <si>
    <t>poison</t>
  </si>
  <si>
    <t>glass, photocopiers</t>
  </si>
  <si>
    <t>poison, rechargable batteries</t>
  </si>
  <si>
    <t>tin cans, superconducting magnets, coater</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</si>
</sst>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2"/>
      <name val="Times New Roman"/>
    </font>
    <font>
      <sz val="10"/>
      <name val="Times New Roman"/>
      <family val="1"/>
    </font>
    <font>
      <sz val="36"/>
      <name val="Times New Roman"/>
      <family val="1"/>
    </font>
    <font>
      <sz val="36"/>
      <color indexed="10"/>
      <name val="Times New Roman"/>
      <family val="1"/>
    </font>
    <font>
      <b/>
      <i/>
      <sz val="12"/>
      <name val="Simpson"/>
    </font>
    <font>
      <sz val="16"/>
      <name val="Times New Roman"/>
      <family val="1"/>
    </font>
    <font>
      <sz val="9"/>
      <name val="Times New Roman"/>
      <family val="1"/>
    </font>
    <font>
      <sz val="12"/>
      <name val="Times New Roman"/>
      <family val="1"/>
    </font>
    <font>
      <b/>
      <sz val="12"/>
      <name val="Times New Roman"/>
      <family val="1"/>
    </font>
    <font>
      <b/>
      <sz val="14"/>
      <name val="Times New Roman"/>
      <family val="1"/>
    </font>
    <font>
      <sz val="36"/>
      <color rgb="FF0000FF"/>
      <name val="Times New Roman"/>
      <family val="1"/>
    </font>
    <font>
      <sz val="36"/>
      <color rgb="FFFF0000"/>
      <name val="Times New Roman"/>
      <family val="1"/>
    </font>
    <font>
      <b/>
      <sz val="20"/>
      <name val="Times New Roman"/>
      <family val="1"/>
    </font>
    <font>
      <b/>
      <sz val="72"/>
      <color theme="4" tint="-0.249977111117893"/>
      <name val="Times New Roman"/>
      <family val="1"/>
    </font>
    <font>
      <sz val="12"/>
      <color rgb="FFFF0000"/>
      <name val="Times New Roman"/>
      <family val="1"/>
    </font>
    <font>
      <b/>
      <sz val="14"/>
      <name val="Arial"/>
      <family val="2"/>
    </font>
    <font>
      <b/>
      <sz val="12"/>
      <name val="Arial"/>
      <family val="2"/>
    </font>
    <font>
      <sz val="9"/>
      <name val="Arial"/>
      <family val="2"/>
    </font>
    <font>
      <sz val="11"/>
      <name val="Eras Light ITC"/>
      <family val="2"/>
    </font>
    <font>
      <b/>
      <sz val="16"/>
      <name val="Times New Roman"/>
    </font>
    <font>
      <sz val="13"/>
      <name val="Times New Roman"/>
    </font>
    <font>
      <sz val="13"/>
      <color rgb="FF000000"/>
      <name val="Times New Roman"/>
    </font>
    <font>
      <u/>
      <sz val="12"/>
      <color theme="11"/>
      <name val="Times New Roman"/>
    </font>
    <font>
      <b/>
      <sz val="12"/>
      <color rgb="FF121210"/>
      <name val="Arial"/>
    </font>
  </fonts>
  <fills count="30">
    <fill>
      <patternFill patternType="none"/>
    </fill>
    <fill>
      <patternFill patternType="gray125"/>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3"/>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rgb="FFFFFFFF"/>
        <bgColor rgb="FF000000"/>
      </patternFill>
    </fill>
    <fill>
      <patternFill patternType="solid">
        <fgColor rgb="FFD8E4BC"/>
        <bgColor rgb="FF000000"/>
      </patternFill>
    </fill>
    <fill>
      <patternFill patternType="solid">
        <fgColor rgb="FFCCC0DA"/>
        <bgColor rgb="FF000000"/>
      </patternFill>
    </fill>
    <fill>
      <patternFill patternType="solid">
        <fgColor rgb="FF948A54"/>
        <bgColor rgb="FF000000"/>
      </patternFill>
    </fill>
    <fill>
      <patternFill patternType="solid">
        <fgColor rgb="FFDCE6F1"/>
        <bgColor rgb="FF000000"/>
      </patternFill>
    </fill>
    <fill>
      <patternFill patternType="solid">
        <fgColor rgb="FF538DD5"/>
        <bgColor rgb="FF000000"/>
      </patternFill>
    </fill>
    <fill>
      <patternFill patternType="solid">
        <fgColor rgb="FFFABF8F"/>
        <bgColor rgb="FF000000"/>
      </patternFill>
    </fill>
    <fill>
      <patternFill patternType="solid">
        <fgColor rgb="FFEBF1DE"/>
        <bgColor rgb="FF000000"/>
      </patternFill>
    </fill>
    <fill>
      <patternFill patternType="solid">
        <fgColor rgb="FFE4DFEC"/>
        <bgColor rgb="FF000000"/>
      </patternFill>
    </fill>
    <fill>
      <patternFill patternType="solid">
        <fgColor rgb="FFF2DCDB"/>
        <bgColor rgb="FF000000"/>
      </patternFill>
    </fill>
    <fill>
      <patternFill patternType="solid">
        <fgColor theme="4"/>
        <bgColor indexed="64"/>
      </patternFill>
    </fill>
    <fill>
      <patternFill patternType="solid">
        <fgColor theme="0" tint="-0.249977111117893"/>
        <bgColor rgb="FF000000"/>
      </patternFill>
    </fill>
    <fill>
      <patternFill patternType="solid">
        <fgColor theme="9" tint="0.39997558519241921"/>
        <bgColor rgb="FF000000"/>
      </patternFill>
    </fill>
  </fills>
  <borders count="24">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medium">
        <color auto="1"/>
      </bottom>
      <diagonal/>
    </border>
    <border>
      <left/>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2" fillId="0" borderId="0" applyNumberFormat="0" applyFill="0" applyBorder="0" applyAlignment="0" applyProtection="0"/>
  </cellStyleXfs>
  <cellXfs count="419">
    <xf numFmtId="0" fontId="0" fillId="0" borderId="0" xfId="0"/>
    <xf numFmtId="0" fontId="1" fillId="0" borderId="0" xfId="0" applyFont="1" applyAlignment="1">
      <alignment horizontal="center" vertical="center"/>
    </xf>
    <xf numFmtId="49" fontId="1" fillId="0" borderId="0" xfId="0" applyNumberFormat="1" applyFont="1" applyAlignment="1">
      <alignment horizontal="left" vertical="center"/>
    </xf>
    <xf numFmtId="49" fontId="4" fillId="0" borderId="0" xfId="0" applyNumberFormat="1" applyFont="1" applyAlignment="1">
      <alignment horizontal="left" vertical="center"/>
    </xf>
    <xf numFmtId="0" fontId="0" fillId="0" borderId="0" xfId="0" applyBorder="1"/>
    <xf numFmtId="0" fontId="7" fillId="0" borderId="0" xfId="0" applyFont="1"/>
    <xf numFmtId="0" fontId="7" fillId="0" borderId="0" xfId="0" applyFont="1" applyAlignment="1">
      <alignment horizontal="left"/>
    </xf>
    <xf numFmtId="0" fontId="7" fillId="0" borderId="0" xfId="0" applyFont="1" applyAlignment="1">
      <alignment horizontal="center"/>
    </xf>
    <xf numFmtId="0" fontId="1" fillId="0" borderId="0" xfId="0" applyFont="1" applyBorder="1"/>
    <xf numFmtId="0" fontId="7" fillId="0" borderId="0" xfId="0" applyFont="1" applyFill="1" applyBorder="1"/>
    <xf numFmtId="0" fontId="1" fillId="3" borderId="7" xfId="0" applyFont="1" applyFill="1" applyBorder="1" applyAlignment="1">
      <alignment horizontal="center"/>
    </xf>
    <xf numFmtId="0" fontId="1" fillId="3" borderId="8" xfId="0" applyFont="1" applyFill="1" applyBorder="1"/>
    <xf numFmtId="0" fontId="0" fillId="3" borderId="0" xfId="0" applyFill="1" applyBorder="1"/>
    <xf numFmtId="0" fontId="0" fillId="3" borderId="10" xfId="0" applyFill="1" applyBorder="1"/>
    <xf numFmtId="2" fontId="1" fillId="3" borderId="8" xfId="0" applyNumberFormat="1" applyFont="1" applyFill="1" applyBorder="1"/>
    <xf numFmtId="0" fontId="1" fillId="6" borderId="7" xfId="0" applyFont="1" applyFill="1" applyBorder="1" applyAlignment="1">
      <alignment horizontal="center"/>
    </xf>
    <xf numFmtId="2" fontId="1" fillId="6" borderId="8" xfId="0" applyNumberFormat="1" applyFont="1" applyFill="1" applyBorder="1"/>
    <xf numFmtId="0" fontId="1" fillId="6" borderId="8" xfId="0" applyFont="1" applyFill="1" applyBorder="1"/>
    <xf numFmtId="0" fontId="0" fillId="6" borderId="0" xfId="0" applyFill="1" applyBorder="1"/>
    <xf numFmtId="0" fontId="0" fillId="6" borderId="10" xfId="0" applyFill="1" applyBorder="1"/>
    <xf numFmtId="2" fontId="1" fillId="6" borderId="9" xfId="0" applyNumberFormat="1" applyFont="1" applyFill="1" applyBorder="1" applyAlignment="1">
      <alignment horizontal="left"/>
    </xf>
    <xf numFmtId="0" fontId="1" fillId="6" borderId="10" xfId="0" applyFont="1" applyFill="1" applyBorder="1" applyAlignment="1">
      <alignment horizontal="right"/>
    </xf>
    <xf numFmtId="0" fontId="1" fillId="6" borderId="0" xfId="0" applyFont="1" applyFill="1" applyBorder="1" applyAlignment="1">
      <alignment horizontal="center"/>
    </xf>
    <xf numFmtId="2" fontId="1" fillId="6" borderId="5" xfId="0" applyNumberFormat="1" applyFont="1" applyFill="1" applyBorder="1" applyAlignment="1">
      <alignment horizontal="left"/>
    </xf>
    <xf numFmtId="0" fontId="1" fillId="6" borderId="11" xfId="0" applyFont="1" applyFill="1" applyBorder="1" applyAlignment="1">
      <alignment horizontal="right"/>
    </xf>
    <xf numFmtId="0" fontId="1" fillId="5" borderId="7" xfId="0" applyFont="1" applyFill="1" applyBorder="1" applyAlignment="1">
      <alignment horizontal="center"/>
    </xf>
    <xf numFmtId="2" fontId="1" fillId="5" borderId="8" xfId="0" applyNumberFormat="1" applyFont="1" applyFill="1" applyBorder="1"/>
    <xf numFmtId="0" fontId="0" fillId="5" borderId="0" xfId="0" applyFill="1" applyBorder="1"/>
    <xf numFmtId="0" fontId="0" fillId="5" borderId="10" xfId="0" applyFill="1" applyBorder="1"/>
    <xf numFmtId="0" fontId="1" fillId="4" borderId="7" xfId="0" applyFont="1" applyFill="1" applyBorder="1" applyAlignment="1">
      <alignment horizontal="center"/>
    </xf>
    <xf numFmtId="2" fontId="1" fillId="4" borderId="8" xfId="0" applyNumberFormat="1" applyFont="1" applyFill="1" applyBorder="1"/>
    <xf numFmtId="0" fontId="0" fillId="4" borderId="0" xfId="0" applyFill="1" applyBorder="1"/>
    <xf numFmtId="0" fontId="0" fillId="4" borderId="10" xfId="0" applyFill="1" applyBorder="1"/>
    <xf numFmtId="2" fontId="1" fillId="3" borderId="8" xfId="0" applyNumberFormat="1" applyFont="1" applyFill="1" applyBorder="1" applyAlignment="1">
      <alignment horizontal="right"/>
    </xf>
    <xf numFmtId="2" fontId="1" fillId="4" borderId="8" xfId="0" applyNumberFormat="1" applyFont="1" applyFill="1" applyBorder="1" applyAlignment="1">
      <alignment horizontal="right"/>
    </xf>
    <xf numFmtId="49" fontId="2" fillId="0" borderId="0" xfId="0" applyNumberFormat="1" applyFont="1" applyFill="1" applyBorder="1" applyAlignment="1">
      <alignment horizontal="center" vertical="center"/>
    </xf>
    <xf numFmtId="49" fontId="1" fillId="0" borderId="0" xfId="0" applyNumberFormat="1" applyFont="1" applyFill="1" applyBorder="1" applyAlignment="1">
      <alignment horizontal="center" vertical="center"/>
    </xf>
    <xf numFmtId="0" fontId="0" fillId="0" borderId="0" xfId="0" applyFill="1" applyBorder="1"/>
    <xf numFmtId="0" fontId="0" fillId="8" borderId="0" xfId="0" applyFill="1" applyBorder="1"/>
    <xf numFmtId="0" fontId="0" fillId="8" borderId="10" xfId="0" applyFill="1" applyBorder="1"/>
    <xf numFmtId="2" fontId="1" fillId="8" borderId="9" xfId="0" applyNumberFormat="1" applyFont="1" applyFill="1" applyBorder="1" applyAlignment="1">
      <alignment horizontal="left"/>
    </xf>
    <xf numFmtId="0" fontId="1" fillId="8" borderId="10" xfId="0" applyFont="1" applyFill="1" applyBorder="1" applyAlignment="1">
      <alignment horizontal="right"/>
    </xf>
    <xf numFmtId="2" fontId="1" fillId="8" borderId="9" xfId="0" quotePrefix="1" applyNumberFormat="1" applyFont="1" applyFill="1" applyBorder="1" applyAlignment="1">
      <alignment horizontal="left"/>
    </xf>
    <xf numFmtId="0" fontId="1" fillId="8" borderId="0" xfId="0" applyFont="1" applyFill="1" applyBorder="1" applyAlignment="1">
      <alignment horizontal="center"/>
    </xf>
    <xf numFmtId="2" fontId="1" fillId="8" borderId="5" xfId="0" applyNumberFormat="1" applyFont="1" applyFill="1" applyBorder="1" applyAlignment="1">
      <alignment horizontal="left"/>
    </xf>
    <xf numFmtId="0" fontId="1" fillId="8" borderId="4" xfId="0" applyFont="1" applyFill="1" applyBorder="1" applyAlignment="1">
      <alignment horizontal="center"/>
    </xf>
    <xf numFmtId="0" fontId="1" fillId="8" borderId="11" xfId="0" applyFont="1" applyFill="1" applyBorder="1" applyAlignment="1">
      <alignment horizontal="right"/>
    </xf>
    <xf numFmtId="0" fontId="0" fillId="8" borderId="6" xfId="0" applyFill="1" applyBorder="1"/>
    <xf numFmtId="0" fontId="0" fillId="8" borderId="7" xfId="0" applyFill="1" applyBorder="1"/>
    <xf numFmtId="0" fontId="0" fillId="8" borderId="8" xfId="0" applyFill="1" applyBorder="1"/>
    <xf numFmtId="0" fontId="0" fillId="8" borderId="9" xfId="0" applyFill="1" applyBorder="1"/>
    <xf numFmtId="0" fontId="8" fillId="8" borderId="0" xfId="0" applyFont="1" applyFill="1" applyBorder="1" applyAlignment="1">
      <alignment horizontal="center"/>
    </xf>
    <xf numFmtId="1" fontId="1" fillId="6" borderId="0" xfId="0" applyNumberFormat="1" applyFont="1" applyFill="1" applyBorder="1" applyAlignment="1">
      <alignment horizontal="center"/>
    </xf>
    <xf numFmtId="1" fontId="1" fillId="6" borderId="4" xfId="0" applyNumberFormat="1" applyFont="1" applyFill="1" applyBorder="1" applyAlignment="1">
      <alignment horizontal="center"/>
    </xf>
    <xf numFmtId="0" fontId="2" fillId="0" borderId="0" xfId="0" applyFont="1" applyFill="1" applyBorder="1" applyAlignment="1">
      <alignment vertical="center"/>
    </xf>
    <xf numFmtId="49" fontId="3" fillId="0" borderId="0" xfId="0" applyNumberFormat="1" applyFont="1" applyFill="1" applyBorder="1" applyAlignment="1">
      <alignment horizontal="center" vertical="center"/>
    </xf>
    <xf numFmtId="0" fontId="1" fillId="6" borderId="10" xfId="0" applyFont="1" applyFill="1" applyBorder="1" applyAlignment="1">
      <alignment horizontal="center"/>
    </xf>
    <xf numFmtId="0" fontId="1" fillId="6" borderId="8" xfId="0" applyFont="1" applyFill="1" applyBorder="1" applyAlignment="1">
      <alignment horizontal="right"/>
    </xf>
    <xf numFmtId="0" fontId="1" fillId="6" borderId="9" xfId="0" applyFont="1" applyFill="1" applyBorder="1" applyAlignment="1">
      <alignment horizontal="left"/>
    </xf>
    <xf numFmtId="0" fontId="6" fillId="0" borderId="0" xfId="0" applyFont="1"/>
    <xf numFmtId="0" fontId="1" fillId="0" borderId="0" xfId="0" applyFont="1"/>
    <xf numFmtId="2" fontId="6" fillId="6" borderId="9" xfId="0" applyNumberFormat="1" applyFont="1" applyFill="1" applyBorder="1" applyAlignment="1">
      <alignment horizontal="left"/>
    </xf>
    <xf numFmtId="0" fontId="6" fillId="6" borderId="0" xfId="0" applyFont="1" applyFill="1" applyBorder="1"/>
    <xf numFmtId="0" fontId="6" fillId="6" borderId="10" xfId="0" applyFont="1" applyFill="1" applyBorder="1" applyAlignment="1">
      <alignment horizontal="right"/>
    </xf>
    <xf numFmtId="1" fontId="6" fillId="6" borderId="0" xfId="0" applyNumberFormat="1" applyFont="1" applyFill="1" applyBorder="1" applyAlignment="1">
      <alignment horizontal="center"/>
    </xf>
    <xf numFmtId="0" fontId="6" fillId="2" borderId="10" xfId="0" applyFont="1" applyFill="1" applyBorder="1" applyAlignment="1">
      <alignment horizontal="right"/>
    </xf>
    <xf numFmtId="2" fontId="6" fillId="6" borderId="5" xfId="0" applyNumberFormat="1" applyFont="1" applyFill="1" applyBorder="1" applyAlignment="1">
      <alignment horizontal="left"/>
    </xf>
    <xf numFmtId="1" fontId="6" fillId="6" borderId="4" xfId="0" applyNumberFormat="1" applyFont="1" applyFill="1" applyBorder="1" applyAlignment="1">
      <alignment horizontal="center"/>
    </xf>
    <xf numFmtId="0" fontId="6" fillId="6" borderId="11" xfId="0" applyFont="1" applyFill="1" applyBorder="1" applyAlignment="1">
      <alignment horizontal="right"/>
    </xf>
    <xf numFmtId="2" fontId="6" fillId="3" borderId="9" xfId="0" applyNumberFormat="1" applyFont="1" applyFill="1" applyBorder="1" applyAlignment="1">
      <alignment horizontal="left"/>
    </xf>
    <xf numFmtId="0" fontId="6" fillId="3" borderId="0" xfId="0" applyFont="1" applyFill="1" applyBorder="1"/>
    <xf numFmtId="0" fontId="6" fillId="3" borderId="10" xfId="0" applyFont="1" applyFill="1" applyBorder="1" applyAlignment="1">
      <alignment horizontal="right"/>
    </xf>
    <xf numFmtId="0" fontId="6" fillId="3" borderId="0" xfId="0" applyFont="1" applyFill="1" applyBorder="1" applyAlignment="1">
      <alignment horizontal="center"/>
    </xf>
    <xf numFmtId="2" fontId="6" fillId="3" borderId="5" xfId="0" applyNumberFormat="1" applyFont="1" applyFill="1" applyBorder="1" applyAlignment="1">
      <alignment horizontal="left"/>
    </xf>
    <xf numFmtId="0" fontId="6" fillId="3" borderId="4" xfId="0" applyFont="1" applyFill="1" applyBorder="1" applyAlignment="1">
      <alignment horizontal="center"/>
    </xf>
    <xf numFmtId="0" fontId="6" fillId="3" borderId="11" xfId="0" applyFont="1" applyFill="1" applyBorder="1" applyAlignment="1">
      <alignment horizontal="right"/>
    </xf>
    <xf numFmtId="2" fontId="6" fillId="4" borderId="9" xfId="0" applyNumberFormat="1" applyFont="1" applyFill="1" applyBorder="1" applyAlignment="1">
      <alignment horizontal="left"/>
    </xf>
    <xf numFmtId="0" fontId="6" fillId="4" borderId="0" xfId="0" applyFont="1" applyFill="1" applyBorder="1"/>
    <xf numFmtId="0" fontId="6" fillId="4" borderId="10" xfId="0" applyFont="1" applyFill="1" applyBorder="1" applyAlignment="1">
      <alignment horizontal="right"/>
    </xf>
    <xf numFmtId="2" fontId="6" fillId="5" borderId="9" xfId="0" applyNumberFormat="1" applyFont="1" applyFill="1" applyBorder="1" applyAlignment="1">
      <alignment horizontal="left"/>
    </xf>
    <xf numFmtId="0" fontId="6" fillId="5" borderId="0" xfId="0" applyFont="1" applyFill="1" applyBorder="1"/>
    <xf numFmtId="0" fontId="6" fillId="5" borderId="10" xfId="0" applyFont="1" applyFill="1" applyBorder="1" applyAlignment="1">
      <alignment horizontal="right"/>
    </xf>
    <xf numFmtId="0" fontId="6" fillId="4" borderId="0" xfId="0" applyFont="1" applyFill="1" applyBorder="1" applyAlignment="1">
      <alignment horizontal="center"/>
    </xf>
    <xf numFmtId="0" fontId="6" fillId="6" borderId="0" xfId="0" applyFont="1" applyFill="1" applyBorder="1" applyAlignment="1">
      <alignment horizontal="center"/>
    </xf>
    <xf numFmtId="0" fontId="6" fillId="5" borderId="0" xfId="0" applyFont="1" applyFill="1" applyBorder="1" applyAlignment="1">
      <alignment horizontal="center"/>
    </xf>
    <xf numFmtId="2" fontId="6" fillId="4" borderId="5" xfId="0" applyNumberFormat="1" applyFont="1" applyFill="1" applyBorder="1" applyAlignment="1">
      <alignment horizontal="left"/>
    </xf>
    <xf numFmtId="0" fontId="6" fillId="4" borderId="4" xfId="0" applyFont="1" applyFill="1" applyBorder="1" applyAlignment="1">
      <alignment horizontal="center"/>
    </xf>
    <xf numFmtId="0" fontId="6" fillId="4" borderId="11" xfId="0" applyFont="1" applyFill="1" applyBorder="1" applyAlignment="1">
      <alignment horizontal="right"/>
    </xf>
    <xf numFmtId="0" fontId="6" fillId="6" borderId="4" xfId="0" applyFont="1" applyFill="1" applyBorder="1" applyAlignment="1">
      <alignment horizontal="center"/>
    </xf>
    <xf numFmtId="2" fontId="6" fillId="5" borderId="5" xfId="0" applyNumberFormat="1" applyFont="1" applyFill="1" applyBorder="1" applyAlignment="1">
      <alignment horizontal="left"/>
    </xf>
    <xf numFmtId="0" fontId="6" fillId="5" borderId="4" xfId="0" applyFont="1" applyFill="1" applyBorder="1" applyAlignment="1">
      <alignment horizontal="center"/>
    </xf>
    <xf numFmtId="0" fontId="6" fillId="5" borderId="11" xfId="0" applyFont="1" applyFill="1" applyBorder="1" applyAlignment="1">
      <alignment horizontal="right"/>
    </xf>
    <xf numFmtId="0" fontId="6" fillId="0" borderId="0" xfId="0" applyFont="1" applyAlignment="1">
      <alignment horizontal="center" vertical="center"/>
    </xf>
    <xf numFmtId="2" fontId="6" fillId="3" borderId="8" xfId="0" applyNumberFormat="1" applyFont="1" applyFill="1" applyBorder="1"/>
    <xf numFmtId="2" fontId="6" fillId="4" borderId="8" xfId="0" applyNumberFormat="1" applyFont="1" applyFill="1" applyBorder="1"/>
    <xf numFmtId="0" fontId="6" fillId="4" borderId="8" xfId="0" applyFont="1" applyFill="1" applyBorder="1"/>
    <xf numFmtId="2" fontId="6" fillId="6" borderId="8" xfId="0" applyNumberFormat="1" applyFont="1" applyFill="1" applyBorder="1"/>
    <xf numFmtId="2" fontId="6" fillId="5" borderId="8" xfId="0" applyNumberFormat="1" applyFont="1" applyFill="1" applyBorder="1"/>
    <xf numFmtId="0" fontId="6" fillId="3" borderId="7" xfId="0" applyFont="1" applyFill="1" applyBorder="1" applyAlignment="1">
      <alignment horizontal="center"/>
    </xf>
    <xf numFmtId="0" fontId="6" fillId="4" borderId="7" xfId="0" applyFont="1" applyFill="1" applyBorder="1" applyAlignment="1">
      <alignment horizontal="center"/>
    </xf>
    <xf numFmtId="0" fontId="6" fillId="6" borderId="7" xfId="0" applyFont="1" applyFill="1" applyBorder="1" applyAlignment="1">
      <alignment horizontal="center"/>
    </xf>
    <xf numFmtId="0" fontId="6" fillId="5" borderId="7" xfId="0" applyFont="1" applyFill="1" applyBorder="1" applyAlignment="1">
      <alignment horizontal="center"/>
    </xf>
    <xf numFmtId="0" fontId="6" fillId="8" borderId="0" xfId="0" applyFont="1" applyFill="1" applyBorder="1"/>
    <xf numFmtId="0" fontId="6" fillId="8" borderId="9" xfId="0" applyFont="1" applyFill="1" applyBorder="1"/>
    <xf numFmtId="0" fontId="6" fillId="8" borderId="10" xfId="0" applyFont="1" applyFill="1" applyBorder="1"/>
    <xf numFmtId="2" fontId="6" fillId="3" borderId="9" xfId="0" quotePrefix="1" applyNumberFormat="1" applyFont="1" applyFill="1" applyBorder="1" applyAlignment="1">
      <alignment horizontal="left"/>
    </xf>
    <xf numFmtId="0" fontId="6" fillId="8" borderId="5" xfId="0" applyFont="1" applyFill="1" applyBorder="1"/>
    <xf numFmtId="0" fontId="6" fillId="8" borderId="4" xfId="0" applyFont="1" applyFill="1" applyBorder="1"/>
    <xf numFmtId="0" fontId="6" fillId="8" borderId="11" xfId="0" applyFont="1" applyFill="1" applyBorder="1"/>
    <xf numFmtId="0" fontId="6" fillId="8" borderId="7" xfId="0" applyFont="1" applyFill="1" applyBorder="1" applyAlignment="1">
      <alignment horizontal="center"/>
    </xf>
    <xf numFmtId="2" fontId="6" fillId="8" borderId="8" xfId="0" applyNumberFormat="1" applyFont="1" applyFill="1" applyBorder="1" applyAlignment="1">
      <alignment horizontal="right"/>
    </xf>
    <xf numFmtId="0" fontId="15" fillId="6" borderId="9" xfId="0" applyFont="1" applyFill="1" applyBorder="1" applyAlignment="1">
      <alignment horizontal="center" vertical="center"/>
    </xf>
    <xf numFmtId="0" fontId="15" fillId="6" borderId="6" xfId="0" applyFont="1" applyFill="1" applyBorder="1" applyAlignment="1">
      <alignment horizontal="center" vertical="center"/>
    </xf>
    <xf numFmtId="2" fontId="17" fillId="4" borderId="8" xfId="0" applyNumberFormat="1" applyFont="1" applyFill="1" applyBorder="1"/>
    <xf numFmtId="0" fontId="0" fillId="0" borderId="0" xfId="0" applyAlignment="1">
      <alignment horizontal="center" vertical="center"/>
    </xf>
    <xf numFmtId="0" fontId="19" fillId="0" borderId="1" xfId="0" applyFont="1" applyBorder="1"/>
    <xf numFmtId="2" fontId="6" fillId="11" borderId="9" xfId="0" applyNumberFormat="1" applyFont="1" applyFill="1" applyBorder="1" applyAlignment="1">
      <alignment horizontal="left"/>
    </xf>
    <xf numFmtId="0" fontId="6" fillId="11" borderId="0" xfId="0" applyFont="1" applyFill="1" applyBorder="1"/>
    <xf numFmtId="0" fontId="6" fillId="11" borderId="10" xfId="0" applyFont="1" applyFill="1" applyBorder="1" applyAlignment="1">
      <alignment horizontal="right"/>
    </xf>
    <xf numFmtId="1" fontId="6" fillId="11" borderId="0" xfId="0" applyNumberFormat="1" applyFont="1" applyFill="1" applyBorder="1" applyAlignment="1">
      <alignment horizontal="center"/>
    </xf>
    <xf numFmtId="2" fontId="6" fillId="11" borderId="5" xfId="0" applyNumberFormat="1" applyFont="1" applyFill="1" applyBorder="1" applyAlignment="1">
      <alignment horizontal="left"/>
    </xf>
    <xf numFmtId="1" fontId="6" fillId="11" borderId="4" xfId="0" applyNumberFormat="1" applyFont="1" applyFill="1" applyBorder="1" applyAlignment="1">
      <alignment horizontal="center"/>
    </xf>
    <xf numFmtId="0" fontId="6" fillId="11" borderId="11" xfId="0" applyFont="1" applyFill="1" applyBorder="1" applyAlignment="1">
      <alignment horizontal="right"/>
    </xf>
    <xf numFmtId="0" fontId="1" fillId="11" borderId="7" xfId="0" applyFont="1" applyFill="1" applyBorder="1" applyAlignment="1">
      <alignment horizontal="center"/>
    </xf>
    <xf numFmtId="2" fontId="6" fillId="11" borderId="8" xfId="0" applyNumberFormat="1" applyFont="1" applyFill="1" applyBorder="1"/>
    <xf numFmtId="0" fontId="0" fillId="11" borderId="0" xfId="0" applyFill="1" applyBorder="1"/>
    <xf numFmtId="0" fontId="0" fillId="11" borderId="10" xfId="0" applyFill="1" applyBorder="1"/>
    <xf numFmtId="0" fontId="6" fillId="11" borderId="0" xfId="0" applyFont="1" applyFill="1" applyBorder="1" applyAlignment="1">
      <alignment horizontal="center"/>
    </xf>
    <xf numFmtId="0" fontId="6" fillId="11" borderId="4" xfId="0" applyFont="1" applyFill="1" applyBorder="1" applyAlignment="1">
      <alignment horizontal="center"/>
    </xf>
    <xf numFmtId="2" fontId="1" fillId="11" borderId="8" xfId="0" applyNumberFormat="1" applyFont="1" applyFill="1" applyBorder="1"/>
    <xf numFmtId="0" fontId="6" fillId="11" borderId="7" xfId="0" applyFont="1" applyFill="1" applyBorder="1" applyAlignment="1">
      <alignment horizontal="center"/>
    </xf>
    <xf numFmtId="2" fontId="6" fillId="11" borderId="8" xfId="0" applyNumberFormat="1" applyFont="1" applyFill="1" applyBorder="1" applyAlignment="1">
      <alignment horizontal="right" vertical="center"/>
    </xf>
    <xf numFmtId="0" fontId="1" fillId="11" borderId="8" xfId="0" applyFont="1" applyFill="1" applyBorder="1"/>
    <xf numFmtId="0" fontId="1" fillId="12" borderId="7" xfId="0" applyFont="1" applyFill="1" applyBorder="1" applyAlignment="1">
      <alignment horizontal="center"/>
    </xf>
    <xf numFmtId="2" fontId="1" fillId="12" borderId="8" xfId="0" applyNumberFormat="1" applyFont="1" applyFill="1" applyBorder="1"/>
    <xf numFmtId="0" fontId="0" fillId="12" borderId="0" xfId="0" applyFill="1" applyBorder="1"/>
    <xf numFmtId="0" fontId="0" fillId="12" borderId="10" xfId="0" applyFill="1" applyBorder="1"/>
    <xf numFmtId="2" fontId="6" fillId="12" borderId="9" xfId="0" applyNumberFormat="1" applyFont="1" applyFill="1" applyBorder="1" applyAlignment="1">
      <alignment horizontal="left"/>
    </xf>
    <xf numFmtId="0" fontId="6" fillId="12" borderId="0" xfId="0" applyFont="1" applyFill="1" applyBorder="1"/>
    <xf numFmtId="0" fontId="6" fillId="12" borderId="10" xfId="0" applyFont="1" applyFill="1" applyBorder="1" applyAlignment="1">
      <alignment horizontal="right"/>
    </xf>
    <xf numFmtId="0" fontId="6" fillId="12" borderId="0" xfId="0" applyFont="1" applyFill="1" applyBorder="1" applyAlignment="1">
      <alignment horizontal="center"/>
    </xf>
    <xf numFmtId="2" fontId="6" fillId="12" borderId="5" xfId="0" applyNumberFormat="1" applyFont="1" applyFill="1" applyBorder="1" applyAlignment="1">
      <alignment horizontal="left"/>
    </xf>
    <xf numFmtId="0" fontId="6" fillId="12" borderId="4" xfId="0" applyFont="1" applyFill="1" applyBorder="1" applyAlignment="1">
      <alignment horizontal="center"/>
    </xf>
    <xf numFmtId="0" fontId="6" fillId="12" borderId="11" xfId="0" applyFont="1" applyFill="1" applyBorder="1" applyAlignment="1">
      <alignment horizontal="right"/>
    </xf>
    <xf numFmtId="0" fontId="6" fillId="12" borderId="7" xfId="0" applyFont="1" applyFill="1" applyBorder="1" applyAlignment="1">
      <alignment horizontal="center"/>
    </xf>
    <xf numFmtId="2" fontId="6" fillId="12" borderId="8" xfId="0" applyNumberFormat="1" applyFont="1" applyFill="1" applyBorder="1"/>
    <xf numFmtId="0" fontId="6" fillId="13" borderId="7" xfId="0" applyFont="1" applyFill="1" applyBorder="1" applyAlignment="1">
      <alignment horizontal="center"/>
    </xf>
    <xf numFmtId="2" fontId="6" fillId="13" borderId="8" xfId="0" applyNumberFormat="1" applyFont="1" applyFill="1" applyBorder="1" applyAlignment="1">
      <alignment horizontal="right"/>
    </xf>
    <xf numFmtId="0" fontId="0" fillId="13" borderId="0" xfId="0" applyFill="1" applyBorder="1"/>
    <xf numFmtId="0" fontId="0" fillId="13" borderId="10" xfId="0" applyFill="1" applyBorder="1"/>
    <xf numFmtId="2" fontId="6" fillId="13" borderId="9" xfId="0" applyNumberFormat="1" applyFont="1" applyFill="1" applyBorder="1" applyAlignment="1">
      <alignment horizontal="left"/>
    </xf>
    <xf numFmtId="0" fontId="6" fillId="13" borderId="0" xfId="0" applyFont="1" applyFill="1" applyBorder="1"/>
    <xf numFmtId="0" fontId="6" fillId="13" borderId="10" xfId="0" applyFont="1" applyFill="1" applyBorder="1" applyAlignment="1">
      <alignment horizontal="right"/>
    </xf>
    <xf numFmtId="2" fontId="6" fillId="13" borderId="9" xfId="0" quotePrefix="1" applyNumberFormat="1" applyFont="1" applyFill="1" applyBorder="1" applyAlignment="1">
      <alignment horizontal="left"/>
    </xf>
    <xf numFmtId="0" fontId="6" fillId="13" borderId="0" xfId="0" applyFont="1" applyFill="1" applyBorder="1" applyAlignment="1">
      <alignment horizontal="center"/>
    </xf>
    <xf numFmtId="2" fontId="6" fillId="13" borderId="5" xfId="0" applyNumberFormat="1" applyFont="1" applyFill="1" applyBorder="1" applyAlignment="1">
      <alignment horizontal="left"/>
    </xf>
    <xf numFmtId="0" fontId="6" fillId="13" borderId="4" xfId="0" applyFont="1" applyFill="1" applyBorder="1" applyAlignment="1">
      <alignment horizontal="center"/>
    </xf>
    <xf numFmtId="0" fontId="6" fillId="13" borderId="11" xfId="0" applyFont="1" applyFill="1" applyBorder="1" applyAlignment="1">
      <alignment horizontal="right"/>
    </xf>
    <xf numFmtId="0" fontId="6" fillId="13" borderId="6" xfId="0" applyFont="1" applyFill="1" applyBorder="1"/>
    <xf numFmtId="0" fontId="6" fillId="13" borderId="7" xfId="0" applyFont="1" applyFill="1" applyBorder="1"/>
    <xf numFmtId="0" fontId="6" fillId="13" borderId="8" xfId="0" applyFont="1" applyFill="1" applyBorder="1"/>
    <xf numFmtId="0" fontId="0" fillId="13" borderId="9" xfId="0" applyFill="1" applyBorder="1"/>
    <xf numFmtId="0" fontId="8" fillId="13" borderId="0" xfId="0" applyFont="1" applyFill="1" applyBorder="1" applyAlignment="1">
      <alignment horizontal="center" vertical="center"/>
    </xf>
    <xf numFmtId="0" fontId="6" fillId="13" borderId="9" xfId="0" applyFont="1" applyFill="1" applyBorder="1"/>
    <xf numFmtId="0" fontId="6" fillId="13" borderId="10" xfId="0" applyFont="1" applyFill="1" applyBorder="1"/>
    <xf numFmtId="0" fontId="6" fillId="13" borderId="5" xfId="0" applyFont="1" applyFill="1" applyBorder="1"/>
    <xf numFmtId="0" fontId="6" fillId="13" borderId="4" xfId="0" applyFont="1" applyFill="1" applyBorder="1"/>
    <xf numFmtId="0" fontId="6" fillId="13" borderId="11" xfId="0" applyFont="1" applyFill="1" applyBorder="1"/>
    <xf numFmtId="2" fontId="6" fillId="11" borderId="9" xfId="0" quotePrefix="1" applyNumberFormat="1" applyFont="1" applyFill="1" applyBorder="1" applyAlignment="1">
      <alignment horizontal="left"/>
    </xf>
    <xf numFmtId="0" fontId="1" fillId="14" borderId="7" xfId="0" applyFont="1" applyFill="1" applyBorder="1" applyAlignment="1">
      <alignment horizontal="center"/>
    </xf>
    <xf numFmtId="2" fontId="1" fillId="14" borderId="8" xfId="0" applyNumberFormat="1" applyFont="1" applyFill="1" applyBorder="1"/>
    <xf numFmtId="0" fontId="0" fillId="14" borderId="0" xfId="0" applyFill="1" applyBorder="1"/>
    <xf numFmtId="0" fontId="0" fillId="14" borderId="10" xfId="0" applyFill="1" applyBorder="1"/>
    <xf numFmtId="2" fontId="6" fillId="14" borderId="9" xfId="0" applyNumberFormat="1" applyFont="1" applyFill="1" applyBorder="1" applyAlignment="1">
      <alignment horizontal="left"/>
    </xf>
    <xf numFmtId="0" fontId="6" fillId="14" borderId="0" xfId="0" applyFont="1" applyFill="1" applyBorder="1"/>
    <xf numFmtId="0" fontId="6" fillId="14" borderId="10" xfId="0" applyFont="1" applyFill="1" applyBorder="1" applyAlignment="1">
      <alignment horizontal="right"/>
    </xf>
    <xf numFmtId="0" fontId="6" fillId="14" borderId="0" xfId="0" applyFont="1" applyFill="1" applyBorder="1" applyAlignment="1">
      <alignment horizontal="center"/>
    </xf>
    <xf numFmtId="2" fontId="6" fillId="14" borderId="5" xfId="0" applyNumberFormat="1" applyFont="1" applyFill="1" applyBorder="1" applyAlignment="1">
      <alignment horizontal="left"/>
    </xf>
    <xf numFmtId="0" fontId="6" fillId="14" borderId="4" xfId="0" applyFont="1" applyFill="1" applyBorder="1" applyAlignment="1">
      <alignment horizontal="center"/>
    </xf>
    <xf numFmtId="0" fontId="6" fillId="14" borderId="11" xfId="0" applyFont="1" applyFill="1" applyBorder="1" applyAlignment="1">
      <alignment horizontal="right"/>
    </xf>
    <xf numFmtId="0" fontId="6" fillId="14" borderId="7" xfId="0" applyFont="1" applyFill="1" applyBorder="1" applyAlignment="1">
      <alignment horizontal="center"/>
    </xf>
    <xf numFmtId="2" fontId="6" fillId="14" borderId="8" xfId="0" applyNumberFormat="1" applyFont="1" applyFill="1" applyBorder="1"/>
    <xf numFmtId="0" fontId="1" fillId="15" borderId="7" xfId="0" applyFont="1" applyFill="1" applyBorder="1" applyAlignment="1">
      <alignment horizontal="center"/>
    </xf>
    <xf numFmtId="2" fontId="1" fillId="15" borderId="8" xfId="0" applyNumberFormat="1" applyFont="1" applyFill="1" applyBorder="1"/>
    <xf numFmtId="0" fontId="0" fillId="15" borderId="0" xfId="0" applyFill="1" applyBorder="1"/>
    <xf numFmtId="0" fontId="0" fillId="15" borderId="10" xfId="0" applyFill="1" applyBorder="1"/>
    <xf numFmtId="2" fontId="6" fillId="15" borderId="9" xfId="0" applyNumberFormat="1" applyFont="1" applyFill="1" applyBorder="1" applyAlignment="1">
      <alignment horizontal="left"/>
    </xf>
    <xf numFmtId="0" fontId="6" fillId="15" borderId="0" xfId="0" applyFont="1" applyFill="1" applyBorder="1"/>
    <xf numFmtId="0" fontId="6" fillId="15" borderId="10" xfId="0" applyFont="1" applyFill="1" applyBorder="1" applyAlignment="1">
      <alignment horizontal="right"/>
    </xf>
    <xf numFmtId="0" fontId="6" fillId="15" borderId="0" xfId="0" applyFont="1" applyFill="1" applyBorder="1" applyAlignment="1">
      <alignment horizontal="center"/>
    </xf>
    <xf numFmtId="2" fontId="6" fillId="15" borderId="5" xfId="0" applyNumberFormat="1" applyFont="1" applyFill="1" applyBorder="1" applyAlignment="1">
      <alignment horizontal="left"/>
    </xf>
    <xf numFmtId="0" fontId="6" fillId="15" borderId="4" xfId="0" applyFont="1" applyFill="1" applyBorder="1" applyAlignment="1">
      <alignment horizontal="center"/>
    </xf>
    <xf numFmtId="0" fontId="6" fillId="15" borderId="11" xfId="0" applyFont="1" applyFill="1" applyBorder="1" applyAlignment="1">
      <alignment horizontal="right"/>
    </xf>
    <xf numFmtId="2" fontId="1" fillId="15" borderId="8" xfId="0" applyNumberFormat="1" applyFont="1" applyFill="1" applyBorder="1" applyAlignment="1">
      <alignment horizontal="right"/>
    </xf>
    <xf numFmtId="0" fontId="20" fillId="9" borderId="1" xfId="0" applyFont="1" applyFill="1" applyBorder="1" applyAlignment="1">
      <alignment vertical="center" wrapText="1"/>
    </xf>
    <xf numFmtId="0" fontId="20" fillId="10" borderId="1" xfId="0" applyFont="1" applyFill="1" applyBorder="1" applyAlignment="1">
      <alignment vertical="center" wrapText="1"/>
    </xf>
    <xf numFmtId="0" fontId="0" fillId="11" borderId="1" xfId="0" applyFont="1" applyFill="1" applyBorder="1" applyAlignment="1">
      <alignment horizontal="center" vertical="center"/>
    </xf>
    <xf numFmtId="0" fontId="20" fillId="11" borderId="1" xfId="0" applyFont="1" applyFill="1" applyBorder="1" applyAlignment="1">
      <alignment vertical="center" wrapText="1"/>
    </xf>
    <xf numFmtId="0" fontId="0" fillId="3" borderId="1" xfId="0" applyFont="1" applyFill="1" applyBorder="1" applyAlignment="1">
      <alignment horizontal="center" vertical="center"/>
    </xf>
    <xf numFmtId="0" fontId="20" fillId="16" borderId="1" xfId="0" applyFont="1" applyFill="1" applyBorder="1" applyAlignment="1">
      <alignment vertical="center" wrapText="1"/>
    </xf>
    <xf numFmtId="0" fontId="0" fillId="12" borderId="1" xfId="0" applyFont="1" applyFill="1" applyBorder="1" applyAlignment="1">
      <alignment horizontal="center" vertical="center"/>
    </xf>
    <xf numFmtId="0" fontId="20" fillId="12" borderId="1" xfId="0" applyFont="1" applyFill="1" applyBorder="1" applyAlignment="1">
      <alignment vertical="center" wrapText="1"/>
    </xf>
    <xf numFmtId="0" fontId="0" fillId="5" borderId="1" xfId="0" applyFont="1" applyFill="1" applyBorder="1" applyAlignment="1">
      <alignment horizontal="center" vertical="center"/>
    </xf>
    <xf numFmtId="0" fontId="20" fillId="5" borderId="1" xfId="0" applyFont="1" applyFill="1" applyBorder="1" applyAlignment="1">
      <alignment vertical="center" wrapText="1"/>
    </xf>
    <xf numFmtId="0" fontId="0" fillId="14" borderId="1" xfId="0" applyFont="1" applyFill="1" applyBorder="1" applyAlignment="1">
      <alignment horizontal="center" vertical="center"/>
    </xf>
    <xf numFmtId="0" fontId="0" fillId="6" borderId="1" xfId="0" applyFont="1" applyFill="1" applyBorder="1" applyAlignment="1">
      <alignment horizontal="center" vertical="center"/>
    </xf>
    <xf numFmtId="0" fontId="0" fillId="4" borderId="1" xfId="0" applyFont="1" applyFill="1" applyBorder="1" applyAlignment="1">
      <alignment horizontal="center" vertical="center"/>
    </xf>
    <xf numFmtId="0" fontId="20" fillId="14" borderId="1" xfId="0" applyFont="1" applyFill="1" applyBorder="1" applyAlignment="1">
      <alignment vertical="center" wrapText="1"/>
    </xf>
    <xf numFmtId="0" fontId="20" fillId="3" borderId="1" xfId="0" applyFont="1" applyFill="1" applyBorder="1" applyAlignment="1">
      <alignment vertical="center" wrapText="1"/>
    </xf>
    <xf numFmtId="0" fontId="20" fillId="6" borderId="1" xfId="0" applyFont="1" applyFill="1" applyBorder="1" applyAlignment="1">
      <alignment vertical="center" wrapText="1"/>
    </xf>
    <xf numFmtId="0" fontId="20" fillId="4" borderId="1" xfId="0" applyFont="1" applyFill="1" applyBorder="1" applyAlignment="1">
      <alignment vertical="center" wrapText="1"/>
    </xf>
    <xf numFmtId="0" fontId="15" fillId="11" borderId="6" xfId="0" applyFont="1" applyFill="1" applyBorder="1" applyAlignment="1">
      <alignment horizontal="center" vertical="center"/>
    </xf>
    <xf numFmtId="0" fontId="15" fillId="11" borderId="9" xfId="0" applyFont="1" applyFill="1" applyBorder="1" applyAlignment="1">
      <alignment horizontal="center" vertical="center"/>
    </xf>
    <xf numFmtId="0" fontId="16" fillId="3" borderId="6" xfId="0" applyFont="1" applyFill="1" applyBorder="1" applyAlignment="1">
      <alignment horizontal="center" vertical="center"/>
    </xf>
    <xf numFmtId="0" fontId="16" fillId="3" borderId="9" xfId="0" applyFont="1" applyFill="1" applyBorder="1" applyAlignment="1">
      <alignment horizontal="center" vertical="center"/>
    </xf>
    <xf numFmtId="0" fontId="2" fillId="11" borderId="9" xfId="0" applyFont="1" applyFill="1" applyBorder="1" applyAlignment="1">
      <alignment horizontal="center" vertical="center"/>
    </xf>
    <xf numFmtId="0" fontId="2" fillId="11" borderId="0" xfId="0" applyFont="1" applyFill="1" applyBorder="1" applyAlignment="1">
      <alignment horizontal="center" vertical="center"/>
    </xf>
    <xf numFmtId="0" fontId="2" fillId="11" borderId="10" xfId="0" applyFont="1" applyFill="1" applyBorder="1" applyAlignment="1">
      <alignment horizontal="center" vertical="center"/>
    </xf>
    <xf numFmtId="0" fontId="9" fillId="6" borderId="6" xfId="0" applyFont="1" applyFill="1" applyBorder="1" applyAlignment="1">
      <alignment horizontal="center" vertical="center"/>
    </xf>
    <xf numFmtId="0" fontId="9" fillId="6" borderId="9"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9" xfId="0" applyFont="1" applyFill="1" applyBorder="1" applyAlignment="1">
      <alignment horizontal="center" vertical="center"/>
    </xf>
    <xf numFmtId="0" fontId="1" fillId="6" borderId="9" xfId="0" applyFont="1" applyFill="1" applyBorder="1" applyAlignment="1">
      <alignment horizontal="center"/>
    </xf>
    <xf numFmtId="0" fontId="1" fillId="6" borderId="0" xfId="0" applyFont="1" applyFill="1" applyBorder="1" applyAlignment="1">
      <alignment horizontal="center"/>
    </xf>
    <xf numFmtId="0" fontId="1" fillId="6" borderId="10" xfId="0" applyFont="1" applyFill="1" applyBorder="1" applyAlignment="1">
      <alignment horizontal="center"/>
    </xf>
    <xf numFmtId="0" fontId="11" fillId="6" borderId="9" xfId="0" applyFont="1" applyFill="1" applyBorder="1" applyAlignment="1">
      <alignment horizontal="center" vertical="center"/>
    </xf>
    <xf numFmtId="0" fontId="11" fillId="6" borderId="0" xfId="0" applyFont="1" applyFill="1" applyBorder="1" applyAlignment="1">
      <alignment horizontal="center" vertical="center"/>
    </xf>
    <xf numFmtId="0" fontId="11" fillId="6" borderId="10" xfId="0" applyFont="1" applyFill="1" applyBorder="1" applyAlignment="1">
      <alignment horizontal="center" vertical="center"/>
    </xf>
    <xf numFmtId="0" fontId="1" fillId="11" borderId="9" xfId="0" applyFont="1" applyFill="1" applyBorder="1" applyAlignment="1">
      <alignment horizontal="center"/>
    </xf>
    <xf numFmtId="0" fontId="1" fillId="11" borderId="0" xfId="0" applyFont="1" applyFill="1" applyBorder="1" applyAlignment="1">
      <alignment horizontal="center"/>
    </xf>
    <xf numFmtId="0" fontId="1" fillId="11" borderId="10" xfId="0" applyFont="1" applyFill="1" applyBorder="1" applyAlignment="1">
      <alignment horizontal="center"/>
    </xf>
    <xf numFmtId="0" fontId="2" fillId="3" borderId="9"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10" xfId="0" applyFont="1" applyFill="1" applyBorder="1" applyAlignment="1">
      <alignment horizontal="center" vertical="center"/>
    </xf>
    <xf numFmtId="0" fontId="1" fillId="3" borderId="9" xfId="0" applyFont="1" applyFill="1" applyBorder="1" applyAlignment="1">
      <alignment horizontal="center"/>
    </xf>
    <xf numFmtId="0" fontId="1" fillId="3" borderId="0" xfId="0" applyFont="1" applyFill="1" applyBorder="1" applyAlignment="1">
      <alignment horizontal="center"/>
    </xf>
    <xf numFmtId="0" fontId="1" fillId="3" borderId="10" xfId="0" applyFont="1" applyFill="1" applyBorder="1" applyAlignment="1">
      <alignment horizontal="center"/>
    </xf>
    <xf numFmtId="0" fontId="2" fillId="6" borderId="9" xfId="0" applyFont="1" applyFill="1" applyBorder="1" applyAlignment="1">
      <alignment horizontal="center" vertical="center"/>
    </xf>
    <xf numFmtId="0" fontId="2" fillId="6" borderId="0" xfId="0" applyFont="1" applyFill="1" applyBorder="1" applyAlignment="1">
      <alignment horizontal="center" vertical="center"/>
    </xf>
    <xf numFmtId="0" fontId="2" fillId="6" borderId="10" xfId="0" applyFont="1" applyFill="1" applyBorder="1" applyAlignment="1">
      <alignment horizontal="center" vertical="center"/>
    </xf>
    <xf numFmtId="0" fontId="16" fillId="4" borderId="6" xfId="0" applyFont="1" applyFill="1" applyBorder="1" applyAlignment="1">
      <alignment horizontal="center" vertical="center"/>
    </xf>
    <xf numFmtId="0" fontId="16" fillId="4" borderId="9" xfId="0" applyFont="1" applyFill="1" applyBorder="1" applyAlignment="1">
      <alignment horizontal="center" vertical="center"/>
    </xf>
    <xf numFmtId="0" fontId="2" fillId="4" borderId="9" xfId="0" applyFont="1" applyFill="1" applyBorder="1" applyAlignment="1">
      <alignment horizontal="center" vertical="center"/>
    </xf>
    <xf numFmtId="0" fontId="2" fillId="4" borderId="0" xfId="0" applyFont="1" applyFill="1" applyBorder="1" applyAlignment="1">
      <alignment horizontal="center" vertical="center"/>
    </xf>
    <xf numFmtId="0" fontId="2" fillId="4" borderId="10" xfId="0" applyFont="1" applyFill="1" applyBorder="1" applyAlignment="1">
      <alignment horizontal="center" vertical="center"/>
    </xf>
    <xf numFmtId="0" fontId="15" fillId="4" borderId="6" xfId="0" applyFont="1" applyFill="1" applyBorder="1" applyAlignment="1">
      <alignment horizontal="center" vertical="center"/>
    </xf>
    <xf numFmtId="0" fontId="15" fillId="4" borderId="9" xfId="0" applyFont="1" applyFill="1" applyBorder="1" applyAlignment="1">
      <alignment horizontal="center" vertical="center"/>
    </xf>
    <xf numFmtId="0" fontId="8" fillId="5" borderId="6" xfId="0" applyFont="1" applyFill="1" applyBorder="1" applyAlignment="1">
      <alignment horizontal="center" vertical="center"/>
    </xf>
    <xf numFmtId="0" fontId="8" fillId="5" borderId="9" xfId="0" applyFont="1" applyFill="1" applyBorder="1" applyAlignment="1">
      <alignment horizontal="center" vertical="center"/>
    </xf>
    <xf numFmtId="0" fontId="11" fillId="5" borderId="9" xfId="0" applyFont="1" applyFill="1" applyBorder="1" applyAlignment="1">
      <alignment horizontal="center" vertical="center"/>
    </xf>
    <xf numFmtId="0" fontId="11" fillId="5" borderId="0" xfId="0" applyFont="1" applyFill="1" applyBorder="1" applyAlignment="1">
      <alignment horizontal="center" vertical="center"/>
    </xf>
    <xf numFmtId="0" fontId="11" fillId="5" borderId="10" xfId="0" applyFont="1" applyFill="1" applyBorder="1" applyAlignment="1">
      <alignment horizontal="center" vertical="center"/>
    </xf>
    <xf numFmtId="0" fontId="1" fillId="5" borderId="9" xfId="0" applyFont="1" applyFill="1" applyBorder="1" applyAlignment="1">
      <alignment horizontal="center"/>
    </xf>
    <xf numFmtId="0" fontId="1" fillId="5" borderId="0" xfId="0" applyFont="1" applyFill="1" applyBorder="1" applyAlignment="1">
      <alignment horizontal="center"/>
    </xf>
    <xf numFmtId="0" fontId="1" fillId="5" borderId="10" xfId="0" applyFont="1" applyFill="1" applyBorder="1" applyAlignment="1">
      <alignment horizontal="center"/>
    </xf>
    <xf numFmtId="0" fontId="18" fillId="6" borderId="12" xfId="0" applyFont="1" applyFill="1" applyBorder="1" applyAlignment="1">
      <alignment horizontal="center" vertical="center"/>
    </xf>
    <xf numFmtId="0" fontId="18" fillId="6" borderId="1" xfId="0" applyFont="1" applyFill="1" applyBorder="1" applyAlignment="1">
      <alignment horizontal="center" vertical="center"/>
    </xf>
    <xf numFmtId="0" fontId="18" fillId="6" borderId="13" xfId="0" applyFont="1" applyFill="1" applyBorder="1" applyAlignment="1">
      <alignment horizontal="center" vertical="center"/>
    </xf>
    <xf numFmtId="0" fontId="18" fillId="5" borderId="12" xfId="0" applyFont="1" applyFill="1" applyBorder="1" applyAlignment="1">
      <alignment horizontal="center" vertical="center"/>
    </xf>
    <xf numFmtId="0" fontId="18" fillId="5" borderId="1" xfId="0" applyFont="1" applyFill="1" applyBorder="1" applyAlignment="1">
      <alignment horizontal="center" vertical="center"/>
    </xf>
    <xf numFmtId="0" fontId="18" fillId="5" borderId="13" xfId="0" applyFont="1" applyFill="1" applyBorder="1" applyAlignment="1">
      <alignment horizontal="center" vertical="center"/>
    </xf>
    <xf numFmtId="0" fontId="1" fillId="12" borderId="9" xfId="0" applyFont="1" applyFill="1" applyBorder="1" applyAlignment="1">
      <alignment horizontal="center"/>
    </xf>
    <xf numFmtId="0" fontId="1" fillId="12" borderId="0" xfId="0" applyFont="1" applyFill="1" applyBorder="1" applyAlignment="1">
      <alignment horizontal="center"/>
    </xf>
    <xf numFmtId="0" fontId="1" fillId="12" borderId="10" xfId="0" applyFont="1" applyFill="1" applyBorder="1" applyAlignment="1">
      <alignment horizontal="center"/>
    </xf>
    <xf numFmtId="0" fontId="9" fillId="14" borderId="6" xfId="0" applyFont="1" applyFill="1" applyBorder="1" applyAlignment="1">
      <alignment horizontal="center" vertical="center"/>
    </xf>
    <xf numFmtId="0" fontId="9" fillId="14" borderId="9" xfId="0" applyFont="1" applyFill="1" applyBorder="1" applyAlignment="1">
      <alignment horizontal="center" vertical="center"/>
    </xf>
    <xf numFmtId="0" fontId="8" fillId="12" borderId="6" xfId="0" applyFont="1" applyFill="1" applyBorder="1" applyAlignment="1">
      <alignment horizontal="center" vertical="center"/>
    </xf>
    <xf numFmtId="0" fontId="8" fillId="12" borderId="9" xfId="0" applyFont="1" applyFill="1" applyBorder="1" applyAlignment="1">
      <alignment horizontal="center" vertical="center"/>
    </xf>
    <xf numFmtId="0" fontId="2" fillId="12" borderId="9" xfId="0" applyFont="1" applyFill="1" applyBorder="1" applyAlignment="1">
      <alignment horizontal="center" vertical="center"/>
    </xf>
    <xf numFmtId="0" fontId="2" fillId="12" borderId="0" xfId="0" applyFont="1" applyFill="1" applyBorder="1" applyAlignment="1">
      <alignment horizontal="center" vertical="center"/>
    </xf>
    <xf numFmtId="0" fontId="2" fillId="12" borderId="10" xfId="0" applyFont="1" applyFill="1" applyBorder="1" applyAlignment="1">
      <alignment horizontal="center" vertical="center"/>
    </xf>
    <xf numFmtId="0" fontId="1" fillId="4" borderId="9" xfId="0" applyFont="1" applyFill="1" applyBorder="1" applyAlignment="1">
      <alignment horizontal="center"/>
    </xf>
    <xf numFmtId="0" fontId="1" fillId="4" borderId="0" xfId="0" applyFont="1" applyFill="1" applyBorder="1" applyAlignment="1">
      <alignment horizontal="center"/>
    </xf>
    <xf numFmtId="0" fontId="1" fillId="4" borderId="10" xfId="0" applyFont="1" applyFill="1" applyBorder="1" applyAlignment="1">
      <alignment horizontal="center"/>
    </xf>
    <xf numFmtId="0" fontId="2" fillId="15" borderId="9" xfId="0" applyFont="1" applyFill="1" applyBorder="1" applyAlignment="1">
      <alignment horizontal="center" vertical="center"/>
    </xf>
    <xf numFmtId="0" fontId="2" fillId="15" borderId="0" xfId="0" applyFont="1" applyFill="1" applyBorder="1" applyAlignment="1">
      <alignment horizontal="center" vertical="center"/>
    </xf>
    <xf numFmtId="0" fontId="2" fillId="15" borderId="10" xfId="0" applyFont="1" applyFill="1" applyBorder="1" applyAlignment="1">
      <alignment horizontal="center" vertical="center"/>
    </xf>
    <xf numFmtId="0" fontId="1" fillId="15" borderId="9" xfId="0" applyFont="1" applyFill="1" applyBorder="1" applyAlignment="1">
      <alignment horizontal="center"/>
    </xf>
    <xf numFmtId="0" fontId="1" fillId="15" borderId="0" xfId="0" applyFont="1" applyFill="1" applyBorder="1" applyAlignment="1">
      <alignment horizontal="center"/>
    </xf>
    <xf numFmtId="0" fontId="1" fillId="15" borderId="10" xfId="0" applyFont="1" applyFill="1" applyBorder="1" applyAlignment="1">
      <alignment horizontal="center"/>
    </xf>
    <xf numFmtId="0" fontId="10" fillId="4" borderId="9" xfId="0" applyFont="1" applyFill="1" applyBorder="1" applyAlignment="1">
      <alignment horizontal="center" vertical="center"/>
    </xf>
    <xf numFmtId="0" fontId="10" fillId="4" borderId="0" xfId="0" applyFont="1" applyFill="1" applyBorder="1" applyAlignment="1">
      <alignment horizontal="center" vertical="center"/>
    </xf>
    <xf numFmtId="0" fontId="10" fillId="4" borderId="10" xfId="0" applyFont="1" applyFill="1" applyBorder="1" applyAlignment="1">
      <alignment horizontal="center" vertical="center"/>
    </xf>
    <xf numFmtId="0" fontId="2" fillId="14" borderId="9" xfId="0" applyFont="1" applyFill="1" applyBorder="1" applyAlignment="1">
      <alignment horizontal="center" vertical="center"/>
    </xf>
    <xf numFmtId="0" fontId="2" fillId="14" borderId="0" xfId="0" applyFont="1" applyFill="1" applyBorder="1" applyAlignment="1">
      <alignment horizontal="center" vertical="center"/>
    </xf>
    <xf numFmtId="0" fontId="2" fillId="14" borderId="10" xfId="0" applyFont="1" applyFill="1" applyBorder="1" applyAlignment="1">
      <alignment horizontal="center" vertical="center"/>
    </xf>
    <xf numFmtId="0" fontId="1" fillId="14" borderId="9" xfId="0" applyFont="1" applyFill="1" applyBorder="1" applyAlignment="1">
      <alignment horizontal="center"/>
    </xf>
    <xf numFmtId="0" fontId="1" fillId="14" borderId="0" xfId="0" applyFont="1" applyFill="1" applyBorder="1" applyAlignment="1">
      <alignment horizontal="center"/>
    </xf>
    <xf numFmtId="0" fontId="1" fillId="14" borderId="10" xfId="0" applyFont="1" applyFill="1" applyBorder="1" applyAlignment="1">
      <alignment horizontal="center"/>
    </xf>
    <xf numFmtId="0" fontId="8" fillId="14" borderId="6" xfId="0" applyFont="1" applyFill="1" applyBorder="1" applyAlignment="1">
      <alignment horizontal="center" vertical="center"/>
    </xf>
    <xf numFmtId="0" fontId="8" fillId="14" borderId="9" xfId="0" applyFont="1" applyFill="1" applyBorder="1" applyAlignment="1">
      <alignment horizontal="center" vertical="center"/>
    </xf>
    <xf numFmtId="0" fontId="9" fillId="0" borderId="0" xfId="0" applyFont="1" applyAlignment="1">
      <alignment horizontal="center" vertical="center"/>
    </xf>
    <xf numFmtId="0" fontId="9" fillId="12" borderId="6" xfId="0" applyFont="1" applyFill="1" applyBorder="1" applyAlignment="1">
      <alignment horizontal="center" vertical="center"/>
    </xf>
    <xf numFmtId="0" fontId="9" fillId="12" borderId="9" xfId="0" applyFont="1" applyFill="1" applyBorder="1" applyAlignment="1">
      <alignment horizontal="center" vertical="center"/>
    </xf>
    <xf numFmtId="0" fontId="18" fillId="0" borderId="12" xfId="0" applyFont="1" applyFill="1" applyBorder="1" applyAlignment="1">
      <alignment horizontal="center" vertical="center"/>
    </xf>
    <xf numFmtId="0" fontId="18" fillId="0" borderId="1" xfId="0" applyFont="1" applyFill="1" applyBorder="1" applyAlignment="1">
      <alignment horizontal="center" vertical="center"/>
    </xf>
    <xf numFmtId="0" fontId="18" fillId="0" borderId="13" xfId="0" applyFont="1" applyFill="1" applyBorder="1" applyAlignment="1">
      <alignment horizontal="center" vertical="center"/>
    </xf>
    <xf numFmtId="49" fontId="18" fillId="0" borderId="7" xfId="0" applyNumberFormat="1" applyFont="1" applyFill="1" applyBorder="1" applyAlignment="1">
      <alignment horizontal="center" vertical="center"/>
    </xf>
    <xf numFmtId="0" fontId="18" fillId="12" borderId="12" xfId="0" applyFont="1" applyFill="1" applyBorder="1" applyAlignment="1">
      <alignment horizontal="center" vertical="center"/>
    </xf>
    <xf numFmtId="0" fontId="18" fillId="12" borderId="1" xfId="0" applyFont="1" applyFill="1" applyBorder="1" applyAlignment="1">
      <alignment horizontal="center" vertical="center"/>
    </xf>
    <xf numFmtId="0" fontId="18" fillId="12" borderId="13" xfId="0" applyFont="1" applyFill="1" applyBorder="1" applyAlignment="1">
      <alignment horizontal="center" vertical="center"/>
    </xf>
    <xf numFmtId="0" fontId="9" fillId="15" borderId="6" xfId="0" applyFont="1" applyFill="1" applyBorder="1" applyAlignment="1">
      <alignment horizontal="center" vertical="center"/>
    </xf>
    <xf numFmtId="0" fontId="9" fillId="15" borderId="9" xfId="0" applyFont="1" applyFill="1" applyBorder="1" applyAlignment="1">
      <alignment horizontal="center" vertical="center"/>
    </xf>
    <xf numFmtId="0" fontId="8" fillId="15" borderId="6" xfId="0" applyFont="1" applyFill="1" applyBorder="1" applyAlignment="1">
      <alignment horizontal="center" vertical="center"/>
    </xf>
    <xf numFmtId="0" fontId="8" fillId="15" borderId="9" xfId="0" applyFont="1" applyFill="1" applyBorder="1" applyAlignment="1">
      <alignment horizontal="center" vertical="center"/>
    </xf>
    <xf numFmtId="0" fontId="10" fillId="6" borderId="9" xfId="0" applyFont="1" applyFill="1" applyBorder="1" applyAlignment="1">
      <alignment horizontal="center" vertical="center"/>
    </xf>
    <xf numFmtId="0" fontId="10" fillId="6" borderId="0" xfId="0" applyFont="1" applyFill="1" applyBorder="1" applyAlignment="1">
      <alignment horizontal="center" vertical="center"/>
    </xf>
    <xf numFmtId="0" fontId="10" fillId="6" borderId="10" xfId="0" applyFont="1" applyFill="1" applyBorder="1" applyAlignment="1">
      <alignment horizontal="center" vertical="center"/>
    </xf>
    <xf numFmtId="0" fontId="9" fillId="13" borderId="6" xfId="0" applyFont="1" applyFill="1" applyBorder="1" applyAlignment="1">
      <alignment horizontal="center" vertical="center"/>
    </xf>
    <xf numFmtId="0" fontId="9" fillId="13" borderId="9" xfId="0" applyFont="1" applyFill="1" applyBorder="1" applyAlignment="1">
      <alignment horizontal="center" vertical="center"/>
    </xf>
    <xf numFmtId="0" fontId="8" fillId="13" borderId="6" xfId="0" applyFont="1" applyFill="1" applyBorder="1" applyAlignment="1">
      <alignment horizontal="center" vertical="center"/>
    </xf>
    <xf numFmtId="0" fontId="8" fillId="13" borderId="9" xfId="0" applyFont="1" applyFill="1" applyBorder="1" applyAlignment="1">
      <alignment horizontal="center" vertical="center"/>
    </xf>
    <xf numFmtId="0" fontId="2" fillId="13" borderId="9" xfId="0" applyFont="1" applyFill="1" applyBorder="1" applyAlignment="1">
      <alignment horizontal="center" vertical="center"/>
    </xf>
    <xf numFmtId="0" fontId="2" fillId="13" borderId="0" xfId="0" applyFont="1" applyFill="1" applyBorder="1" applyAlignment="1">
      <alignment horizontal="center" vertical="center"/>
    </xf>
    <xf numFmtId="0" fontId="2" fillId="13" borderId="10" xfId="0" applyFont="1" applyFill="1" applyBorder="1" applyAlignment="1">
      <alignment horizontal="center" vertical="center"/>
    </xf>
    <xf numFmtId="0" fontId="1" fillId="13" borderId="9" xfId="0" applyFont="1" applyFill="1" applyBorder="1" applyAlignment="1">
      <alignment horizontal="center"/>
    </xf>
    <xf numFmtId="0" fontId="1" fillId="13" borderId="0" xfId="0" applyFont="1" applyFill="1" applyBorder="1" applyAlignment="1">
      <alignment horizontal="center"/>
    </xf>
    <xf numFmtId="0" fontId="1" fillId="13" borderId="10" xfId="0" applyFont="1" applyFill="1" applyBorder="1" applyAlignment="1">
      <alignment horizontal="center"/>
    </xf>
    <xf numFmtId="0" fontId="15" fillId="15" borderId="6" xfId="0" applyFont="1" applyFill="1" applyBorder="1" applyAlignment="1">
      <alignment horizontal="center" vertical="center"/>
    </xf>
    <xf numFmtId="0" fontId="15" fillId="15" borderId="9" xfId="0" applyFont="1" applyFill="1" applyBorder="1" applyAlignment="1">
      <alignment horizontal="center" vertical="center"/>
    </xf>
    <xf numFmtId="0" fontId="16" fillId="15" borderId="6" xfId="0" applyFont="1" applyFill="1" applyBorder="1" applyAlignment="1">
      <alignment horizontal="center" vertical="center"/>
    </xf>
    <xf numFmtId="0" fontId="16" fillId="15" borderId="9" xfId="0" applyFont="1" applyFill="1" applyBorder="1" applyAlignment="1">
      <alignment horizontal="center" vertical="center"/>
    </xf>
    <xf numFmtId="0" fontId="9" fillId="8" borderId="6" xfId="0" applyFont="1" applyFill="1" applyBorder="1" applyAlignment="1">
      <alignment horizontal="center" vertical="center"/>
    </xf>
    <xf numFmtId="0" fontId="9" fillId="8" borderId="9" xfId="0" applyFont="1" applyFill="1" applyBorder="1" applyAlignment="1">
      <alignment horizontal="center" vertical="center"/>
    </xf>
    <xf numFmtId="0" fontId="8" fillId="8" borderId="6" xfId="0" applyFont="1" applyFill="1" applyBorder="1" applyAlignment="1">
      <alignment horizontal="center" vertical="center"/>
    </xf>
    <xf numFmtId="0" fontId="8" fillId="8" borderId="9" xfId="0" applyFont="1" applyFill="1" applyBorder="1" applyAlignment="1">
      <alignment horizontal="center" vertical="center"/>
    </xf>
    <xf numFmtId="0" fontId="2" fillId="8" borderId="9" xfId="0" applyFont="1" applyFill="1" applyBorder="1" applyAlignment="1">
      <alignment horizontal="center" vertical="center"/>
    </xf>
    <xf numFmtId="0" fontId="2" fillId="8" borderId="0" xfId="0" applyFont="1" applyFill="1" applyBorder="1" applyAlignment="1">
      <alignment horizontal="center" vertical="center"/>
    </xf>
    <xf numFmtId="0" fontId="2" fillId="8" borderId="10" xfId="0" applyFont="1" applyFill="1" applyBorder="1" applyAlignment="1">
      <alignment horizontal="center" vertical="center"/>
    </xf>
    <xf numFmtId="0" fontId="1" fillId="8" borderId="9" xfId="0" applyFont="1" applyFill="1" applyBorder="1" applyAlignment="1">
      <alignment horizontal="center"/>
    </xf>
    <xf numFmtId="0" fontId="1" fillId="8" borderId="0" xfId="0" applyFont="1" applyFill="1" applyBorder="1" applyAlignment="1">
      <alignment horizontal="center"/>
    </xf>
    <xf numFmtId="0" fontId="1" fillId="8" borderId="10" xfId="0" applyFont="1" applyFill="1" applyBorder="1" applyAlignment="1">
      <alignment horizontal="center"/>
    </xf>
    <xf numFmtId="0" fontId="13" fillId="0" borderId="0" xfId="0" applyFont="1" applyFill="1" applyBorder="1" applyAlignment="1">
      <alignment horizontal="center" vertical="center"/>
    </xf>
    <xf numFmtId="0" fontId="5" fillId="0" borderId="10" xfId="0" applyFont="1" applyBorder="1" applyAlignment="1">
      <alignment horizontal="center" vertical="center"/>
    </xf>
    <xf numFmtId="0" fontId="7" fillId="0" borderId="10" xfId="0" applyFont="1" applyBorder="1" applyAlignment="1">
      <alignment horizontal="center" vertical="center"/>
    </xf>
    <xf numFmtId="0" fontId="12" fillId="0" borderId="0" xfId="0" applyFont="1" applyFill="1" applyBorder="1" applyAlignment="1">
      <alignment horizontal="center" vertical="center" textRotation="90"/>
    </xf>
    <xf numFmtId="0" fontId="8" fillId="0" borderId="0" xfId="0" applyFont="1" applyFill="1" applyBorder="1" applyAlignment="1">
      <alignment horizontal="center" vertical="center" textRotation="90"/>
    </xf>
    <xf numFmtId="0" fontId="14" fillId="6" borderId="9" xfId="0" applyFont="1" applyFill="1" applyBorder="1" applyAlignment="1">
      <alignment horizontal="center" vertical="center"/>
    </xf>
    <xf numFmtId="0" fontId="14" fillId="6" borderId="0" xfId="0" applyFont="1" applyFill="1" applyBorder="1" applyAlignment="1">
      <alignment horizontal="center" vertical="center"/>
    </xf>
    <xf numFmtId="0" fontId="14" fillId="6" borderId="10" xfId="0" applyFont="1" applyFill="1" applyBorder="1" applyAlignment="1">
      <alignment horizontal="center" vertical="center"/>
    </xf>
    <xf numFmtId="0" fontId="9" fillId="0" borderId="4" xfId="0" applyFont="1" applyBorder="1" applyAlignment="1">
      <alignment horizontal="center" vertical="center"/>
    </xf>
    <xf numFmtId="0" fontId="18" fillId="3" borderId="18" xfId="0" applyFont="1" applyFill="1" applyBorder="1" applyAlignment="1">
      <alignment horizontal="center" vertical="center"/>
    </xf>
    <xf numFmtId="0" fontId="18" fillId="3" borderId="2" xfId="0" applyFont="1" applyFill="1" applyBorder="1" applyAlignment="1">
      <alignment horizontal="center" vertical="center"/>
    </xf>
    <xf numFmtId="0" fontId="18" fillId="3" borderId="19" xfId="0" applyFont="1" applyFill="1" applyBorder="1" applyAlignment="1">
      <alignment horizontal="center" vertical="center"/>
    </xf>
    <xf numFmtId="0" fontId="18" fillId="11" borderId="16" xfId="0" applyFont="1" applyFill="1" applyBorder="1" applyAlignment="1">
      <alignment horizontal="center" vertical="center"/>
    </xf>
    <xf numFmtId="0" fontId="18" fillId="11" borderId="17" xfId="0" applyFont="1" applyFill="1" applyBorder="1" applyAlignment="1">
      <alignment horizontal="center" vertical="center"/>
    </xf>
    <xf numFmtId="0" fontId="18" fillId="11" borderId="20" xfId="0" applyFont="1" applyFill="1" applyBorder="1" applyAlignment="1">
      <alignment horizontal="center" vertical="center"/>
    </xf>
    <xf numFmtId="49" fontId="18" fillId="7" borderId="3" xfId="0" applyNumberFormat="1" applyFont="1" applyFill="1" applyBorder="1" applyAlignment="1">
      <alignment horizontal="center" vertical="center"/>
    </xf>
    <xf numFmtId="49" fontId="18" fillId="7" borderId="14" xfId="0" applyNumberFormat="1" applyFont="1" applyFill="1" applyBorder="1" applyAlignment="1">
      <alignment horizontal="center" vertical="center"/>
    </xf>
    <xf numFmtId="49" fontId="18" fillId="7" borderId="15" xfId="0" applyNumberFormat="1" applyFont="1" applyFill="1" applyBorder="1" applyAlignment="1">
      <alignment horizontal="center" vertical="center"/>
    </xf>
    <xf numFmtId="0" fontId="15" fillId="6" borderId="6" xfId="0" applyFont="1" applyFill="1" applyBorder="1" applyAlignment="1">
      <alignment horizontal="center" vertical="center"/>
    </xf>
    <xf numFmtId="0" fontId="15" fillId="6" borderId="9" xfId="0" applyFont="1" applyFill="1" applyBorder="1" applyAlignment="1">
      <alignment horizontal="center" vertical="center"/>
    </xf>
    <xf numFmtId="0" fontId="18" fillId="4" borderId="12" xfId="0" applyFont="1" applyFill="1" applyBorder="1" applyAlignment="1">
      <alignment horizontal="center" vertical="center"/>
    </xf>
    <xf numFmtId="0" fontId="18" fillId="4" borderId="1" xfId="0" applyFont="1" applyFill="1" applyBorder="1" applyAlignment="1">
      <alignment horizontal="center" vertical="center"/>
    </xf>
    <xf numFmtId="0" fontId="18" fillId="4" borderId="13" xfId="0" applyFont="1" applyFill="1" applyBorder="1" applyAlignment="1">
      <alignment horizontal="center" vertical="center"/>
    </xf>
    <xf numFmtId="0" fontId="18" fillId="13" borderId="12" xfId="0" applyFont="1" applyFill="1" applyBorder="1" applyAlignment="1">
      <alignment horizontal="center" vertical="center"/>
    </xf>
    <xf numFmtId="0" fontId="18" fillId="13" borderId="1" xfId="0" applyFont="1" applyFill="1" applyBorder="1" applyAlignment="1">
      <alignment horizontal="center" vertical="center"/>
    </xf>
    <xf numFmtId="0" fontId="18" fillId="13" borderId="13" xfId="0" applyFont="1" applyFill="1" applyBorder="1" applyAlignment="1">
      <alignment horizontal="center" vertical="center"/>
    </xf>
    <xf numFmtId="0" fontId="23" fillId="0" borderId="0" xfId="0" applyFont="1"/>
    <xf numFmtId="0" fontId="19" fillId="0" borderId="22" xfId="0" applyFont="1" applyBorder="1" applyAlignment="1">
      <alignment horizontal="center" vertical="center"/>
    </xf>
    <xf numFmtId="0" fontId="0" fillId="0" borderId="22" xfId="0" applyFont="1" applyBorder="1" applyAlignment="1">
      <alignment horizontal="center" vertical="center"/>
    </xf>
    <xf numFmtId="0" fontId="19" fillId="0" borderId="23" xfId="0" applyFont="1" applyBorder="1"/>
    <xf numFmtId="0" fontId="20" fillId="9" borderId="23" xfId="0" applyFont="1" applyFill="1" applyBorder="1" applyAlignment="1">
      <alignment vertical="center" wrapText="1"/>
    </xf>
    <xf numFmtId="0" fontId="20" fillId="10" borderId="23" xfId="0" applyFont="1" applyFill="1" applyBorder="1" applyAlignment="1">
      <alignment vertical="center" wrapText="1"/>
    </xf>
    <xf numFmtId="0" fontId="20" fillId="11" borderId="23" xfId="0" applyFont="1" applyFill="1" applyBorder="1" applyAlignment="1">
      <alignment vertical="center" wrapText="1"/>
    </xf>
    <xf numFmtId="0" fontId="20" fillId="16" borderId="23" xfId="0" applyFont="1" applyFill="1" applyBorder="1" applyAlignment="1">
      <alignment vertical="center" wrapText="1"/>
    </xf>
    <xf numFmtId="0" fontId="20" fillId="12" borderId="23" xfId="0" applyFont="1" applyFill="1" applyBorder="1" applyAlignment="1">
      <alignment vertical="center" wrapText="1"/>
    </xf>
    <xf numFmtId="0" fontId="0" fillId="9" borderId="23" xfId="0" applyFont="1" applyFill="1" applyBorder="1" applyAlignment="1">
      <alignment horizontal="left" vertical="center" wrapText="1"/>
    </xf>
    <xf numFmtId="0" fontId="20" fillId="3" borderId="23" xfId="0" applyFont="1" applyFill="1" applyBorder="1" applyAlignment="1">
      <alignment vertical="center" wrapText="1"/>
    </xf>
    <xf numFmtId="0" fontId="20" fillId="14" borderId="23" xfId="0" applyFont="1" applyFill="1" applyBorder="1" applyAlignment="1">
      <alignment vertical="center" wrapText="1"/>
    </xf>
    <xf numFmtId="0" fontId="20" fillId="6" borderId="23" xfId="0" applyFont="1" applyFill="1" applyBorder="1" applyAlignment="1">
      <alignment vertical="center" wrapText="1"/>
    </xf>
    <xf numFmtId="0" fontId="20" fillId="5" borderId="23" xfId="0" applyFont="1" applyFill="1" applyBorder="1" applyAlignment="1">
      <alignment vertical="center" wrapText="1"/>
    </xf>
    <xf numFmtId="0" fontId="20" fillId="4" borderId="23" xfId="0" applyFont="1" applyFill="1" applyBorder="1" applyAlignment="1">
      <alignment vertical="center" wrapText="1"/>
    </xf>
    <xf numFmtId="0" fontId="0" fillId="0" borderId="0" xfId="0" applyFill="1" applyBorder="1" applyAlignment="1">
      <alignment horizontal="center" vertical="center"/>
    </xf>
    <xf numFmtId="0" fontId="19" fillId="17" borderId="1" xfId="0" applyFont="1" applyFill="1" applyBorder="1" applyAlignment="1">
      <alignment horizontal="center" vertical="center"/>
    </xf>
    <xf numFmtId="0" fontId="0" fillId="18" borderId="21" xfId="0" applyFill="1" applyBorder="1" applyAlignment="1">
      <alignment horizontal="center" vertical="center"/>
    </xf>
    <xf numFmtId="0" fontId="0" fillId="19" borderId="21" xfId="0" applyFill="1" applyBorder="1" applyAlignment="1">
      <alignment horizontal="center" vertical="center"/>
    </xf>
    <xf numFmtId="0" fontId="0" fillId="20" borderId="21" xfId="0" applyFill="1" applyBorder="1" applyAlignment="1">
      <alignment horizontal="center" vertical="center"/>
    </xf>
    <xf numFmtId="0" fontId="0" fillId="21" borderId="21" xfId="0" applyFill="1" applyBorder="1" applyAlignment="1">
      <alignment horizontal="center" vertical="center"/>
    </xf>
    <xf numFmtId="0" fontId="0" fillId="22" borderId="21" xfId="0" applyFill="1" applyBorder="1" applyAlignment="1">
      <alignment horizontal="center" vertical="center"/>
    </xf>
    <xf numFmtId="0" fontId="0" fillId="23" borderId="21" xfId="0" applyFill="1" applyBorder="1" applyAlignment="1">
      <alignment horizontal="center" vertical="center"/>
    </xf>
    <xf numFmtId="0" fontId="0" fillId="24" borderId="21" xfId="0" applyFill="1" applyBorder="1" applyAlignment="1">
      <alignment horizontal="center" vertical="center"/>
    </xf>
    <xf numFmtId="0" fontId="0" fillId="25" borderId="21" xfId="0" applyFill="1" applyBorder="1" applyAlignment="1">
      <alignment horizontal="center" vertical="center"/>
    </xf>
    <xf numFmtId="0" fontId="0" fillId="26" borderId="21" xfId="0" applyFill="1" applyBorder="1" applyAlignment="1">
      <alignment horizontal="center" vertical="center"/>
    </xf>
    <xf numFmtId="0" fontId="0" fillId="8" borderId="1" xfId="0" applyFont="1" applyFill="1" applyBorder="1" applyAlignment="1">
      <alignment horizontal="center" vertical="center"/>
    </xf>
    <xf numFmtId="0" fontId="0" fillId="4" borderId="1" xfId="0" applyFill="1" applyBorder="1" applyAlignment="1">
      <alignment horizontal="center" vertical="center"/>
    </xf>
    <xf numFmtId="0" fontId="0" fillId="15" borderId="1" xfId="0" applyFont="1" applyFill="1" applyBorder="1" applyAlignment="1">
      <alignment horizontal="center" vertical="center"/>
    </xf>
    <xf numFmtId="0" fontId="0" fillId="11" borderId="1" xfId="0" applyFont="1" applyFill="1" applyBorder="1" applyAlignment="1">
      <alignment horizontal="left" vertical="center" wrapText="1"/>
    </xf>
    <xf numFmtId="0" fontId="0" fillId="11" borderId="1" xfId="0" applyFont="1" applyFill="1" applyBorder="1" applyAlignment="1">
      <alignment horizontal="left" vertical="center"/>
    </xf>
    <xf numFmtId="0" fontId="0" fillId="3" borderId="1" xfId="0" applyFont="1" applyFill="1" applyBorder="1" applyAlignment="1">
      <alignment horizontal="left" vertical="center"/>
    </xf>
    <xf numFmtId="0" fontId="0" fillId="3" borderId="1" xfId="0" applyFont="1" applyFill="1" applyBorder="1" applyAlignment="1">
      <alignment horizontal="left" vertical="center" wrapText="1"/>
    </xf>
    <xf numFmtId="0" fontId="0" fillId="4" borderId="1" xfId="0" applyFont="1" applyFill="1" applyBorder="1" applyAlignment="1">
      <alignment horizontal="left" vertical="center"/>
    </xf>
    <xf numFmtId="0" fontId="0" fillId="4" borderId="1" xfId="0" applyFont="1" applyFill="1" applyBorder="1" applyAlignment="1">
      <alignment horizontal="left" vertical="center" wrapText="1"/>
    </xf>
    <xf numFmtId="0" fontId="0" fillId="14" borderId="1" xfId="0" applyFont="1" applyFill="1" applyBorder="1" applyAlignment="1">
      <alignment horizontal="left" vertical="center"/>
    </xf>
    <xf numFmtId="0" fontId="0" fillId="14" borderId="1" xfId="0" applyFont="1" applyFill="1" applyBorder="1" applyAlignment="1">
      <alignment horizontal="left" vertical="center" wrapText="1"/>
    </xf>
    <xf numFmtId="0" fontId="0" fillId="12" borderId="1" xfId="0" applyFont="1" applyFill="1" applyBorder="1" applyAlignment="1">
      <alignment horizontal="left" vertical="center"/>
    </xf>
    <xf numFmtId="0" fontId="0" fillId="6" borderId="1" xfId="0" applyFont="1" applyFill="1" applyBorder="1" applyAlignment="1">
      <alignment horizontal="left" vertical="center"/>
    </xf>
    <xf numFmtId="0" fontId="0" fillId="12" borderId="1" xfId="0" applyFont="1" applyFill="1" applyBorder="1" applyAlignment="1">
      <alignment horizontal="left" vertical="center" wrapText="1"/>
    </xf>
    <xf numFmtId="0" fontId="0" fillId="6" borderId="1" xfId="0" applyFont="1" applyFill="1" applyBorder="1" applyAlignment="1">
      <alignment horizontal="left" vertical="center" wrapText="1"/>
    </xf>
    <xf numFmtId="0" fontId="0" fillId="5" borderId="1" xfId="0" applyFont="1" applyFill="1" applyBorder="1" applyAlignment="1">
      <alignment horizontal="left" vertical="center"/>
    </xf>
    <xf numFmtId="0" fontId="0" fillId="5" borderId="1" xfId="0" applyFont="1" applyFill="1" applyBorder="1" applyAlignment="1">
      <alignment horizontal="left" vertical="center" wrapText="1"/>
    </xf>
    <xf numFmtId="0" fontId="0" fillId="27" borderId="1" xfId="0" applyFont="1" applyFill="1" applyBorder="1" applyAlignment="1">
      <alignment horizontal="center" vertical="center"/>
    </xf>
    <xf numFmtId="0" fontId="0" fillId="27" borderId="1" xfId="0" applyFont="1" applyFill="1" applyBorder="1" applyAlignment="1">
      <alignment horizontal="left" vertical="center"/>
    </xf>
    <xf numFmtId="0" fontId="0" fillId="27" borderId="1" xfId="0" applyFont="1" applyFill="1" applyBorder="1" applyAlignment="1">
      <alignment horizontal="left" vertical="center" wrapText="1"/>
    </xf>
    <xf numFmtId="0" fontId="0" fillId="14" borderId="23" xfId="0" applyFont="1" applyFill="1" applyBorder="1" applyAlignment="1">
      <alignment wrapText="1"/>
    </xf>
    <xf numFmtId="0" fontId="0" fillId="4" borderId="23" xfId="0" applyFont="1" applyFill="1" applyBorder="1" applyAlignment="1">
      <alignment wrapText="1"/>
    </xf>
    <xf numFmtId="0" fontId="0" fillId="5" borderId="23" xfId="0" applyFont="1" applyFill="1" applyBorder="1" applyAlignment="1">
      <alignment wrapText="1"/>
    </xf>
    <xf numFmtId="0" fontId="0" fillId="11" borderId="23" xfId="0" applyFont="1" applyFill="1" applyBorder="1" applyAlignment="1">
      <alignment wrapText="1"/>
    </xf>
    <xf numFmtId="0" fontId="0" fillId="3" borderId="23" xfId="0" applyFont="1" applyFill="1" applyBorder="1" applyAlignment="1">
      <alignment wrapText="1"/>
    </xf>
    <xf numFmtId="0" fontId="0" fillId="8" borderId="23" xfId="0" applyFont="1" applyFill="1" applyBorder="1" applyAlignment="1">
      <alignment wrapText="1"/>
    </xf>
    <xf numFmtId="0" fontId="0" fillId="8" borderId="1" xfId="0" applyFont="1" applyFill="1" applyBorder="1" applyAlignment="1">
      <alignment horizontal="left" vertical="center"/>
    </xf>
    <xf numFmtId="0" fontId="0" fillId="8" borderId="1" xfId="0" applyFont="1" applyFill="1" applyBorder="1" applyAlignment="1">
      <alignment horizontal="left" vertical="center" wrapText="1"/>
    </xf>
    <xf numFmtId="0" fontId="0" fillId="15" borderId="23" xfId="0" applyFont="1" applyFill="1" applyBorder="1" applyAlignment="1">
      <alignment wrapText="1"/>
    </xf>
    <xf numFmtId="0" fontId="0" fillId="15" borderId="1" xfId="0" applyFont="1" applyFill="1" applyBorder="1" applyAlignment="1">
      <alignment horizontal="left" vertical="center" wrapText="1"/>
    </xf>
    <xf numFmtId="0" fontId="0" fillId="15" borderId="1" xfId="0" applyFont="1" applyFill="1" applyBorder="1" applyAlignment="1">
      <alignment horizontal="left" vertical="center"/>
    </xf>
    <xf numFmtId="0" fontId="0" fillId="28" borderId="1" xfId="0" applyFill="1" applyBorder="1" applyAlignment="1">
      <alignment horizontal="left" vertical="center" wrapText="1"/>
    </xf>
    <xf numFmtId="0" fontId="0" fillId="15" borderId="23" xfId="0" applyFill="1" applyBorder="1" applyAlignment="1">
      <alignment horizontal="left" vertical="center"/>
    </xf>
    <xf numFmtId="0" fontId="0" fillId="29" borderId="1" xfId="0" applyFill="1" applyBorder="1" applyAlignment="1">
      <alignment horizontal="left" vertical="center" wrapText="1"/>
    </xf>
    <xf numFmtId="0" fontId="0" fillId="14" borderId="23" xfId="0" applyFill="1" applyBorder="1" applyAlignment="1">
      <alignment horizontal="left" vertical="center"/>
    </xf>
  </cellXfs>
  <cellStyles count="2">
    <cellStyle name="Followed Hyperlink" xfId="1" builtinId="9" hidden="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12</xdr:col>
      <xdr:colOff>371476</xdr:colOff>
      <xdr:row>4</xdr:row>
      <xdr:rowOff>0</xdr:rowOff>
    </xdr:from>
    <xdr:to>
      <xdr:col>18</xdr:col>
      <xdr:colOff>66675</xdr:colOff>
      <xdr:row>19</xdr:row>
      <xdr:rowOff>114299</xdr:rowOff>
    </xdr:to>
    <xdr:sp macro="" textlink="">
      <xdr:nvSpPr>
        <xdr:cNvPr id="2" name="TextBox 1"/>
        <xdr:cNvSpPr txBox="1"/>
      </xdr:nvSpPr>
      <xdr:spPr>
        <a:xfrm>
          <a:off x="4886326" y="2619375"/>
          <a:ext cx="2038349" cy="2400299"/>
        </a:xfrm>
        <a:prstGeom prst="rect">
          <a:avLst/>
        </a:prstGeom>
        <a:solidFill>
          <a:schemeClr val="lt1"/>
        </a:solidFill>
        <a:ln w="28575" cmpd="sng">
          <a:solidFill>
            <a:schemeClr val="lt1">
              <a:shade val="50000"/>
            </a:schemeClr>
          </a:solidFill>
        </a:ln>
        <a:effectLst>
          <a:glow rad="63500">
            <a:schemeClr val="accent3">
              <a:satMod val="175000"/>
              <a:alpha val="40000"/>
            </a:schemeClr>
          </a:glow>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effectLst/>
              <a:latin typeface="Courier New" pitchFamily="49" charset="0"/>
              <a:ea typeface="+mn-ea"/>
              <a:cs typeface="Courier New" pitchFamily="49" charset="0"/>
            </a:rPr>
            <a:t>a - Atomic Number</a:t>
          </a:r>
          <a:r>
            <a:rPr lang="en-US">
              <a:effectLst/>
              <a:latin typeface="Courier New" pitchFamily="49" charset="0"/>
              <a:cs typeface="Courier New" pitchFamily="49" charset="0"/>
            </a:rPr>
            <a:t> </a:t>
          </a:r>
        </a:p>
        <a:p>
          <a:r>
            <a:rPr lang="en-US" sz="1100" b="0" i="0" u="none" strike="noStrike">
              <a:solidFill>
                <a:schemeClr val="dk1"/>
              </a:solidFill>
              <a:effectLst/>
              <a:latin typeface="Courier New" pitchFamily="49" charset="0"/>
              <a:ea typeface="+mn-ea"/>
              <a:cs typeface="Courier New" pitchFamily="49" charset="0"/>
            </a:rPr>
            <a:t>b</a:t>
          </a:r>
          <a:r>
            <a:rPr lang="en-US">
              <a:effectLst/>
              <a:latin typeface="Courier New" pitchFamily="49" charset="0"/>
              <a:cs typeface="Courier New" pitchFamily="49" charset="0"/>
            </a:rPr>
            <a:t> - </a:t>
          </a:r>
          <a:r>
            <a:rPr lang="en-US" sz="1100" b="0" i="0" u="none" strike="noStrike">
              <a:solidFill>
                <a:schemeClr val="dk1"/>
              </a:solidFill>
              <a:effectLst/>
              <a:latin typeface="Courier New" pitchFamily="49" charset="0"/>
              <a:ea typeface="+mn-ea"/>
              <a:cs typeface="Courier New" pitchFamily="49" charset="0"/>
            </a:rPr>
            <a:t>Block</a:t>
          </a:r>
          <a:r>
            <a:rPr lang="en-US">
              <a:effectLst/>
              <a:latin typeface="Courier New" pitchFamily="49" charset="0"/>
              <a:cs typeface="Courier New" pitchFamily="49" charset="0"/>
            </a:rPr>
            <a:t> </a:t>
          </a:r>
        </a:p>
        <a:p>
          <a:r>
            <a:rPr lang="en-US" sz="1100" b="0" i="0" u="none" strike="noStrike">
              <a:solidFill>
                <a:schemeClr val="dk1"/>
              </a:solidFill>
              <a:effectLst/>
              <a:latin typeface="Courier New" pitchFamily="49" charset="0"/>
              <a:ea typeface="+mn-ea"/>
              <a:cs typeface="Courier New" pitchFamily="49" charset="0"/>
            </a:rPr>
            <a:t>c</a:t>
          </a:r>
          <a:r>
            <a:rPr lang="en-US">
              <a:effectLst/>
              <a:latin typeface="Courier New" pitchFamily="49" charset="0"/>
              <a:cs typeface="Courier New" pitchFamily="49" charset="0"/>
            </a:rPr>
            <a:t> -</a:t>
          </a:r>
          <a:r>
            <a:rPr lang="en-US" baseline="0">
              <a:effectLst/>
              <a:latin typeface="Courier New" pitchFamily="49" charset="0"/>
              <a:cs typeface="Courier New" pitchFamily="49" charset="0"/>
            </a:rPr>
            <a:t> </a:t>
          </a:r>
          <a:r>
            <a:rPr lang="en-US" sz="1100" b="0" i="0" u="none" strike="noStrike">
              <a:solidFill>
                <a:schemeClr val="dk1"/>
              </a:solidFill>
              <a:effectLst/>
              <a:latin typeface="Courier New" pitchFamily="49" charset="0"/>
              <a:ea typeface="+mn-ea"/>
              <a:cs typeface="Courier New" pitchFamily="49" charset="0"/>
            </a:rPr>
            <a:t>Atomic Mass</a:t>
          </a:r>
          <a:r>
            <a:rPr lang="en-US" sz="1100" b="0" i="0" u="none" strike="noStrike" baseline="30000">
              <a:solidFill>
                <a:schemeClr val="dk1"/>
              </a:solidFill>
              <a:effectLst/>
              <a:latin typeface="Courier New" pitchFamily="49" charset="0"/>
              <a:ea typeface="+mn-ea"/>
              <a:cs typeface="Courier New" pitchFamily="49" charset="0"/>
            </a:rPr>
            <a:t>1</a:t>
          </a:r>
          <a:r>
            <a:rPr lang="en-US">
              <a:effectLst/>
              <a:latin typeface="Courier New" pitchFamily="49" charset="0"/>
              <a:cs typeface="Courier New" pitchFamily="49" charset="0"/>
            </a:rPr>
            <a:t> </a:t>
          </a:r>
        </a:p>
        <a:p>
          <a:r>
            <a:rPr lang="en-US" sz="1100" b="0" i="0" u="none" strike="noStrike">
              <a:solidFill>
                <a:schemeClr val="dk1"/>
              </a:solidFill>
              <a:effectLst/>
              <a:latin typeface="Courier New" pitchFamily="49" charset="0"/>
              <a:ea typeface="+mn-ea"/>
              <a:cs typeface="Courier New" pitchFamily="49" charset="0"/>
            </a:rPr>
            <a:t>d</a:t>
          </a:r>
          <a:r>
            <a:rPr lang="en-US">
              <a:effectLst/>
              <a:latin typeface="Courier New" pitchFamily="49" charset="0"/>
              <a:cs typeface="Courier New" pitchFamily="49" charset="0"/>
            </a:rPr>
            <a:t> - </a:t>
          </a:r>
          <a:r>
            <a:rPr lang="en-US" sz="1100" b="0" i="0" u="none" strike="noStrike">
              <a:solidFill>
                <a:schemeClr val="dk1"/>
              </a:solidFill>
              <a:effectLst/>
              <a:latin typeface="Courier New" pitchFamily="49" charset="0"/>
              <a:ea typeface="+mn-ea"/>
              <a:cs typeface="Courier New" pitchFamily="49" charset="0"/>
            </a:rPr>
            <a:t>Symbol</a:t>
          </a:r>
          <a:r>
            <a:rPr lang="en-US" sz="1100" b="0" i="0" baseline="30000">
              <a:solidFill>
                <a:schemeClr val="dk1"/>
              </a:solidFill>
              <a:effectLst/>
              <a:latin typeface="+mn-lt"/>
              <a:ea typeface="+mn-ea"/>
              <a:cs typeface="+mn-cs"/>
            </a:rPr>
            <a:t>2</a:t>
          </a:r>
          <a:r>
            <a:rPr lang="en-US">
              <a:effectLst/>
              <a:latin typeface="Courier New" pitchFamily="49" charset="0"/>
              <a:cs typeface="Courier New" pitchFamily="49" charset="0"/>
            </a:rPr>
            <a:t> </a:t>
          </a:r>
        </a:p>
        <a:p>
          <a:r>
            <a:rPr lang="en-US" sz="1100" b="0" i="0" u="none" strike="noStrike">
              <a:solidFill>
                <a:schemeClr val="dk1"/>
              </a:solidFill>
              <a:effectLst/>
              <a:latin typeface="Courier New" pitchFamily="49" charset="0"/>
              <a:ea typeface="+mn-ea"/>
              <a:cs typeface="Courier New" pitchFamily="49" charset="0"/>
            </a:rPr>
            <a:t>e</a:t>
          </a:r>
          <a:r>
            <a:rPr lang="en-US">
              <a:effectLst/>
              <a:latin typeface="Courier New" pitchFamily="49" charset="0"/>
              <a:cs typeface="Courier New" pitchFamily="49" charset="0"/>
            </a:rPr>
            <a:t> - </a:t>
          </a:r>
          <a:r>
            <a:rPr lang="en-US" sz="1100" b="0" i="0" u="none" strike="noStrike">
              <a:solidFill>
                <a:schemeClr val="dk1"/>
              </a:solidFill>
              <a:effectLst/>
              <a:latin typeface="Courier New" pitchFamily="49" charset="0"/>
              <a:ea typeface="+mn-ea"/>
              <a:cs typeface="Courier New" pitchFamily="49" charset="0"/>
            </a:rPr>
            <a:t>Name</a:t>
          </a:r>
          <a:r>
            <a:rPr lang="en-US">
              <a:effectLst/>
              <a:latin typeface="Courier New" pitchFamily="49" charset="0"/>
              <a:cs typeface="Courier New" pitchFamily="49" charset="0"/>
            </a:rPr>
            <a:t> </a:t>
          </a:r>
        </a:p>
        <a:p>
          <a:r>
            <a:rPr lang="en-US" sz="1100" b="0" i="0" u="none" strike="noStrike">
              <a:solidFill>
                <a:schemeClr val="dk1"/>
              </a:solidFill>
              <a:effectLst/>
              <a:latin typeface="Courier New" pitchFamily="49" charset="0"/>
              <a:ea typeface="+mn-ea"/>
              <a:cs typeface="Courier New" pitchFamily="49" charset="0"/>
            </a:rPr>
            <a:t>f</a:t>
          </a:r>
          <a:r>
            <a:rPr lang="en-US">
              <a:effectLst/>
              <a:latin typeface="Courier New" pitchFamily="49" charset="0"/>
              <a:cs typeface="Courier New" pitchFamily="49" charset="0"/>
            </a:rPr>
            <a:t> - </a:t>
          </a:r>
          <a:r>
            <a:rPr lang="en-US" sz="1100" b="0" i="0" u="none" strike="noStrike">
              <a:solidFill>
                <a:schemeClr val="dk1"/>
              </a:solidFill>
              <a:effectLst/>
              <a:latin typeface="Courier New" pitchFamily="49" charset="0"/>
              <a:ea typeface="+mn-ea"/>
              <a:cs typeface="Courier New" pitchFamily="49" charset="0"/>
            </a:rPr>
            <a:t>Electronegativity</a:t>
          </a:r>
          <a:r>
            <a:rPr lang="en-US" sz="1100" b="0" i="0" u="none" strike="noStrike" baseline="30000">
              <a:solidFill>
                <a:schemeClr val="dk1"/>
              </a:solidFill>
              <a:effectLst/>
              <a:latin typeface="Courier New" pitchFamily="49" charset="0"/>
              <a:ea typeface="+mn-ea"/>
              <a:cs typeface="Courier New" pitchFamily="49" charset="0"/>
            </a:rPr>
            <a:t>3</a:t>
          </a:r>
          <a:r>
            <a:rPr lang="en-US">
              <a:effectLst/>
              <a:latin typeface="Courier New" pitchFamily="49" charset="0"/>
              <a:cs typeface="Courier New" pitchFamily="49" charset="0"/>
            </a:rPr>
            <a:t> </a:t>
          </a:r>
        </a:p>
        <a:p>
          <a:r>
            <a:rPr lang="en-US" sz="1100" b="0" i="0" u="none" strike="noStrike">
              <a:solidFill>
                <a:schemeClr val="dk1"/>
              </a:solidFill>
              <a:effectLst/>
              <a:latin typeface="Courier New" pitchFamily="49" charset="0"/>
              <a:ea typeface="+mn-ea"/>
              <a:cs typeface="Courier New" pitchFamily="49" charset="0"/>
            </a:rPr>
            <a:t>g</a:t>
          </a:r>
          <a:r>
            <a:rPr lang="en-US">
              <a:effectLst/>
              <a:latin typeface="Courier New" pitchFamily="49" charset="0"/>
              <a:cs typeface="Courier New" pitchFamily="49" charset="0"/>
            </a:rPr>
            <a:t> - </a:t>
          </a:r>
          <a:r>
            <a:rPr lang="en-US" sz="1100" b="0" i="0" u="none" strike="noStrike">
              <a:solidFill>
                <a:schemeClr val="dk1"/>
              </a:solidFill>
              <a:effectLst/>
              <a:latin typeface="Courier New" pitchFamily="49" charset="0"/>
              <a:ea typeface="+mn-ea"/>
              <a:cs typeface="Courier New" pitchFamily="49" charset="0"/>
            </a:rPr>
            <a:t>Covalent Radius</a:t>
          </a:r>
          <a:r>
            <a:rPr lang="en-US" sz="1100" b="0" i="0" baseline="30000">
              <a:solidFill>
                <a:schemeClr val="dk1"/>
              </a:solidFill>
              <a:effectLst/>
              <a:latin typeface="+mn-lt"/>
              <a:ea typeface="+mn-ea"/>
              <a:cs typeface="+mn-cs"/>
            </a:rPr>
            <a:t>4</a:t>
          </a:r>
          <a:r>
            <a:rPr lang="en-US">
              <a:effectLst/>
              <a:latin typeface="Courier New" pitchFamily="49" charset="0"/>
              <a:cs typeface="Courier New" pitchFamily="49" charset="0"/>
            </a:rPr>
            <a:t> </a:t>
          </a:r>
        </a:p>
        <a:p>
          <a:r>
            <a:rPr lang="en-US" sz="1100" b="0" i="0" u="none" strike="noStrike">
              <a:solidFill>
                <a:schemeClr val="dk1"/>
              </a:solidFill>
              <a:effectLst/>
              <a:latin typeface="Courier New" pitchFamily="49" charset="0"/>
              <a:ea typeface="+mn-ea"/>
              <a:cs typeface="Courier New" pitchFamily="49" charset="0"/>
            </a:rPr>
            <a:t>h</a:t>
          </a:r>
          <a:r>
            <a:rPr lang="en-US">
              <a:effectLst/>
              <a:latin typeface="Courier New" pitchFamily="49" charset="0"/>
              <a:cs typeface="Courier New" pitchFamily="49" charset="0"/>
            </a:rPr>
            <a:t> - </a:t>
          </a:r>
          <a:r>
            <a:rPr lang="en-US" sz="1100" b="0" i="0" u="none" strike="noStrike">
              <a:solidFill>
                <a:schemeClr val="dk1"/>
              </a:solidFill>
              <a:effectLst/>
              <a:latin typeface="Courier New" pitchFamily="49" charset="0"/>
              <a:ea typeface="+mn-ea"/>
              <a:cs typeface="Courier New" pitchFamily="49" charset="0"/>
            </a:rPr>
            <a:t>Atomic Radius</a:t>
          </a:r>
          <a:r>
            <a:rPr lang="en-US" sz="1100" b="0" i="0" baseline="30000">
              <a:solidFill>
                <a:schemeClr val="dk1"/>
              </a:solidFill>
              <a:effectLst/>
              <a:latin typeface="+mn-lt"/>
              <a:ea typeface="+mn-ea"/>
              <a:cs typeface="+mn-cs"/>
            </a:rPr>
            <a:t>4</a:t>
          </a:r>
          <a:r>
            <a:rPr lang="en-US">
              <a:effectLst/>
              <a:latin typeface="Courier New" pitchFamily="49" charset="0"/>
              <a:cs typeface="Courier New" pitchFamily="49" charset="0"/>
            </a:rPr>
            <a:t> </a:t>
          </a:r>
        </a:p>
        <a:p>
          <a:r>
            <a:rPr lang="en-US" sz="1100" b="0" i="0" u="none" strike="noStrike">
              <a:solidFill>
                <a:schemeClr val="dk1"/>
              </a:solidFill>
              <a:effectLst/>
              <a:latin typeface="Courier New" pitchFamily="49" charset="0"/>
              <a:ea typeface="+mn-ea"/>
              <a:cs typeface="Courier New" pitchFamily="49" charset="0"/>
            </a:rPr>
            <a:t>i</a:t>
          </a:r>
          <a:r>
            <a:rPr lang="en-US">
              <a:effectLst/>
              <a:latin typeface="Courier New" pitchFamily="49" charset="0"/>
              <a:cs typeface="Courier New" pitchFamily="49" charset="0"/>
            </a:rPr>
            <a:t> - </a:t>
          </a:r>
          <a:r>
            <a:rPr lang="en-US" sz="1100" b="0" i="0" u="none" strike="noStrike">
              <a:solidFill>
                <a:schemeClr val="dk1"/>
              </a:solidFill>
              <a:effectLst/>
              <a:latin typeface="Courier New" pitchFamily="49" charset="0"/>
              <a:ea typeface="+mn-ea"/>
              <a:cs typeface="Courier New" pitchFamily="49" charset="0"/>
            </a:rPr>
            <a:t>Melting Point</a:t>
          </a:r>
          <a:r>
            <a:rPr lang="en-US" sz="1100" b="0" i="0" baseline="30000">
              <a:solidFill>
                <a:schemeClr val="dk1"/>
              </a:solidFill>
              <a:effectLst/>
              <a:latin typeface="+mn-lt"/>
              <a:ea typeface="+mn-ea"/>
              <a:cs typeface="+mn-cs"/>
            </a:rPr>
            <a:t>5</a:t>
          </a:r>
          <a:r>
            <a:rPr lang="en-US">
              <a:effectLst/>
              <a:latin typeface="Courier New" pitchFamily="49" charset="0"/>
              <a:cs typeface="Courier New" pitchFamily="49" charset="0"/>
            </a:rPr>
            <a:t> </a:t>
          </a:r>
        </a:p>
        <a:p>
          <a:r>
            <a:rPr lang="en-US" sz="1100" b="0" i="0" u="none" strike="noStrike">
              <a:solidFill>
                <a:schemeClr val="dk1"/>
              </a:solidFill>
              <a:effectLst/>
              <a:latin typeface="Courier New" pitchFamily="49" charset="0"/>
              <a:ea typeface="+mn-ea"/>
              <a:cs typeface="Courier New" pitchFamily="49" charset="0"/>
            </a:rPr>
            <a:t>j</a:t>
          </a:r>
          <a:r>
            <a:rPr lang="en-US">
              <a:effectLst/>
              <a:latin typeface="Courier New" pitchFamily="49" charset="0"/>
              <a:cs typeface="Courier New" pitchFamily="49" charset="0"/>
            </a:rPr>
            <a:t> - </a:t>
          </a:r>
          <a:r>
            <a:rPr lang="en-US" sz="1100" b="0" i="0" u="none" strike="noStrike">
              <a:solidFill>
                <a:schemeClr val="dk1"/>
              </a:solidFill>
              <a:effectLst/>
              <a:latin typeface="Courier New" pitchFamily="49" charset="0"/>
              <a:ea typeface="+mn-ea"/>
              <a:cs typeface="Courier New" pitchFamily="49" charset="0"/>
            </a:rPr>
            <a:t>Boiling Point</a:t>
          </a:r>
          <a:r>
            <a:rPr lang="en-US" sz="1100" b="0" i="0" baseline="30000">
              <a:solidFill>
                <a:schemeClr val="dk1"/>
              </a:solidFill>
              <a:effectLst/>
              <a:latin typeface="+mn-lt"/>
              <a:ea typeface="+mn-ea"/>
              <a:cs typeface="+mn-cs"/>
            </a:rPr>
            <a:t>5</a:t>
          </a:r>
          <a:r>
            <a:rPr lang="en-US">
              <a:effectLst/>
              <a:latin typeface="Courier New" pitchFamily="49" charset="0"/>
              <a:cs typeface="Courier New" pitchFamily="49" charset="0"/>
            </a:rPr>
            <a:t> </a:t>
          </a:r>
        </a:p>
        <a:p>
          <a:r>
            <a:rPr lang="en-US" sz="1100" b="0" i="0" u="none" strike="noStrike">
              <a:solidFill>
                <a:schemeClr val="dk1"/>
              </a:solidFill>
              <a:effectLst/>
              <a:latin typeface="Courier New" pitchFamily="49" charset="0"/>
              <a:ea typeface="+mn-ea"/>
              <a:cs typeface="Courier New" pitchFamily="49" charset="0"/>
            </a:rPr>
            <a:t>k</a:t>
          </a:r>
          <a:r>
            <a:rPr lang="en-US">
              <a:effectLst/>
              <a:latin typeface="Courier New" pitchFamily="49" charset="0"/>
              <a:cs typeface="Courier New" pitchFamily="49" charset="0"/>
            </a:rPr>
            <a:t> - </a:t>
          </a:r>
          <a:r>
            <a:rPr lang="en-US" sz="1100" b="0" i="0" u="none" strike="noStrike">
              <a:solidFill>
                <a:schemeClr val="dk1"/>
              </a:solidFill>
              <a:effectLst/>
              <a:latin typeface="Courier New" pitchFamily="49" charset="0"/>
              <a:ea typeface="+mn-ea"/>
              <a:cs typeface="Courier New" pitchFamily="49" charset="0"/>
            </a:rPr>
            <a:t>Crystal Structure</a:t>
          </a:r>
          <a:r>
            <a:rPr lang="en-US" sz="1100" b="0" i="0" baseline="30000">
              <a:solidFill>
                <a:schemeClr val="dk1"/>
              </a:solidFill>
              <a:effectLst/>
              <a:latin typeface="+mn-lt"/>
              <a:ea typeface="+mn-ea"/>
              <a:cs typeface="+mn-cs"/>
            </a:rPr>
            <a:t>5</a:t>
          </a:r>
          <a:r>
            <a:rPr lang="en-US">
              <a:effectLst/>
              <a:latin typeface="Courier New" pitchFamily="49" charset="0"/>
              <a:cs typeface="Courier New" pitchFamily="49" charset="0"/>
            </a:rPr>
            <a:t> </a:t>
          </a:r>
        </a:p>
        <a:p>
          <a:r>
            <a:rPr lang="en-US" sz="1100" b="0" i="0" u="none" strike="noStrike">
              <a:solidFill>
                <a:schemeClr val="dk1"/>
              </a:solidFill>
              <a:effectLst/>
              <a:latin typeface="Courier New" pitchFamily="49" charset="0"/>
              <a:ea typeface="+mn-ea"/>
              <a:cs typeface="Courier New" pitchFamily="49" charset="0"/>
            </a:rPr>
            <a:t>l</a:t>
          </a:r>
          <a:r>
            <a:rPr lang="en-US">
              <a:effectLst/>
              <a:latin typeface="Courier New" pitchFamily="49" charset="0"/>
              <a:cs typeface="Courier New" pitchFamily="49" charset="0"/>
            </a:rPr>
            <a:t> - </a:t>
          </a:r>
          <a:r>
            <a:rPr lang="en-US" sz="1100" b="0" i="0" u="none" strike="noStrike">
              <a:solidFill>
                <a:schemeClr val="dk1"/>
              </a:solidFill>
              <a:effectLst/>
              <a:latin typeface="Courier New" pitchFamily="49" charset="0"/>
              <a:ea typeface="+mn-ea"/>
              <a:cs typeface="Courier New" pitchFamily="49" charset="0"/>
            </a:rPr>
            <a:t>Medical Role</a:t>
          </a:r>
          <a:r>
            <a:rPr lang="en-US" sz="1100" b="0" i="0" baseline="30000">
              <a:solidFill>
                <a:schemeClr val="dk1"/>
              </a:solidFill>
              <a:effectLst/>
              <a:latin typeface="+mn-lt"/>
              <a:ea typeface="+mn-ea"/>
              <a:cs typeface="+mn-cs"/>
            </a:rPr>
            <a:t>4</a:t>
          </a:r>
          <a:r>
            <a:rPr lang="en-US">
              <a:effectLst/>
              <a:latin typeface="Courier New" pitchFamily="49" charset="0"/>
              <a:cs typeface="Courier New" pitchFamily="49" charset="0"/>
            </a:rPr>
            <a:t> </a:t>
          </a:r>
        </a:p>
        <a:p>
          <a:r>
            <a:rPr lang="en-US" sz="1100" b="0" i="0" u="none" strike="noStrike">
              <a:solidFill>
                <a:schemeClr val="dk1"/>
              </a:solidFill>
              <a:effectLst/>
              <a:latin typeface="Courier New" pitchFamily="49" charset="0"/>
              <a:ea typeface="+mn-ea"/>
              <a:cs typeface="Courier New" pitchFamily="49" charset="0"/>
            </a:rPr>
            <a:t>m</a:t>
          </a:r>
          <a:r>
            <a:rPr lang="en-US">
              <a:effectLst/>
              <a:latin typeface="Courier New" pitchFamily="49" charset="0"/>
              <a:cs typeface="Courier New" pitchFamily="49" charset="0"/>
            </a:rPr>
            <a:t> - </a:t>
          </a:r>
          <a:r>
            <a:rPr lang="en-US" sz="1100" b="0" i="0" u="none" strike="noStrike">
              <a:solidFill>
                <a:schemeClr val="dk1"/>
              </a:solidFill>
              <a:effectLst/>
              <a:latin typeface="Courier New" pitchFamily="49" charset="0"/>
              <a:ea typeface="+mn-ea"/>
              <a:cs typeface="Courier New" pitchFamily="49" charset="0"/>
            </a:rPr>
            <a:t>Cellular Role</a:t>
          </a:r>
          <a:r>
            <a:rPr lang="en-US" sz="1100" b="0" i="0" baseline="30000">
              <a:solidFill>
                <a:schemeClr val="dk1"/>
              </a:solidFill>
              <a:effectLst/>
              <a:latin typeface="+mn-lt"/>
              <a:ea typeface="+mn-ea"/>
              <a:cs typeface="+mn-cs"/>
            </a:rPr>
            <a:t>4</a:t>
          </a:r>
          <a:endParaRPr lang="en-US">
            <a:effectLst/>
            <a:latin typeface="Courier New" pitchFamily="49" charset="0"/>
            <a:cs typeface="Courier New" pitchFamily="49" charset="0"/>
          </a:endParaRPr>
        </a:p>
      </xdr:txBody>
    </xdr:sp>
    <xdr:clientData/>
  </xdr:twoCellAnchor>
  <xdr:twoCellAnchor>
    <xdr:from>
      <xdr:col>12</xdr:col>
      <xdr:colOff>371475</xdr:colOff>
      <xdr:row>20</xdr:row>
      <xdr:rowOff>95250</xdr:rowOff>
    </xdr:from>
    <xdr:to>
      <xdr:col>36</xdr:col>
      <xdr:colOff>371476</xdr:colOff>
      <xdr:row>27</xdr:row>
      <xdr:rowOff>142875</xdr:rowOff>
    </xdr:to>
    <xdr:sp macro="" textlink="">
      <xdr:nvSpPr>
        <xdr:cNvPr id="3" name="TextBox 2"/>
        <xdr:cNvSpPr txBox="1"/>
      </xdr:nvSpPr>
      <xdr:spPr>
        <a:xfrm>
          <a:off x="4886325" y="5153025"/>
          <a:ext cx="9372601" cy="1114425"/>
        </a:xfrm>
        <a:prstGeom prst="rect">
          <a:avLst/>
        </a:prstGeom>
        <a:solidFill>
          <a:schemeClr val="lt1"/>
        </a:solidFill>
        <a:ln w="28575" cmpd="sng">
          <a:solidFill>
            <a:schemeClr val="lt1">
              <a:shade val="50000"/>
            </a:schemeClr>
          </a:solidFill>
        </a:ln>
        <a:effectLst>
          <a:glow rad="63500">
            <a:schemeClr val="accent3">
              <a:satMod val="175000"/>
              <a:alpha val="40000"/>
            </a:schemeClr>
          </a:glow>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pPr marL="0" indent="0"/>
          <a:r>
            <a:rPr lang="en-US" sz="800" b="0" i="0" u="none" strike="noStrike">
              <a:solidFill>
                <a:schemeClr val="dk1"/>
              </a:solidFill>
              <a:effectLst/>
              <a:latin typeface="Courier New" pitchFamily="49" charset="0"/>
              <a:ea typeface="+mn-ea"/>
              <a:cs typeface="Courier New" pitchFamily="49" charset="0"/>
            </a:rPr>
            <a:t>1 - Brackets, e.g. [209], indicates the mass number of the longest-lived isotope of the element.</a:t>
          </a:r>
        </a:p>
        <a:p>
          <a:pPr marL="0" indent="0"/>
          <a:r>
            <a:rPr lang="en-US" sz="800" b="0" i="0" u="none" strike="noStrike">
              <a:solidFill>
                <a:schemeClr val="dk1"/>
              </a:solidFill>
              <a:effectLst/>
              <a:latin typeface="Courier New" pitchFamily="49" charset="0"/>
              <a:ea typeface="+mn-ea"/>
              <a:cs typeface="Courier New" pitchFamily="49" charset="0"/>
            </a:rPr>
            <a:t>2 - * Indicates the temporary name and symbol given until a final one is determined by IUPAC.</a:t>
          </a:r>
        </a:p>
        <a:p>
          <a:pPr marL="0" indent="0"/>
          <a:r>
            <a:rPr lang="en-US" sz="800" b="0" i="0" u="none" strike="noStrike">
              <a:solidFill>
                <a:schemeClr val="dk1"/>
              </a:solidFill>
              <a:effectLst/>
              <a:latin typeface="Courier New" pitchFamily="49" charset="0"/>
              <a:ea typeface="+mn-ea"/>
              <a:cs typeface="Courier New" pitchFamily="49" charset="0"/>
            </a:rPr>
            <a:t>3 - Electronegativity given on the Pauling scale, based on values from http://en.wikipedia.org/wiki/Electronegativity. Bonds between atoms with a large electronegativity difference (greater than or equal to 1.7) are usually considered to be ionic, while values between 1.7 and 0.4 are considered polar covalent. Values below 0.4 are considered non-polar covalent bonds, and electronegativity differences of 0 indicate a completely non-polar covalent bond.</a:t>
          </a:r>
        </a:p>
        <a:p>
          <a:pPr marL="0" indent="0"/>
          <a:r>
            <a:rPr lang="en-US" sz="800" b="0" i="0" u="none" strike="noStrike">
              <a:solidFill>
                <a:schemeClr val="dk1"/>
              </a:solidFill>
              <a:effectLst/>
              <a:latin typeface="Courier New" pitchFamily="49" charset="0"/>
              <a:ea typeface="+mn-ea"/>
              <a:cs typeface="Courier New" pitchFamily="49" charset="0"/>
            </a:rPr>
            <a:t>4 - Values for covalent radius, atomic radius, medical role and cellular role taken from spreadsheets compiled from http://www.dbooth.net/mhs/chem/periodictable.html</a:t>
          </a:r>
        </a:p>
        <a:p>
          <a:pPr marL="0" indent="0"/>
          <a:r>
            <a:rPr lang="en-US" sz="800" b="0" i="0" u="none" strike="noStrike">
              <a:solidFill>
                <a:schemeClr val="dk1"/>
              </a:solidFill>
              <a:effectLst/>
              <a:latin typeface="Courier New" pitchFamily="49" charset="0"/>
              <a:ea typeface="+mn-ea"/>
              <a:cs typeface="Courier New" pitchFamily="49" charset="0"/>
            </a:rPr>
            <a:t>5 - Values for melting point, boiling point and crystal structure all taken from each elements individual entries on Wikipedia</a:t>
          </a:r>
        </a:p>
        <a:p>
          <a:pPr marL="0" indent="0"/>
          <a:endParaRPr lang="en-US" sz="800" b="0" i="0" u="none" strike="noStrike">
            <a:solidFill>
              <a:schemeClr val="dk1"/>
            </a:solidFill>
            <a:effectLst/>
            <a:latin typeface="Courier New" pitchFamily="49" charset="0"/>
            <a:ea typeface="+mn-ea"/>
            <a:cs typeface="Courier New" pitchFamily="49" charset="0"/>
          </a:endParaRPr>
        </a:p>
        <a:p>
          <a:pPr marL="0" indent="0"/>
          <a:endParaRPr lang="en-US" sz="1100" b="0" i="0" u="none" strike="noStrike">
            <a:solidFill>
              <a:schemeClr val="dk1"/>
            </a:solidFill>
            <a:effectLst/>
            <a:latin typeface="Courier New" pitchFamily="49" charset="0"/>
            <a:ea typeface="+mn-ea"/>
            <a:cs typeface="Courier New" pitchFamily="49" charset="0"/>
          </a:endParaRPr>
        </a:p>
      </xdr:txBody>
    </xdr:sp>
    <xdr:clientData/>
  </xdr:twoCellAnchor>
  <xdr:twoCellAnchor>
    <xdr:from>
      <xdr:col>18</xdr:col>
      <xdr:colOff>304800</xdr:colOff>
      <xdr:row>4</xdr:row>
      <xdr:rowOff>28575</xdr:rowOff>
    </xdr:from>
    <xdr:to>
      <xdr:col>24</xdr:col>
      <xdr:colOff>257175</xdr:colOff>
      <xdr:row>13</xdr:row>
      <xdr:rowOff>19050</xdr:rowOff>
    </xdr:to>
    <xdr:sp macro="" textlink="">
      <xdr:nvSpPr>
        <xdr:cNvPr id="4" name="TextBox 3"/>
        <xdr:cNvSpPr txBox="1"/>
      </xdr:nvSpPr>
      <xdr:spPr>
        <a:xfrm>
          <a:off x="7848600" y="1285875"/>
          <a:ext cx="2466975" cy="1362075"/>
        </a:xfrm>
        <a:prstGeom prst="rect">
          <a:avLst/>
        </a:prstGeom>
        <a:solidFill>
          <a:schemeClr val="lt1"/>
        </a:solidFill>
        <a:ln w="28575" cmpd="sng">
          <a:solidFill>
            <a:schemeClr val="lt1">
              <a:shade val="50000"/>
            </a:schemeClr>
          </a:solidFill>
        </a:ln>
        <a:effectLst>
          <a:glow rad="63500">
            <a:schemeClr val="accent3">
              <a:satMod val="175000"/>
              <a:alpha val="40000"/>
            </a:schemeClr>
          </a:glow>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pPr marL="0" indent="0"/>
          <a:r>
            <a:rPr lang="en-US" sz="1100" b="0" i="0" u="none" strike="noStrike">
              <a:solidFill>
                <a:schemeClr val="dk1"/>
              </a:solidFill>
              <a:effectLst/>
              <a:latin typeface="Courier New" pitchFamily="49" charset="0"/>
              <a:ea typeface="+mn-ea"/>
              <a:cs typeface="Courier New" pitchFamily="49" charset="0"/>
            </a:rPr>
            <a:t>cbc - Cubic body-centered</a:t>
          </a:r>
        </a:p>
        <a:p>
          <a:pPr marL="0" indent="0"/>
          <a:r>
            <a:rPr lang="en-US" sz="1100" b="0" i="0" u="none" strike="noStrike">
              <a:solidFill>
                <a:schemeClr val="dk1"/>
              </a:solidFill>
              <a:effectLst/>
              <a:latin typeface="Courier New" pitchFamily="49" charset="0"/>
              <a:ea typeface="+mn-ea"/>
              <a:cs typeface="Courier New" pitchFamily="49" charset="0"/>
            </a:rPr>
            <a:t>hex - Hexagonal</a:t>
          </a:r>
        </a:p>
        <a:p>
          <a:pPr marL="0" indent="0"/>
          <a:r>
            <a:rPr lang="en-US" sz="1100" b="0" i="0" u="none" strike="noStrike">
              <a:solidFill>
                <a:schemeClr val="dk1"/>
              </a:solidFill>
              <a:effectLst/>
              <a:latin typeface="Courier New" pitchFamily="49" charset="0"/>
              <a:ea typeface="+mn-ea"/>
              <a:cs typeface="Courier New" pitchFamily="49" charset="0"/>
            </a:rPr>
            <a:t>cfc - Cubic face-centered</a:t>
          </a:r>
        </a:p>
        <a:p>
          <a:pPr marL="0" indent="0"/>
          <a:r>
            <a:rPr lang="en-US" sz="1100" b="0" i="0" u="none" strike="noStrike">
              <a:solidFill>
                <a:schemeClr val="dk1"/>
              </a:solidFill>
              <a:effectLst/>
              <a:latin typeface="Courier New" pitchFamily="49" charset="0"/>
              <a:ea typeface="+mn-ea"/>
              <a:cs typeface="Courier New" pitchFamily="49" charset="0"/>
            </a:rPr>
            <a:t>cub - Cubic</a:t>
          </a:r>
        </a:p>
        <a:p>
          <a:pPr marL="0" indent="0"/>
          <a:r>
            <a:rPr lang="en-US" sz="1100" b="0" i="0" u="none" strike="noStrike">
              <a:solidFill>
                <a:schemeClr val="dk1"/>
              </a:solidFill>
              <a:effectLst/>
              <a:latin typeface="Courier New" pitchFamily="49" charset="0"/>
              <a:ea typeface="+mn-ea"/>
              <a:cs typeface="Courier New" pitchFamily="49" charset="0"/>
            </a:rPr>
            <a:t>rho - Rhombohedral</a:t>
          </a:r>
        </a:p>
        <a:p>
          <a:pPr marL="0" indent="0"/>
          <a:r>
            <a:rPr lang="en-US" sz="1100" b="0" i="0" u="none" strike="noStrike">
              <a:solidFill>
                <a:schemeClr val="dk1"/>
              </a:solidFill>
              <a:effectLst/>
              <a:latin typeface="Courier New" pitchFamily="49" charset="0"/>
              <a:ea typeface="+mn-ea"/>
              <a:cs typeface="Courier New" pitchFamily="49" charset="0"/>
            </a:rPr>
            <a:t>ort - Orthorhombic</a:t>
          </a:r>
        </a:p>
        <a:p>
          <a:pPr marL="0" indent="0"/>
          <a:r>
            <a:rPr lang="en-US" sz="1100" b="0" i="0" u="none" strike="noStrike">
              <a:solidFill>
                <a:schemeClr val="dk1"/>
              </a:solidFill>
              <a:effectLst/>
              <a:latin typeface="Courier New" pitchFamily="49" charset="0"/>
              <a:ea typeface="+mn-ea"/>
              <a:cs typeface="Courier New" pitchFamily="49" charset="0"/>
            </a:rPr>
            <a:t>tet - Tetragonal</a:t>
          </a:r>
        </a:p>
        <a:p>
          <a:pPr marL="0" indent="0"/>
          <a:r>
            <a:rPr lang="en-US" sz="1100" b="0" i="0" u="none" strike="noStrike">
              <a:solidFill>
                <a:schemeClr val="dk1"/>
              </a:solidFill>
              <a:effectLst/>
              <a:latin typeface="Courier New" pitchFamily="49" charset="0"/>
              <a:ea typeface="+mn-ea"/>
              <a:cs typeface="Courier New" pitchFamily="49" charset="0"/>
            </a:rPr>
            <a:t>mon - Monoclinic</a:t>
          </a:r>
        </a:p>
      </xdr:txBody>
    </xdr:sp>
    <xdr:clientData/>
  </xdr:twoCellAnchor>
  <xdr:twoCellAnchor>
    <xdr:from>
      <xdr:col>9</xdr:col>
      <xdr:colOff>0</xdr:colOff>
      <xdr:row>16</xdr:row>
      <xdr:rowOff>142875</xdr:rowOff>
    </xdr:from>
    <xdr:to>
      <xdr:col>11</xdr:col>
      <xdr:colOff>381000</xdr:colOff>
      <xdr:row>21</xdr:row>
      <xdr:rowOff>0</xdr:rowOff>
    </xdr:to>
    <xdr:sp macro="" textlink="">
      <xdr:nvSpPr>
        <xdr:cNvPr id="6" name="TextBox 5"/>
        <xdr:cNvSpPr txBox="1"/>
      </xdr:nvSpPr>
      <xdr:spPr>
        <a:xfrm>
          <a:off x="3343275" y="4591050"/>
          <a:ext cx="1162050" cy="619125"/>
        </a:xfrm>
        <a:prstGeom prst="rect">
          <a:avLst/>
        </a:prstGeom>
        <a:solidFill>
          <a:schemeClr val="lt1"/>
        </a:solidFill>
        <a:ln w="9525" cmpd="sng">
          <a:solidFill>
            <a:schemeClr val="lt1">
              <a:shade val="50000"/>
            </a:schemeClr>
          </a:solidFill>
        </a:ln>
        <a:effectLst>
          <a:glow rad="63500">
            <a:schemeClr val="accent3">
              <a:satMod val="175000"/>
              <a:alpha val="40000"/>
            </a:schemeClr>
          </a:glow>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solidFill>
                <a:srgbClr val="FF0000"/>
              </a:solidFill>
            </a:rPr>
            <a:t>Red</a:t>
          </a:r>
          <a:r>
            <a:rPr lang="en-US" sz="1100"/>
            <a:t> -</a:t>
          </a:r>
          <a:r>
            <a:rPr lang="en-US" sz="1100" baseline="0"/>
            <a:t> Gas</a:t>
          </a:r>
        </a:p>
        <a:p>
          <a:r>
            <a:rPr lang="en-US" sz="1100" baseline="0">
              <a:solidFill>
                <a:srgbClr val="0000FF"/>
              </a:solidFill>
            </a:rPr>
            <a:t>Blue </a:t>
          </a:r>
          <a:r>
            <a:rPr lang="en-US" sz="1100" baseline="0"/>
            <a:t>- Liquid</a:t>
          </a:r>
        </a:p>
        <a:p>
          <a:r>
            <a:rPr lang="en-US" sz="1100" baseline="0"/>
            <a:t>Black - Solid</a:t>
          </a:r>
          <a:endParaRPr lang="en-US" sz="1100"/>
        </a:p>
      </xdr:txBody>
    </xdr:sp>
    <xdr:clientData/>
  </xdr:twoCellAnchor>
  <xdr:twoCellAnchor>
    <xdr:from>
      <xdr:col>26</xdr:col>
      <xdr:colOff>9524</xdr:colOff>
      <xdr:row>3</xdr:row>
      <xdr:rowOff>142876</xdr:rowOff>
    </xdr:from>
    <xdr:to>
      <xdr:col>30</xdr:col>
      <xdr:colOff>361949</xdr:colOff>
      <xdr:row>8</xdr:row>
      <xdr:rowOff>9526</xdr:rowOff>
    </xdr:to>
    <xdr:sp macro="" textlink="">
      <xdr:nvSpPr>
        <xdr:cNvPr id="7" name="TextBox 6"/>
        <xdr:cNvSpPr txBox="1"/>
      </xdr:nvSpPr>
      <xdr:spPr>
        <a:xfrm>
          <a:off x="9991724" y="2619376"/>
          <a:ext cx="1914525" cy="628650"/>
        </a:xfrm>
        <a:prstGeom prst="rect">
          <a:avLst/>
        </a:prstGeom>
        <a:solidFill>
          <a:schemeClr val="lt1"/>
        </a:solidFill>
        <a:ln w="28575" cmpd="sng">
          <a:solidFill>
            <a:schemeClr val="lt1">
              <a:shade val="50000"/>
            </a:schemeClr>
          </a:solidFill>
        </a:ln>
        <a:effectLst>
          <a:glow rad="63500">
            <a:schemeClr val="accent3">
              <a:satMod val="175000"/>
              <a:alpha val="40000"/>
            </a:schemeClr>
          </a:glow>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pPr marL="0" indent="0"/>
          <a:r>
            <a:rPr lang="en-US" sz="1100" b="0" i="0" u="none" strike="noStrike">
              <a:solidFill>
                <a:schemeClr val="dk1"/>
              </a:solidFill>
              <a:effectLst/>
              <a:latin typeface="Courier New" pitchFamily="49" charset="0"/>
              <a:ea typeface="+mn-ea"/>
              <a:cs typeface="Courier New" pitchFamily="49" charset="0"/>
            </a:rPr>
            <a:t>treat - treatment diag - diagnostic var - varied </a:t>
          </a:r>
        </a:p>
      </xdr:txBody>
    </xdr:sp>
    <xdr:clientData/>
  </xdr:twoCellAnchor>
  <xdr:twoCellAnchor>
    <xdr:from>
      <xdr:col>26</xdr:col>
      <xdr:colOff>9525</xdr:colOff>
      <xdr:row>11</xdr:row>
      <xdr:rowOff>142875</xdr:rowOff>
    </xdr:from>
    <xdr:to>
      <xdr:col>31</xdr:col>
      <xdr:colOff>0</xdr:colOff>
      <xdr:row>15</xdr:row>
      <xdr:rowOff>76200</xdr:rowOff>
    </xdr:to>
    <xdr:sp macro="" textlink="">
      <xdr:nvSpPr>
        <xdr:cNvPr id="8" name="TextBox 7"/>
        <xdr:cNvSpPr txBox="1"/>
      </xdr:nvSpPr>
      <xdr:spPr>
        <a:xfrm>
          <a:off x="9991725" y="3838575"/>
          <a:ext cx="1943100" cy="542925"/>
        </a:xfrm>
        <a:prstGeom prst="rect">
          <a:avLst/>
        </a:prstGeom>
        <a:solidFill>
          <a:schemeClr val="lt1"/>
        </a:solidFill>
        <a:ln w="28575" cmpd="sng">
          <a:solidFill>
            <a:schemeClr val="lt1">
              <a:shade val="50000"/>
            </a:schemeClr>
          </a:solidFill>
        </a:ln>
        <a:effectLst>
          <a:glow rad="63500">
            <a:schemeClr val="accent3">
              <a:satMod val="175000"/>
              <a:alpha val="40000"/>
            </a:schemeClr>
          </a:glow>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pPr marL="0" indent="0"/>
          <a:r>
            <a:rPr lang="en-US" sz="1100" b="0" i="0" u="none" strike="noStrike">
              <a:solidFill>
                <a:schemeClr val="dk1"/>
              </a:solidFill>
              <a:effectLst/>
              <a:latin typeface="Courier New" pitchFamily="49" charset="0"/>
              <a:ea typeface="+mn-ea"/>
              <a:cs typeface="Courier New" pitchFamily="49" charset="0"/>
            </a:rPr>
            <a:t>elec - electrolyte</a:t>
          </a:r>
        </a:p>
        <a:p>
          <a:pPr marL="0" indent="0"/>
          <a:r>
            <a:rPr lang="en-US" sz="1100" b="0" i="0" u="none" strike="noStrike">
              <a:solidFill>
                <a:schemeClr val="dk1"/>
              </a:solidFill>
              <a:effectLst/>
              <a:latin typeface="Courier New" pitchFamily="49" charset="0"/>
              <a:ea typeface="+mn-ea"/>
              <a:cs typeface="Courier New" pitchFamily="49" charset="0"/>
            </a:rPr>
            <a:t>enz - enzymatic </a:t>
          </a:r>
        </a:p>
        <a:p>
          <a:pPr marL="0" indent="0"/>
          <a:r>
            <a:rPr lang="en-US" sz="1100" b="0" i="0" u="none" strike="noStrike">
              <a:solidFill>
                <a:schemeClr val="dk1"/>
              </a:solidFill>
              <a:effectLst/>
              <a:latin typeface="Courier New" pitchFamily="49" charset="0"/>
              <a:ea typeface="+mn-ea"/>
              <a:cs typeface="Courier New" pitchFamily="49" charset="0"/>
            </a:rPr>
            <a:t>struc - structural</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D95"/>
  <sheetViews>
    <sheetView showGridLines="0" topLeftCell="C1" zoomScale="75" zoomScaleNormal="75" zoomScalePageLayoutView="75" workbookViewId="0">
      <selection activeCell="AL66" sqref="AL66"/>
    </sheetView>
  </sheetViews>
  <sheetFormatPr baseColWidth="10" defaultColWidth="8.83203125" defaultRowHeight="15" x14ac:dyDescent="0"/>
  <cols>
    <col min="1" max="56" width="5.33203125" customWidth="1"/>
  </cols>
  <sheetData>
    <row r="1" spans="1:56" ht="63" customHeight="1">
      <c r="A1" s="332" t="s">
        <v>296</v>
      </c>
      <c r="B1" s="332"/>
      <c r="C1" s="332"/>
      <c r="D1" s="332"/>
      <c r="E1" s="332"/>
      <c r="F1" s="332"/>
      <c r="G1" s="332"/>
      <c r="H1" s="332"/>
      <c r="I1" s="332"/>
      <c r="J1" s="332"/>
      <c r="K1" s="332"/>
      <c r="L1" s="332"/>
      <c r="M1" s="332"/>
      <c r="N1" s="332"/>
      <c r="O1" s="332"/>
      <c r="P1" s="332"/>
      <c r="Q1" s="332"/>
      <c r="R1" s="332"/>
      <c r="S1" s="332"/>
      <c r="T1" s="332"/>
      <c r="U1" s="332"/>
      <c r="V1" s="332"/>
      <c r="W1" s="332"/>
      <c r="X1" s="332"/>
      <c r="Y1" s="332"/>
      <c r="Z1" s="332"/>
      <c r="AA1" s="332"/>
      <c r="AB1" s="332"/>
      <c r="AC1" s="332"/>
      <c r="AD1" s="332"/>
      <c r="AE1" s="332"/>
      <c r="AF1" s="332"/>
      <c r="AG1" s="332"/>
      <c r="AH1" s="332"/>
      <c r="AI1" s="332"/>
      <c r="AJ1" s="332"/>
      <c r="AK1" s="332"/>
      <c r="AL1" s="332"/>
      <c r="AM1" s="332"/>
      <c r="AN1" s="332"/>
      <c r="AO1" s="332"/>
      <c r="AP1" s="332"/>
      <c r="AQ1" s="332"/>
      <c r="AR1" s="332"/>
      <c r="AS1" s="332"/>
      <c r="AT1" s="332"/>
      <c r="AU1" s="332"/>
      <c r="AV1" s="332"/>
      <c r="AW1" s="332"/>
      <c r="AX1" s="332"/>
      <c r="AY1" s="332"/>
      <c r="AZ1" s="332"/>
      <c r="BA1" s="332"/>
      <c r="BB1" s="332"/>
      <c r="BC1" s="332"/>
      <c r="BD1" s="332"/>
    </row>
    <row r="2" spans="1:56" ht="12" customHeight="1">
      <c r="A2" s="9"/>
      <c r="B2" s="5"/>
      <c r="F2" s="4"/>
      <c r="G2" s="9"/>
      <c r="H2" s="6"/>
      <c r="I2" s="8"/>
      <c r="J2" s="36"/>
      <c r="K2" s="55"/>
      <c r="L2" s="36"/>
      <c r="M2" s="36"/>
      <c r="N2" s="35"/>
      <c r="O2" s="36"/>
      <c r="P2" s="36"/>
      <c r="Q2" s="9"/>
      <c r="R2" s="36"/>
      <c r="S2" s="37"/>
    </row>
    <row r="3" spans="1:56" ht="12" customHeight="1">
      <c r="A3" s="9"/>
      <c r="B3" s="5"/>
      <c r="F3" s="4"/>
      <c r="G3" s="9"/>
      <c r="H3" s="6"/>
      <c r="I3" s="8"/>
      <c r="J3" s="291" t="s">
        <v>285</v>
      </c>
      <c r="K3" s="291"/>
      <c r="L3" s="291"/>
      <c r="N3" s="291" t="s">
        <v>289</v>
      </c>
      <c r="O3" s="291"/>
      <c r="P3" s="291"/>
      <c r="Q3" s="291"/>
      <c r="R3" s="291"/>
      <c r="T3" s="291" t="s">
        <v>255</v>
      </c>
      <c r="U3" s="291"/>
      <c r="V3" s="291"/>
      <c r="W3" s="291"/>
      <c r="X3" s="291"/>
      <c r="Y3" s="291"/>
      <c r="AA3" s="291" t="s">
        <v>225</v>
      </c>
      <c r="AB3" s="291"/>
      <c r="AC3" s="291"/>
      <c r="AD3" s="291"/>
      <c r="AE3" s="291"/>
      <c r="AF3" s="3"/>
      <c r="AG3" s="3"/>
      <c r="AH3" s="291" t="s">
        <v>282</v>
      </c>
      <c r="AI3" s="291"/>
      <c r="AJ3" s="291"/>
      <c r="AK3" s="291"/>
    </row>
    <row r="4" spans="1:56" ht="12" customHeight="1" thickBot="1">
      <c r="A4" s="9"/>
      <c r="B4" s="5"/>
      <c r="D4" s="1">
        <v>1</v>
      </c>
      <c r="F4" s="4"/>
      <c r="I4" s="4"/>
      <c r="J4" s="340"/>
      <c r="K4" s="340"/>
      <c r="L4" s="340"/>
      <c r="N4" s="291"/>
      <c r="O4" s="291"/>
      <c r="P4" s="291"/>
      <c r="Q4" s="291"/>
      <c r="R4" s="291"/>
      <c r="T4" s="291"/>
      <c r="U4" s="291"/>
      <c r="V4" s="291"/>
      <c r="W4" s="291"/>
      <c r="X4" s="291"/>
      <c r="Y4" s="291"/>
      <c r="AA4" s="291"/>
      <c r="AB4" s="291"/>
      <c r="AC4" s="291"/>
      <c r="AD4" s="291"/>
      <c r="AE4" s="291"/>
      <c r="AH4" s="340"/>
      <c r="AI4" s="340"/>
      <c r="AJ4" s="340"/>
      <c r="AK4" s="340"/>
      <c r="BC4" s="1">
        <v>18</v>
      </c>
    </row>
    <row r="5" spans="1:56" ht="12" customHeight="1">
      <c r="A5" s="335" t="s">
        <v>242</v>
      </c>
      <c r="B5" s="333">
        <v>1</v>
      </c>
      <c r="C5" s="350">
        <v>1</v>
      </c>
      <c r="D5" s="15" t="s">
        <v>230</v>
      </c>
      <c r="E5" s="17">
        <v>1.01</v>
      </c>
      <c r="J5" s="112" t="s">
        <v>226</v>
      </c>
      <c r="K5" s="15" t="s">
        <v>227</v>
      </c>
      <c r="L5" s="57" t="s">
        <v>290</v>
      </c>
      <c r="AF5" s="2"/>
      <c r="AG5" s="2"/>
      <c r="AH5" s="344" t="s">
        <v>243</v>
      </c>
      <c r="AI5" s="345"/>
      <c r="AJ5" s="345"/>
      <c r="AK5" s="346"/>
      <c r="BB5" s="247">
        <v>2</v>
      </c>
      <c r="BC5" s="25" t="s">
        <v>259</v>
      </c>
      <c r="BD5" s="26">
        <v>4</v>
      </c>
    </row>
    <row r="6" spans="1:56" ht="12" customHeight="1">
      <c r="A6" s="335"/>
      <c r="B6" s="333"/>
      <c r="C6" s="351"/>
      <c r="D6" s="18"/>
      <c r="E6" s="19"/>
      <c r="J6" s="111"/>
      <c r="K6" s="18"/>
      <c r="L6" s="19"/>
      <c r="AF6" s="2"/>
      <c r="AG6" s="2"/>
      <c r="AH6" s="341" t="s">
        <v>244</v>
      </c>
      <c r="AI6" s="342"/>
      <c r="AJ6" s="342"/>
      <c r="AK6" s="343"/>
      <c r="BB6" s="248"/>
      <c r="BC6" s="27"/>
      <c r="BD6" s="28"/>
    </row>
    <row r="7" spans="1:56" ht="12" customHeight="1">
      <c r="A7" s="335"/>
      <c r="B7" s="333"/>
      <c r="C7" s="225" t="s">
        <v>0</v>
      </c>
      <c r="D7" s="226"/>
      <c r="E7" s="227"/>
      <c r="J7" s="225" t="s">
        <v>288</v>
      </c>
      <c r="K7" s="226"/>
      <c r="L7" s="227"/>
      <c r="AF7" s="2"/>
      <c r="AG7" s="2"/>
      <c r="AH7" s="352" t="s">
        <v>245</v>
      </c>
      <c r="AI7" s="353"/>
      <c r="AJ7" s="353"/>
      <c r="AK7" s="354"/>
      <c r="BB7" s="249" t="s">
        <v>1</v>
      </c>
      <c r="BC7" s="250"/>
      <c r="BD7" s="251"/>
    </row>
    <row r="8" spans="1:56" ht="12" customHeight="1">
      <c r="A8" s="335"/>
      <c r="B8" s="333"/>
      <c r="C8" s="225"/>
      <c r="D8" s="226"/>
      <c r="E8" s="227"/>
      <c r="J8" s="225"/>
      <c r="K8" s="226"/>
      <c r="L8" s="227"/>
      <c r="AH8" s="355" t="s">
        <v>246</v>
      </c>
      <c r="AI8" s="356"/>
      <c r="AJ8" s="356"/>
      <c r="AK8" s="357"/>
      <c r="BB8" s="249"/>
      <c r="BC8" s="250"/>
      <c r="BD8" s="251"/>
    </row>
    <row r="9" spans="1:56" ht="12" customHeight="1">
      <c r="A9" s="336"/>
      <c r="B9" s="334"/>
      <c r="C9" s="337"/>
      <c r="D9" s="338"/>
      <c r="E9" s="339"/>
      <c r="J9" s="337"/>
      <c r="K9" s="338"/>
      <c r="L9" s="339"/>
      <c r="AA9" s="54"/>
      <c r="AB9" s="54"/>
      <c r="AC9" s="54"/>
      <c r="AD9" s="54"/>
      <c r="AE9" s="54"/>
      <c r="AF9" s="54"/>
      <c r="AG9" s="54"/>
      <c r="AH9" s="294" t="s">
        <v>247</v>
      </c>
      <c r="AI9" s="295"/>
      <c r="AJ9" s="295"/>
      <c r="AK9" s="296"/>
      <c r="AL9" s="54"/>
      <c r="AM9" s="54"/>
      <c r="AN9" s="54"/>
      <c r="BB9" s="249"/>
      <c r="BC9" s="250"/>
      <c r="BD9" s="251"/>
    </row>
    <row r="10" spans="1:56" ht="12" customHeight="1">
      <c r="A10" s="336"/>
      <c r="B10" s="334"/>
      <c r="C10" s="222" t="s">
        <v>280</v>
      </c>
      <c r="D10" s="223"/>
      <c r="E10" s="224"/>
      <c r="J10" s="58" t="s">
        <v>229</v>
      </c>
      <c r="K10" s="22"/>
      <c r="L10" s="56"/>
      <c r="AH10" s="298" t="s">
        <v>320</v>
      </c>
      <c r="AI10" s="299"/>
      <c r="AJ10" s="299"/>
      <c r="AK10" s="300"/>
      <c r="AM10" s="54"/>
      <c r="AN10" s="54"/>
      <c r="BB10" s="252" t="s">
        <v>122</v>
      </c>
      <c r="BC10" s="253"/>
      <c r="BD10" s="254"/>
    </row>
    <row r="11" spans="1:56" ht="12" customHeight="1">
      <c r="A11" s="335"/>
      <c r="B11" s="333"/>
      <c r="C11" s="61">
        <v>2.2000000000000002</v>
      </c>
      <c r="D11" s="62"/>
      <c r="E11" s="63" t="s">
        <v>258</v>
      </c>
      <c r="J11" s="20" t="s">
        <v>230</v>
      </c>
      <c r="K11" s="18"/>
      <c r="L11" s="21" t="s">
        <v>254</v>
      </c>
      <c r="AA11" s="291" t="s">
        <v>252</v>
      </c>
      <c r="AB11" s="291"/>
      <c r="AC11" s="291"/>
      <c r="AD11" s="291"/>
      <c r="AE11" s="291"/>
      <c r="AH11" s="255" t="s">
        <v>248</v>
      </c>
      <c r="AI11" s="256"/>
      <c r="AJ11" s="256"/>
      <c r="AK11" s="257"/>
      <c r="AM11" s="54"/>
      <c r="AN11" s="54"/>
      <c r="BB11" s="79"/>
      <c r="BC11" s="80"/>
      <c r="BD11" s="81" t="s">
        <v>258</v>
      </c>
    </row>
    <row r="12" spans="1:56" ht="12" customHeight="1">
      <c r="A12" s="335"/>
      <c r="B12" s="333"/>
      <c r="C12" s="61">
        <v>0.32</v>
      </c>
      <c r="D12" s="64">
        <v>14</v>
      </c>
      <c r="E12" s="65" t="s">
        <v>257</v>
      </c>
      <c r="J12" s="20" t="s">
        <v>231</v>
      </c>
      <c r="K12" s="52" t="s">
        <v>251</v>
      </c>
      <c r="L12" s="21" t="s">
        <v>286</v>
      </c>
      <c r="AA12" s="291"/>
      <c r="AB12" s="291"/>
      <c r="AC12" s="291"/>
      <c r="AD12" s="291"/>
      <c r="AE12" s="291"/>
      <c r="AH12" s="258" t="s">
        <v>249</v>
      </c>
      <c r="AI12" s="259"/>
      <c r="AJ12" s="259"/>
      <c r="AK12" s="260"/>
      <c r="AM12" s="54"/>
      <c r="AN12" s="54"/>
      <c r="AO12" s="54"/>
      <c r="AP12" s="54"/>
      <c r="AQ12" s="54"/>
      <c r="AR12" s="54"/>
      <c r="AS12" s="54"/>
      <c r="AT12" s="54"/>
      <c r="AU12" s="54"/>
      <c r="AV12" s="54"/>
      <c r="AW12" s="54"/>
      <c r="AX12" s="54"/>
      <c r="AY12" s="54"/>
      <c r="AZ12" s="54"/>
      <c r="BA12" s="54"/>
      <c r="BB12" s="79"/>
      <c r="BC12" s="84">
        <v>95</v>
      </c>
      <c r="BD12" s="81"/>
    </row>
    <row r="13" spans="1:56" ht="12" customHeight="1" thickBot="1">
      <c r="A13" s="335"/>
      <c r="B13" s="333"/>
      <c r="C13" s="66">
        <v>2.08</v>
      </c>
      <c r="D13" s="67">
        <v>20</v>
      </c>
      <c r="E13" s="68" t="s">
        <v>292</v>
      </c>
      <c r="G13" s="1">
        <v>2</v>
      </c>
      <c r="J13" s="23" t="s">
        <v>250</v>
      </c>
      <c r="K13" s="53" t="s">
        <v>253</v>
      </c>
      <c r="L13" s="24" t="s">
        <v>287</v>
      </c>
      <c r="AH13" s="347" t="s">
        <v>281</v>
      </c>
      <c r="AI13" s="348"/>
      <c r="AJ13" s="348"/>
      <c r="AK13" s="349"/>
      <c r="AM13" s="54"/>
      <c r="AN13" s="1">
        <v>13</v>
      </c>
      <c r="AO13" s="54"/>
      <c r="AP13" s="54"/>
      <c r="AQ13" s="1">
        <v>14</v>
      </c>
      <c r="AR13" s="54"/>
      <c r="AS13" s="54"/>
      <c r="AT13" s="1">
        <v>15</v>
      </c>
      <c r="AU13" s="54"/>
      <c r="AV13" s="54"/>
      <c r="AW13" s="1">
        <v>16</v>
      </c>
      <c r="AX13" s="54"/>
      <c r="AY13" s="54"/>
      <c r="AZ13" s="1">
        <v>17</v>
      </c>
      <c r="BA13" s="54"/>
      <c r="BB13" s="89">
        <v>0.51</v>
      </c>
      <c r="BC13" s="90">
        <v>4.22</v>
      </c>
      <c r="BD13" s="91"/>
    </row>
    <row r="14" spans="1:56" ht="12" customHeight="1">
      <c r="A14" s="335"/>
      <c r="B14" s="333">
        <v>2</v>
      </c>
      <c r="C14" s="211">
        <v>3</v>
      </c>
      <c r="D14" s="123" t="s">
        <v>230</v>
      </c>
      <c r="E14" s="132">
        <v>6.94</v>
      </c>
      <c r="F14" s="213">
        <v>4</v>
      </c>
      <c r="G14" s="10" t="s">
        <v>259</v>
      </c>
      <c r="H14" s="11">
        <v>9.01</v>
      </c>
      <c r="Q14" s="7"/>
      <c r="R14" s="7"/>
      <c r="AH14" s="297"/>
      <c r="AI14" s="297"/>
      <c r="AJ14" s="297"/>
      <c r="AK14" s="297"/>
      <c r="AM14" s="292">
        <v>5</v>
      </c>
      <c r="AN14" s="133" t="s">
        <v>270</v>
      </c>
      <c r="AO14" s="134">
        <v>10.8</v>
      </c>
      <c r="AP14" s="220">
        <v>6</v>
      </c>
      <c r="AQ14" s="15" t="s">
        <v>270</v>
      </c>
      <c r="AR14" s="16">
        <v>12</v>
      </c>
      <c r="AS14" s="218">
        <v>7</v>
      </c>
      <c r="AT14" s="15" t="s">
        <v>270</v>
      </c>
      <c r="AU14" s="16">
        <v>14</v>
      </c>
      <c r="AV14" s="220">
        <v>8</v>
      </c>
      <c r="AW14" s="15" t="s">
        <v>270</v>
      </c>
      <c r="AX14" s="16">
        <v>16</v>
      </c>
      <c r="AY14" s="218">
        <v>9</v>
      </c>
      <c r="AZ14" s="15" t="s">
        <v>270</v>
      </c>
      <c r="BA14" s="16">
        <v>19</v>
      </c>
      <c r="BB14" s="247">
        <v>10</v>
      </c>
      <c r="BC14" s="25" t="s">
        <v>270</v>
      </c>
      <c r="BD14" s="26">
        <v>20.2</v>
      </c>
    </row>
    <row r="15" spans="1:56" ht="12" customHeight="1">
      <c r="A15" s="335"/>
      <c r="B15" s="333"/>
      <c r="C15" s="212"/>
      <c r="D15" s="125"/>
      <c r="E15" s="126"/>
      <c r="F15" s="214"/>
      <c r="G15" s="12"/>
      <c r="H15" s="13"/>
      <c r="Q15" s="7"/>
      <c r="R15" s="7"/>
      <c r="AM15" s="293"/>
      <c r="AN15" s="135"/>
      <c r="AO15" s="136"/>
      <c r="AP15" s="221"/>
      <c r="AQ15" s="18"/>
      <c r="AR15" s="19"/>
      <c r="AS15" s="219"/>
      <c r="AT15" s="18"/>
      <c r="AU15" s="19"/>
      <c r="AV15" s="221"/>
      <c r="AW15" s="18"/>
      <c r="AX15" s="19"/>
      <c r="AY15" s="219"/>
      <c r="AZ15" s="18"/>
      <c r="BA15" s="19"/>
      <c r="BB15" s="248"/>
      <c r="BC15" s="27"/>
      <c r="BD15" s="28"/>
    </row>
    <row r="16" spans="1:56" ht="12" customHeight="1">
      <c r="A16" s="335"/>
      <c r="B16" s="333"/>
      <c r="C16" s="215" t="s">
        <v>2</v>
      </c>
      <c r="D16" s="216"/>
      <c r="E16" s="217"/>
      <c r="F16" s="231" t="s">
        <v>3</v>
      </c>
      <c r="G16" s="232"/>
      <c r="H16" s="233"/>
      <c r="J16" s="291" t="s">
        <v>294</v>
      </c>
      <c r="K16" s="291"/>
      <c r="L16" s="291"/>
      <c r="AM16" s="268" t="s">
        <v>4</v>
      </c>
      <c r="AN16" s="269"/>
      <c r="AO16" s="270"/>
      <c r="AP16" s="237" t="s">
        <v>5</v>
      </c>
      <c r="AQ16" s="238"/>
      <c r="AR16" s="239"/>
      <c r="AS16" s="225" t="s">
        <v>6</v>
      </c>
      <c r="AT16" s="226"/>
      <c r="AU16" s="227"/>
      <c r="AV16" s="225" t="s">
        <v>7</v>
      </c>
      <c r="AW16" s="226"/>
      <c r="AX16" s="227"/>
      <c r="AY16" s="225" t="s">
        <v>8</v>
      </c>
      <c r="AZ16" s="226"/>
      <c r="BA16" s="227"/>
      <c r="BB16" s="249" t="s">
        <v>9</v>
      </c>
      <c r="BC16" s="250"/>
      <c r="BD16" s="251"/>
    </row>
    <row r="17" spans="1:56" ht="12" customHeight="1" thickBot="1">
      <c r="A17" s="335"/>
      <c r="B17" s="333"/>
      <c r="C17" s="215"/>
      <c r="D17" s="216"/>
      <c r="E17" s="217"/>
      <c r="F17" s="231"/>
      <c r="G17" s="232"/>
      <c r="H17" s="233"/>
      <c r="J17" s="340"/>
      <c r="K17" s="340"/>
      <c r="L17" s="340"/>
      <c r="AM17" s="268"/>
      <c r="AN17" s="269"/>
      <c r="AO17" s="270"/>
      <c r="AP17" s="237"/>
      <c r="AQ17" s="238"/>
      <c r="AR17" s="239"/>
      <c r="AS17" s="225"/>
      <c r="AT17" s="226"/>
      <c r="AU17" s="227"/>
      <c r="AV17" s="225"/>
      <c r="AW17" s="226"/>
      <c r="AX17" s="227"/>
      <c r="AY17" s="225"/>
      <c r="AZ17" s="226"/>
      <c r="BA17" s="227"/>
      <c r="BB17" s="249"/>
      <c r="BC17" s="250"/>
      <c r="BD17" s="251"/>
    </row>
    <row r="18" spans="1:56" ht="12" customHeight="1">
      <c r="A18" s="335"/>
      <c r="B18" s="333"/>
      <c r="C18" s="215"/>
      <c r="D18" s="216"/>
      <c r="E18" s="217"/>
      <c r="F18" s="231"/>
      <c r="G18" s="232"/>
      <c r="H18" s="233"/>
      <c r="J18" s="5"/>
      <c r="AM18" s="268"/>
      <c r="AN18" s="269"/>
      <c r="AO18" s="270"/>
      <c r="AP18" s="237"/>
      <c r="AQ18" s="238"/>
      <c r="AR18" s="239"/>
      <c r="AS18" s="225"/>
      <c r="AT18" s="226"/>
      <c r="AU18" s="227"/>
      <c r="AV18" s="225"/>
      <c r="AW18" s="226"/>
      <c r="AX18" s="227"/>
      <c r="AY18" s="225"/>
      <c r="AZ18" s="226"/>
      <c r="BA18" s="227"/>
      <c r="BB18" s="249"/>
      <c r="BC18" s="250"/>
      <c r="BD18" s="251"/>
    </row>
    <row r="19" spans="1:56" ht="12" customHeight="1">
      <c r="A19" s="336"/>
      <c r="B19" s="334"/>
      <c r="C19" s="228" t="s">
        <v>124</v>
      </c>
      <c r="D19" s="229"/>
      <c r="E19" s="230"/>
      <c r="F19" s="234" t="s">
        <v>125</v>
      </c>
      <c r="G19" s="235"/>
      <c r="H19" s="236"/>
      <c r="J19" s="5"/>
      <c r="AM19" s="261" t="s">
        <v>126</v>
      </c>
      <c r="AN19" s="262"/>
      <c r="AO19" s="263"/>
      <c r="AP19" s="222" t="s">
        <v>127</v>
      </c>
      <c r="AQ19" s="223"/>
      <c r="AR19" s="224"/>
      <c r="AS19" s="222" t="s">
        <v>128</v>
      </c>
      <c r="AT19" s="223"/>
      <c r="AU19" s="224"/>
      <c r="AV19" s="222" t="s">
        <v>129</v>
      </c>
      <c r="AW19" s="223"/>
      <c r="AX19" s="224"/>
      <c r="AY19" s="222" t="s">
        <v>130</v>
      </c>
      <c r="AZ19" s="223"/>
      <c r="BA19" s="224"/>
      <c r="BB19" s="252" t="s">
        <v>131</v>
      </c>
      <c r="BC19" s="253"/>
      <c r="BD19" s="254"/>
    </row>
    <row r="20" spans="1:56" ht="12" customHeight="1">
      <c r="A20" s="335"/>
      <c r="B20" s="333"/>
      <c r="C20" s="116">
        <v>0.98</v>
      </c>
      <c r="D20" s="117"/>
      <c r="E20" s="118" t="s">
        <v>256</v>
      </c>
      <c r="F20" s="69">
        <v>1.57</v>
      </c>
      <c r="G20" s="70"/>
      <c r="H20" s="71" t="s">
        <v>258</v>
      </c>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137">
        <v>2.04</v>
      </c>
      <c r="AN20" s="138"/>
      <c r="AO20" s="139" t="s">
        <v>268</v>
      </c>
      <c r="AP20" s="61">
        <v>2.5499999999999998</v>
      </c>
      <c r="AQ20" s="62"/>
      <c r="AR20" s="63" t="s">
        <v>258</v>
      </c>
      <c r="AS20" s="61">
        <v>3.04</v>
      </c>
      <c r="AT20" s="62"/>
      <c r="AU20" s="63" t="s">
        <v>258</v>
      </c>
      <c r="AV20" s="61">
        <v>3.44</v>
      </c>
      <c r="AW20" s="62"/>
      <c r="AX20" s="63" t="s">
        <v>290</v>
      </c>
      <c r="AY20" s="61">
        <v>3.98</v>
      </c>
      <c r="AZ20" s="62"/>
      <c r="BA20" s="63" t="s">
        <v>290</v>
      </c>
      <c r="BB20" s="79"/>
      <c r="BC20" s="80"/>
      <c r="BD20" s="81" t="s">
        <v>260</v>
      </c>
    </row>
    <row r="21" spans="1:56" ht="12" customHeight="1">
      <c r="A21" s="335"/>
      <c r="B21" s="333"/>
      <c r="C21" s="116">
        <v>1.23</v>
      </c>
      <c r="D21" s="119">
        <v>453.69</v>
      </c>
      <c r="E21" s="118" t="s">
        <v>257</v>
      </c>
      <c r="F21" s="69">
        <v>0.9</v>
      </c>
      <c r="G21" s="72">
        <v>1560</v>
      </c>
      <c r="H21" s="71"/>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137">
        <v>0.82</v>
      </c>
      <c r="AN21" s="140">
        <v>2349</v>
      </c>
      <c r="AO21" s="139"/>
      <c r="AP21" s="61">
        <v>0.77</v>
      </c>
      <c r="AQ21" s="83">
        <v>4300</v>
      </c>
      <c r="AR21" s="63" t="s">
        <v>123</v>
      </c>
      <c r="AS21" s="61">
        <v>0.75</v>
      </c>
      <c r="AT21" s="83">
        <v>63</v>
      </c>
      <c r="AU21" s="63" t="s">
        <v>123</v>
      </c>
      <c r="AV21" s="61">
        <v>0.73</v>
      </c>
      <c r="AW21" s="83">
        <v>54</v>
      </c>
      <c r="AX21" s="63" t="s">
        <v>123</v>
      </c>
      <c r="AY21" s="61">
        <v>0.72</v>
      </c>
      <c r="AZ21" s="83">
        <v>53</v>
      </c>
      <c r="BA21" s="63" t="s">
        <v>257</v>
      </c>
      <c r="BB21" s="79">
        <v>0.71</v>
      </c>
      <c r="BC21" s="84">
        <v>24</v>
      </c>
      <c r="BD21" s="81"/>
    </row>
    <row r="22" spans="1:56" ht="12" customHeight="1" thickBot="1">
      <c r="A22" s="335"/>
      <c r="B22" s="333"/>
      <c r="C22" s="120">
        <v>1.55</v>
      </c>
      <c r="D22" s="121">
        <v>1615</v>
      </c>
      <c r="E22" s="122" t="s">
        <v>293</v>
      </c>
      <c r="F22" s="73">
        <v>1.1200000000000001</v>
      </c>
      <c r="G22" s="74">
        <v>2742</v>
      </c>
      <c r="H22" s="75"/>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141">
        <v>0.98</v>
      </c>
      <c r="AN22" s="142">
        <v>4200</v>
      </c>
      <c r="AO22" s="143" t="s">
        <v>132</v>
      </c>
      <c r="AP22" s="66">
        <v>0.91</v>
      </c>
      <c r="AQ22" s="88">
        <v>4000</v>
      </c>
      <c r="AR22" s="68" t="s">
        <v>292</v>
      </c>
      <c r="AS22" s="66">
        <v>0.92</v>
      </c>
      <c r="AT22" s="88">
        <v>77</v>
      </c>
      <c r="AU22" s="68" t="s">
        <v>292</v>
      </c>
      <c r="AV22" s="66">
        <v>0.92</v>
      </c>
      <c r="AW22" s="88">
        <v>90</v>
      </c>
      <c r="AX22" s="68" t="s">
        <v>292</v>
      </c>
      <c r="AY22" s="66">
        <v>0.56999999999999995</v>
      </c>
      <c r="AZ22" s="88">
        <v>85</v>
      </c>
      <c r="BA22" s="68"/>
      <c r="BB22" s="89">
        <v>0.51</v>
      </c>
      <c r="BC22" s="90">
        <v>27</v>
      </c>
      <c r="BD22" s="91"/>
    </row>
    <row r="23" spans="1:56" ht="12" customHeight="1">
      <c r="A23" s="335"/>
      <c r="B23" s="333">
        <v>3</v>
      </c>
      <c r="C23" s="211">
        <v>11</v>
      </c>
      <c r="D23" s="123" t="s">
        <v>259</v>
      </c>
      <c r="E23" s="124">
        <v>23</v>
      </c>
      <c r="F23" s="213">
        <v>12</v>
      </c>
      <c r="G23" s="10" t="s">
        <v>259</v>
      </c>
      <c r="H23" s="11">
        <v>24.31</v>
      </c>
      <c r="AM23" s="264">
        <v>13</v>
      </c>
      <c r="AN23" s="169" t="s">
        <v>270</v>
      </c>
      <c r="AO23" s="170">
        <v>27</v>
      </c>
      <c r="AP23" s="266">
        <v>14</v>
      </c>
      <c r="AQ23" s="133" t="s">
        <v>270</v>
      </c>
      <c r="AR23" s="134">
        <v>28.1</v>
      </c>
      <c r="AS23" s="218">
        <v>15</v>
      </c>
      <c r="AT23" s="15" t="s">
        <v>270</v>
      </c>
      <c r="AU23" s="16">
        <v>31</v>
      </c>
      <c r="AV23" s="220">
        <v>16</v>
      </c>
      <c r="AW23" s="15" t="s">
        <v>270</v>
      </c>
      <c r="AX23" s="16">
        <v>32.1</v>
      </c>
      <c r="AY23" s="218">
        <v>17</v>
      </c>
      <c r="AZ23" s="15"/>
      <c r="BA23" s="16">
        <v>35.5</v>
      </c>
      <c r="BB23" s="247">
        <v>18</v>
      </c>
      <c r="BC23" s="25"/>
      <c r="BD23" s="26">
        <v>40</v>
      </c>
    </row>
    <row r="24" spans="1:56" ht="12" customHeight="1">
      <c r="A24" s="335"/>
      <c r="B24" s="333"/>
      <c r="C24" s="212"/>
      <c r="D24" s="125"/>
      <c r="E24" s="126"/>
      <c r="F24" s="214"/>
      <c r="G24" s="12"/>
      <c r="H24" s="13"/>
      <c r="AM24" s="265"/>
      <c r="AN24" s="171"/>
      <c r="AO24" s="172"/>
      <c r="AP24" s="267"/>
      <c r="AQ24" s="135"/>
      <c r="AR24" s="136"/>
      <c r="AS24" s="219"/>
      <c r="AT24" s="18"/>
      <c r="AU24" s="19"/>
      <c r="AV24" s="221"/>
      <c r="AW24" s="18"/>
      <c r="AX24" s="19"/>
      <c r="AY24" s="219"/>
      <c r="AZ24" s="18"/>
      <c r="BA24" s="19"/>
      <c r="BB24" s="248"/>
      <c r="BC24" s="27"/>
      <c r="BD24" s="28"/>
    </row>
    <row r="25" spans="1:56" ht="12" customHeight="1">
      <c r="A25" s="335"/>
      <c r="B25" s="333"/>
      <c r="C25" s="215" t="s">
        <v>10</v>
      </c>
      <c r="D25" s="216"/>
      <c r="E25" s="217"/>
      <c r="F25" s="231" t="s">
        <v>11</v>
      </c>
      <c r="G25" s="232"/>
      <c r="H25" s="233"/>
      <c r="AM25" s="283" t="s">
        <v>12</v>
      </c>
      <c r="AN25" s="284"/>
      <c r="AO25" s="285"/>
      <c r="AP25" s="268" t="s">
        <v>13</v>
      </c>
      <c r="AQ25" s="269"/>
      <c r="AR25" s="270"/>
      <c r="AS25" s="237" t="s">
        <v>14</v>
      </c>
      <c r="AT25" s="238"/>
      <c r="AU25" s="239"/>
      <c r="AV25" s="237" t="s">
        <v>15</v>
      </c>
      <c r="AW25" s="238"/>
      <c r="AX25" s="239"/>
      <c r="AY25" s="225" t="s">
        <v>16</v>
      </c>
      <c r="AZ25" s="226"/>
      <c r="BA25" s="227"/>
      <c r="BB25" s="249" t="s">
        <v>17</v>
      </c>
      <c r="BC25" s="250"/>
      <c r="BD25" s="251"/>
    </row>
    <row r="26" spans="1:56" ht="12" customHeight="1">
      <c r="A26" s="335"/>
      <c r="B26" s="333"/>
      <c r="C26" s="215"/>
      <c r="D26" s="216"/>
      <c r="E26" s="217"/>
      <c r="F26" s="231"/>
      <c r="G26" s="232"/>
      <c r="H26" s="233"/>
      <c r="AM26" s="283"/>
      <c r="AN26" s="284"/>
      <c r="AO26" s="285"/>
      <c r="AP26" s="268"/>
      <c r="AQ26" s="269"/>
      <c r="AR26" s="270"/>
      <c r="AS26" s="237"/>
      <c r="AT26" s="238"/>
      <c r="AU26" s="239"/>
      <c r="AV26" s="237"/>
      <c r="AW26" s="238"/>
      <c r="AX26" s="239"/>
      <c r="AY26" s="225"/>
      <c r="AZ26" s="226"/>
      <c r="BA26" s="227"/>
      <c r="BB26" s="249"/>
      <c r="BC26" s="250"/>
      <c r="BD26" s="251"/>
    </row>
    <row r="27" spans="1:56" ht="12" customHeight="1">
      <c r="A27" s="335"/>
      <c r="B27" s="333"/>
      <c r="C27" s="215"/>
      <c r="D27" s="216"/>
      <c r="E27" s="217"/>
      <c r="F27" s="231"/>
      <c r="G27" s="232"/>
      <c r="H27" s="233"/>
      <c r="AM27" s="283"/>
      <c r="AN27" s="284"/>
      <c r="AO27" s="285"/>
      <c r="AP27" s="268"/>
      <c r="AQ27" s="269"/>
      <c r="AR27" s="270"/>
      <c r="AS27" s="237"/>
      <c r="AT27" s="238"/>
      <c r="AU27" s="239"/>
      <c r="AV27" s="237"/>
      <c r="AW27" s="238"/>
      <c r="AX27" s="239"/>
      <c r="AY27" s="225"/>
      <c r="AZ27" s="226"/>
      <c r="BA27" s="227"/>
      <c r="BB27" s="249"/>
      <c r="BC27" s="250"/>
      <c r="BD27" s="251"/>
    </row>
    <row r="28" spans="1:56" ht="12" customHeight="1">
      <c r="A28" s="336"/>
      <c r="B28" s="334"/>
      <c r="C28" s="228" t="s">
        <v>133</v>
      </c>
      <c r="D28" s="229"/>
      <c r="E28" s="230"/>
      <c r="F28" s="234" t="s">
        <v>134</v>
      </c>
      <c r="G28" s="235"/>
      <c r="H28" s="236"/>
      <c r="AM28" s="286" t="s">
        <v>135</v>
      </c>
      <c r="AN28" s="287"/>
      <c r="AO28" s="288"/>
      <c r="AP28" s="261" t="s">
        <v>136</v>
      </c>
      <c r="AQ28" s="262"/>
      <c r="AR28" s="263"/>
      <c r="AS28" s="222" t="s">
        <v>137</v>
      </c>
      <c r="AT28" s="223"/>
      <c r="AU28" s="224"/>
      <c r="AV28" s="222" t="s">
        <v>272</v>
      </c>
      <c r="AW28" s="223"/>
      <c r="AX28" s="224"/>
      <c r="AY28" s="222" t="s">
        <v>138</v>
      </c>
      <c r="AZ28" s="223"/>
      <c r="BA28" s="224"/>
      <c r="BB28" s="252" t="s">
        <v>139</v>
      </c>
      <c r="BC28" s="253"/>
      <c r="BD28" s="254"/>
    </row>
    <row r="29" spans="1:56" ht="12" customHeight="1">
      <c r="A29" s="335"/>
      <c r="B29" s="333"/>
      <c r="C29" s="116">
        <v>0.93</v>
      </c>
      <c r="D29" s="117"/>
      <c r="E29" s="118" t="s">
        <v>256</v>
      </c>
      <c r="F29" s="69">
        <v>1.31</v>
      </c>
      <c r="G29" s="70"/>
      <c r="H29" s="71" t="s">
        <v>258</v>
      </c>
      <c r="I29" s="59"/>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173">
        <v>1.61</v>
      </c>
      <c r="AN29" s="174"/>
      <c r="AO29" s="175" t="s">
        <v>260</v>
      </c>
      <c r="AP29" s="137">
        <v>1.9</v>
      </c>
      <c r="AQ29" s="138"/>
      <c r="AR29" s="139" t="s">
        <v>260</v>
      </c>
      <c r="AS29" s="61">
        <v>2.1960000000000002</v>
      </c>
      <c r="AT29" s="62"/>
      <c r="AU29" s="63"/>
      <c r="AV29" s="61">
        <v>2.58</v>
      </c>
      <c r="AW29" s="62"/>
      <c r="AX29" s="63" t="s">
        <v>283</v>
      </c>
      <c r="AY29" s="61">
        <v>3.16</v>
      </c>
      <c r="AZ29" s="62"/>
      <c r="BA29" s="63" t="s">
        <v>283</v>
      </c>
      <c r="BB29" s="79"/>
      <c r="BC29" s="80"/>
      <c r="BD29" s="81" t="s">
        <v>260</v>
      </c>
    </row>
    <row r="30" spans="1:56" ht="12" customHeight="1">
      <c r="A30" s="335"/>
      <c r="B30" s="333"/>
      <c r="C30" s="116">
        <v>1.54</v>
      </c>
      <c r="D30" s="127">
        <v>370.8</v>
      </c>
      <c r="E30" s="118" t="s">
        <v>257</v>
      </c>
      <c r="F30" s="69">
        <v>1.36</v>
      </c>
      <c r="G30" s="72">
        <v>923</v>
      </c>
      <c r="H30" s="71" t="s">
        <v>257</v>
      </c>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173">
        <v>1.18</v>
      </c>
      <c r="AN30" s="176">
        <v>933</v>
      </c>
      <c r="AO30" s="175"/>
      <c r="AP30" s="137">
        <v>1.1100000000000001</v>
      </c>
      <c r="AQ30" s="140">
        <v>1687</v>
      </c>
      <c r="AR30" s="139" t="s">
        <v>257</v>
      </c>
      <c r="AS30" s="61">
        <v>1.06</v>
      </c>
      <c r="AT30" s="83">
        <v>317</v>
      </c>
      <c r="AU30" s="63" t="s">
        <v>291</v>
      </c>
      <c r="AV30" s="61">
        <v>1.02</v>
      </c>
      <c r="AW30" s="83">
        <v>388</v>
      </c>
      <c r="AX30" s="63" t="s">
        <v>257</v>
      </c>
      <c r="AY30" s="61">
        <v>0.99</v>
      </c>
      <c r="AZ30" s="83">
        <v>171</v>
      </c>
      <c r="BA30" s="63"/>
      <c r="BB30" s="79">
        <v>0.98</v>
      </c>
      <c r="BC30" s="84">
        <v>87</v>
      </c>
      <c r="BD30" s="81"/>
    </row>
    <row r="31" spans="1:56" ht="12" customHeight="1" thickBot="1">
      <c r="A31" s="335"/>
      <c r="B31" s="333"/>
      <c r="C31" s="120">
        <v>1.9</v>
      </c>
      <c r="D31" s="128">
        <v>1156</v>
      </c>
      <c r="E31" s="122" t="s">
        <v>293</v>
      </c>
      <c r="F31" s="73">
        <v>1.6</v>
      </c>
      <c r="G31" s="74">
        <v>1363</v>
      </c>
      <c r="H31" s="75" t="s">
        <v>132</v>
      </c>
      <c r="I31" s="59"/>
      <c r="J31" s="92">
        <v>3</v>
      </c>
      <c r="K31" s="59"/>
      <c r="L31" s="59"/>
      <c r="M31" s="92">
        <v>4</v>
      </c>
      <c r="N31" s="59"/>
      <c r="O31" s="59"/>
      <c r="P31" s="92">
        <v>5</v>
      </c>
      <c r="Q31" s="59"/>
      <c r="R31" s="59"/>
      <c r="S31" s="92">
        <v>6</v>
      </c>
      <c r="T31" s="59"/>
      <c r="U31" s="59"/>
      <c r="V31" s="92">
        <v>7</v>
      </c>
      <c r="W31" s="59"/>
      <c r="X31" s="59"/>
      <c r="Y31" s="92">
        <v>8</v>
      </c>
      <c r="Z31" s="59"/>
      <c r="AA31" s="59"/>
      <c r="AB31" s="59">
        <v>9</v>
      </c>
      <c r="AC31" s="59"/>
      <c r="AD31" s="59"/>
      <c r="AE31" s="59">
        <v>10</v>
      </c>
      <c r="AF31" s="59"/>
      <c r="AG31" s="59"/>
      <c r="AH31" s="92">
        <v>11</v>
      </c>
      <c r="AI31" s="59"/>
      <c r="AJ31" s="59"/>
      <c r="AK31" s="92">
        <v>12</v>
      </c>
      <c r="AL31" s="59"/>
      <c r="AM31" s="177">
        <v>1.43</v>
      </c>
      <c r="AN31" s="178">
        <v>2792</v>
      </c>
      <c r="AO31" s="179"/>
      <c r="AP31" s="141">
        <v>1.32</v>
      </c>
      <c r="AQ31" s="142">
        <v>3538</v>
      </c>
      <c r="AR31" s="143" t="s">
        <v>292</v>
      </c>
      <c r="AS31" s="66">
        <v>1.28</v>
      </c>
      <c r="AT31" s="88">
        <v>550</v>
      </c>
      <c r="AU31" s="68" t="s">
        <v>292</v>
      </c>
      <c r="AV31" s="66">
        <v>1.27</v>
      </c>
      <c r="AW31" s="88">
        <v>717</v>
      </c>
      <c r="AX31" s="68" t="s">
        <v>292</v>
      </c>
      <c r="AY31" s="66">
        <v>0.97</v>
      </c>
      <c r="AZ31" s="88">
        <v>239</v>
      </c>
      <c r="BA31" s="68" t="s">
        <v>293</v>
      </c>
      <c r="BB31" s="89">
        <v>0.88</v>
      </c>
      <c r="BC31" s="90">
        <v>87</v>
      </c>
      <c r="BD31" s="91"/>
    </row>
    <row r="32" spans="1:56" ht="12" customHeight="1">
      <c r="A32" s="335"/>
      <c r="B32" s="333">
        <v>4</v>
      </c>
      <c r="C32" s="211">
        <v>19</v>
      </c>
      <c r="D32" s="123" t="s">
        <v>259</v>
      </c>
      <c r="E32" s="129">
        <v>23</v>
      </c>
      <c r="F32" s="213">
        <v>4</v>
      </c>
      <c r="G32" s="10" t="s">
        <v>259</v>
      </c>
      <c r="H32" s="14">
        <v>40.1</v>
      </c>
      <c r="I32" s="245">
        <v>21</v>
      </c>
      <c r="J32" s="29" t="s">
        <v>228</v>
      </c>
      <c r="K32" s="30">
        <v>45</v>
      </c>
      <c r="L32" s="240">
        <v>22</v>
      </c>
      <c r="M32" s="29" t="s">
        <v>228</v>
      </c>
      <c r="N32" s="30">
        <v>47.9</v>
      </c>
      <c r="O32" s="245">
        <v>23</v>
      </c>
      <c r="P32" s="29" t="s">
        <v>228</v>
      </c>
      <c r="Q32" s="30">
        <v>50.9</v>
      </c>
      <c r="R32" s="240">
        <v>24</v>
      </c>
      <c r="S32" s="29" t="s">
        <v>228</v>
      </c>
      <c r="T32" s="30">
        <v>52</v>
      </c>
      <c r="U32" s="245">
        <v>25</v>
      </c>
      <c r="V32" s="29" t="s">
        <v>228</v>
      </c>
      <c r="W32" s="30">
        <v>54.9</v>
      </c>
      <c r="X32" s="240">
        <v>26</v>
      </c>
      <c r="Y32" s="29" t="s">
        <v>228</v>
      </c>
      <c r="Z32" s="30">
        <v>55.9</v>
      </c>
      <c r="AA32" s="245">
        <v>27</v>
      </c>
      <c r="AB32" s="29" t="s">
        <v>228</v>
      </c>
      <c r="AC32" s="30">
        <v>58.9</v>
      </c>
      <c r="AD32" s="240">
        <v>28</v>
      </c>
      <c r="AE32" s="29" t="s">
        <v>228</v>
      </c>
      <c r="AF32" s="30">
        <v>58.7</v>
      </c>
      <c r="AG32" s="245">
        <v>29</v>
      </c>
      <c r="AH32" s="29" t="s">
        <v>228</v>
      </c>
      <c r="AI32" s="30">
        <v>63.6</v>
      </c>
      <c r="AJ32" s="240">
        <v>30</v>
      </c>
      <c r="AK32" s="29"/>
      <c r="AL32" s="30">
        <v>65.400000000000006</v>
      </c>
      <c r="AM32" s="264">
        <v>31</v>
      </c>
      <c r="AN32" s="169" t="s">
        <v>270</v>
      </c>
      <c r="AO32" s="170">
        <v>69.7</v>
      </c>
      <c r="AP32" s="266">
        <v>32</v>
      </c>
      <c r="AQ32" s="133" t="s">
        <v>270</v>
      </c>
      <c r="AR32" s="134">
        <v>72.599999999999994</v>
      </c>
      <c r="AS32" s="292">
        <v>33</v>
      </c>
      <c r="AT32" s="133" t="s">
        <v>270</v>
      </c>
      <c r="AU32" s="134">
        <v>74.900000000000006</v>
      </c>
      <c r="AV32" s="266">
        <v>34</v>
      </c>
      <c r="AW32" s="133"/>
      <c r="AX32" s="134">
        <v>79</v>
      </c>
      <c r="AY32" s="218">
        <v>35</v>
      </c>
      <c r="AZ32" s="15"/>
      <c r="BA32" s="16">
        <v>79.900000000000006</v>
      </c>
      <c r="BB32" s="247">
        <v>36</v>
      </c>
      <c r="BC32" s="25"/>
      <c r="BD32" s="26">
        <v>83.8</v>
      </c>
    </row>
    <row r="33" spans="1:56" ht="12" customHeight="1">
      <c r="A33" s="335"/>
      <c r="B33" s="333"/>
      <c r="C33" s="212"/>
      <c r="D33" s="125"/>
      <c r="E33" s="126"/>
      <c r="F33" s="214"/>
      <c r="G33" s="12"/>
      <c r="H33" s="13"/>
      <c r="I33" s="246"/>
      <c r="J33" s="31"/>
      <c r="K33" s="32"/>
      <c r="L33" s="241"/>
      <c r="M33" s="31"/>
      <c r="N33" s="32"/>
      <c r="O33" s="246"/>
      <c r="P33" s="31"/>
      <c r="Q33" s="32"/>
      <c r="R33" s="241"/>
      <c r="S33" s="31"/>
      <c r="T33" s="32"/>
      <c r="U33" s="246"/>
      <c r="V33" s="31"/>
      <c r="W33" s="32"/>
      <c r="X33" s="241"/>
      <c r="Y33" s="31"/>
      <c r="Z33" s="32"/>
      <c r="AA33" s="246"/>
      <c r="AB33" s="31"/>
      <c r="AC33" s="32"/>
      <c r="AD33" s="241"/>
      <c r="AE33" s="31"/>
      <c r="AF33" s="32"/>
      <c r="AG33" s="246"/>
      <c r="AH33" s="31"/>
      <c r="AI33" s="32"/>
      <c r="AJ33" s="241"/>
      <c r="AK33" s="31"/>
      <c r="AL33" s="32"/>
      <c r="AM33" s="265"/>
      <c r="AN33" s="171"/>
      <c r="AO33" s="172"/>
      <c r="AP33" s="267"/>
      <c r="AQ33" s="135"/>
      <c r="AR33" s="136"/>
      <c r="AS33" s="293"/>
      <c r="AT33" s="135"/>
      <c r="AU33" s="136"/>
      <c r="AV33" s="267"/>
      <c r="AW33" s="135"/>
      <c r="AX33" s="136"/>
      <c r="AY33" s="219"/>
      <c r="AZ33" s="18"/>
      <c r="BA33" s="19"/>
      <c r="BB33" s="248"/>
      <c r="BC33" s="27"/>
      <c r="BD33" s="28"/>
    </row>
    <row r="34" spans="1:56" ht="12" customHeight="1">
      <c r="A34" s="335"/>
      <c r="B34" s="333"/>
      <c r="C34" s="215" t="s">
        <v>18</v>
      </c>
      <c r="D34" s="216"/>
      <c r="E34" s="217"/>
      <c r="F34" s="231" t="s">
        <v>19</v>
      </c>
      <c r="G34" s="232"/>
      <c r="H34" s="233"/>
      <c r="I34" s="242" t="s">
        <v>20</v>
      </c>
      <c r="J34" s="243"/>
      <c r="K34" s="244"/>
      <c r="L34" s="242" t="s">
        <v>21</v>
      </c>
      <c r="M34" s="243"/>
      <c r="N34" s="244"/>
      <c r="O34" s="242" t="s">
        <v>22</v>
      </c>
      <c r="P34" s="243"/>
      <c r="Q34" s="244"/>
      <c r="R34" s="242" t="s">
        <v>23</v>
      </c>
      <c r="S34" s="243"/>
      <c r="T34" s="244"/>
      <c r="U34" s="242" t="s">
        <v>24</v>
      </c>
      <c r="V34" s="243"/>
      <c r="W34" s="244"/>
      <c r="X34" s="242" t="s">
        <v>25</v>
      </c>
      <c r="Y34" s="243"/>
      <c r="Z34" s="244"/>
      <c r="AA34" s="242" t="s">
        <v>26</v>
      </c>
      <c r="AB34" s="243"/>
      <c r="AC34" s="244"/>
      <c r="AD34" s="242" t="s">
        <v>27</v>
      </c>
      <c r="AE34" s="243"/>
      <c r="AF34" s="244"/>
      <c r="AG34" s="242" t="s">
        <v>28</v>
      </c>
      <c r="AH34" s="243"/>
      <c r="AI34" s="244"/>
      <c r="AJ34" s="242" t="s">
        <v>29</v>
      </c>
      <c r="AK34" s="243"/>
      <c r="AL34" s="244"/>
      <c r="AM34" s="283" t="s">
        <v>30</v>
      </c>
      <c r="AN34" s="284"/>
      <c r="AO34" s="285"/>
      <c r="AP34" s="268" t="s">
        <v>31</v>
      </c>
      <c r="AQ34" s="269"/>
      <c r="AR34" s="270"/>
      <c r="AS34" s="268" t="s">
        <v>32</v>
      </c>
      <c r="AT34" s="269"/>
      <c r="AU34" s="270"/>
      <c r="AV34" s="268" t="s">
        <v>33</v>
      </c>
      <c r="AW34" s="269"/>
      <c r="AX34" s="270"/>
      <c r="AY34" s="305" t="s">
        <v>34</v>
      </c>
      <c r="AZ34" s="306"/>
      <c r="BA34" s="307"/>
      <c r="BB34" s="249" t="s">
        <v>35</v>
      </c>
      <c r="BC34" s="250"/>
      <c r="BD34" s="251"/>
    </row>
    <row r="35" spans="1:56" ht="12" customHeight="1">
      <c r="A35" s="335"/>
      <c r="B35" s="333"/>
      <c r="C35" s="215"/>
      <c r="D35" s="216"/>
      <c r="E35" s="217"/>
      <c r="F35" s="231"/>
      <c r="G35" s="232"/>
      <c r="H35" s="233"/>
      <c r="I35" s="242"/>
      <c r="J35" s="243"/>
      <c r="K35" s="244"/>
      <c r="L35" s="242"/>
      <c r="M35" s="243"/>
      <c r="N35" s="244"/>
      <c r="O35" s="242"/>
      <c r="P35" s="243"/>
      <c r="Q35" s="244"/>
      <c r="R35" s="242"/>
      <c r="S35" s="243"/>
      <c r="T35" s="244"/>
      <c r="U35" s="242"/>
      <c r="V35" s="243"/>
      <c r="W35" s="244"/>
      <c r="X35" s="242"/>
      <c r="Y35" s="243"/>
      <c r="Z35" s="244"/>
      <c r="AA35" s="242"/>
      <c r="AB35" s="243"/>
      <c r="AC35" s="244"/>
      <c r="AD35" s="242"/>
      <c r="AE35" s="243"/>
      <c r="AF35" s="244"/>
      <c r="AG35" s="242"/>
      <c r="AH35" s="243"/>
      <c r="AI35" s="244"/>
      <c r="AJ35" s="242"/>
      <c r="AK35" s="243"/>
      <c r="AL35" s="244"/>
      <c r="AM35" s="283"/>
      <c r="AN35" s="284"/>
      <c r="AO35" s="285"/>
      <c r="AP35" s="268"/>
      <c r="AQ35" s="269"/>
      <c r="AR35" s="270"/>
      <c r="AS35" s="268"/>
      <c r="AT35" s="269"/>
      <c r="AU35" s="270"/>
      <c r="AV35" s="268"/>
      <c r="AW35" s="269"/>
      <c r="AX35" s="270"/>
      <c r="AY35" s="305"/>
      <c r="AZ35" s="306"/>
      <c r="BA35" s="307"/>
      <c r="BB35" s="249"/>
      <c r="BC35" s="250"/>
      <c r="BD35" s="251"/>
    </row>
    <row r="36" spans="1:56" ht="12" customHeight="1">
      <c r="A36" s="335"/>
      <c r="B36" s="333"/>
      <c r="C36" s="215"/>
      <c r="D36" s="216"/>
      <c r="E36" s="217"/>
      <c r="F36" s="231"/>
      <c r="G36" s="232"/>
      <c r="H36" s="233"/>
      <c r="I36" s="242"/>
      <c r="J36" s="243"/>
      <c r="K36" s="244"/>
      <c r="L36" s="242"/>
      <c r="M36" s="243"/>
      <c r="N36" s="244"/>
      <c r="O36" s="242"/>
      <c r="P36" s="243"/>
      <c r="Q36" s="244"/>
      <c r="R36" s="242"/>
      <c r="S36" s="243"/>
      <c r="T36" s="244"/>
      <c r="U36" s="242"/>
      <c r="V36" s="243"/>
      <c r="W36" s="244"/>
      <c r="X36" s="242"/>
      <c r="Y36" s="243"/>
      <c r="Z36" s="244"/>
      <c r="AA36" s="242"/>
      <c r="AB36" s="243"/>
      <c r="AC36" s="244"/>
      <c r="AD36" s="242"/>
      <c r="AE36" s="243"/>
      <c r="AF36" s="244"/>
      <c r="AG36" s="242"/>
      <c r="AH36" s="243"/>
      <c r="AI36" s="244"/>
      <c r="AJ36" s="242"/>
      <c r="AK36" s="243"/>
      <c r="AL36" s="244"/>
      <c r="AM36" s="283"/>
      <c r="AN36" s="284"/>
      <c r="AO36" s="285"/>
      <c r="AP36" s="268"/>
      <c r="AQ36" s="269"/>
      <c r="AR36" s="270"/>
      <c r="AS36" s="268"/>
      <c r="AT36" s="269"/>
      <c r="AU36" s="270"/>
      <c r="AV36" s="268"/>
      <c r="AW36" s="269"/>
      <c r="AX36" s="270"/>
      <c r="AY36" s="305"/>
      <c r="AZ36" s="306"/>
      <c r="BA36" s="307"/>
      <c r="BB36" s="249"/>
      <c r="BC36" s="250"/>
      <c r="BD36" s="251"/>
    </row>
    <row r="37" spans="1:56" ht="12" customHeight="1">
      <c r="A37" s="336"/>
      <c r="B37" s="334"/>
      <c r="C37" s="228" t="s">
        <v>140</v>
      </c>
      <c r="D37" s="229"/>
      <c r="E37" s="230"/>
      <c r="F37" s="234" t="s">
        <v>141</v>
      </c>
      <c r="G37" s="235"/>
      <c r="H37" s="236"/>
      <c r="I37" s="271" t="s">
        <v>142</v>
      </c>
      <c r="J37" s="272"/>
      <c r="K37" s="273"/>
      <c r="L37" s="271" t="s">
        <v>143</v>
      </c>
      <c r="M37" s="272"/>
      <c r="N37" s="273"/>
      <c r="O37" s="271" t="s">
        <v>144</v>
      </c>
      <c r="P37" s="272"/>
      <c r="Q37" s="273"/>
      <c r="R37" s="271" t="s">
        <v>145</v>
      </c>
      <c r="S37" s="272"/>
      <c r="T37" s="273"/>
      <c r="U37" s="271" t="s">
        <v>146</v>
      </c>
      <c r="V37" s="272"/>
      <c r="W37" s="273"/>
      <c r="X37" s="271" t="s">
        <v>147</v>
      </c>
      <c r="Y37" s="272"/>
      <c r="Z37" s="273"/>
      <c r="AA37" s="271" t="s">
        <v>148</v>
      </c>
      <c r="AB37" s="272"/>
      <c r="AC37" s="273"/>
      <c r="AD37" s="271" t="s">
        <v>149</v>
      </c>
      <c r="AE37" s="272"/>
      <c r="AF37" s="273"/>
      <c r="AG37" s="271" t="s">
        <v>150</v>
      </c>
      <c r="AH37" s="272"/>
      <c r="AI37" s="273"/>
      <c r="AJ37" s="271" t="s">
        <v>151</v>
      </c>
      <c r="AK37" s="272"/>
      <c r="AL37" s="273"/>
      <c r="AM37" s="286" t="s">
        <v>152</v>
      </c>
      <c r="AN37" s="287"/>
      <c r="AO37" s="288"/>
      <c r="AP37" s="261" t="s">
        <v>153</v>
      </c>
      <c r="AQ37" s="262"/>
      <c r="AR37" s="263"/>
      <c r="AS37" s="261" t="s">
        <v>154</v>
      </c>
      <c r="AT37" s="262"/>
      <c r="AU37" s="263"/>
      <c r="AV37" s="261" t="s">
        <v>155</v>
      </c>
      <c r="AW37" s="262"/>
      <c r="AX37" s="263"/>
      <c r="AY37" s="222" t="s">
        <v>156</v>
      </c>
      <c r="AZ37" s="223"/>
      <c r="BA37" s="224"/>
      <c r="BB37" s="252" t="s">
        <v>157</v>
      </c>
      <c r="BC37" s="253"/>
      <c r="BD37" s="254"/>
    </row>
    <row r="38" spans="1:56" s="59" customFormat="1" ht="12" customHeight="1">
      <c r="A38" s="335"/>
      <c r="B38" s="333"/>
      <c r="C38" s="116">
        <v>0.82</v>
      </c>
      <c r="D38" s="117"/>
      <c r="E38" s="118" t="s">
        <v>256</v>
      </c>
      <c r="F38" s="69">
        <v>1</v>
      </c>
      <c r="G38" s="70"/>
      <c r="H38" s="71" t="s">
        <v>260</v>
      </c>
      <c r="I38" s="76">
        <v>1.36</v>
      </c>
      <c r="J38" s="77"/>
      <c r="K38" s="78" t="s">
        <v>258</v>
      </c>
      <c r="L38" s="76">
        <v>1.54</v>
      </c>
      <c r="M38" s="77"/>
      <c r="N38" s="78" t="s">
        <v>258</v>
      </c>
      <c r="O38" s="76">
        <v>1.63</v>
      </c>
      <c r="P38" s="77"/>
      <c r="Q38" s="78" t="s">
        <v>256</v>
      </c>
      <c r="R38" s="76">
        <v>1.66</v>
      </c>
      <c r="S38" s="77"/>
      <c r="T38" s="78" t="s">
        <v>256</v>
      </c>
      <c r="U38" s="76">
        <v>1.55</v>
      </c>
      <c r="V38" s="77"/>
      <c r="W38" s="78" t="s">
        <v>290</v>
      </c>
      <c r="X38" s="76">
        <v>1.83</v>
      </c>
      <c r="Y38" s="77"/>
      <c r="Z38" s="78" t="s">
        <v>256</v>
      </c>
      <c r="AA38" s="76">
        <v>1.88</v>
      </c>
      <c r="AB38" s="77"/>
      <c r="AC38" s="78" t="s">
        <v>258</v>
      </c>
      <c r="AD38" s="76">
        <v>1.91</v>
      </c>
      <c r="AE38" s="77"/>
      <c r="AF38" s="78" t="s">
        <v>260</v>
      </c>
      <c r="AG38" s="76">
        <v>1.9</v>
      </c>
      <c r="AH38" s="77"/>
      <c r="AI38" s="78" t="s">
        <v>260</v>
      </c>
      <c r="AJ38" s="76">
        <v>1.65</v>
      </c>
      <c r="AK38" s="77"/>
      <c r="AL38" s="78" t="s">
        <v>258</v>
      </c>
      <c r="AM38" s="173">
        <v>1.81</v>
      </c>
      <c r="AN38" s="174"/>
      <c r="AO38" s="175" t="s">
        <v>283</v>
      </c>
      <c r="AP38" s="137">
        <v>2.0099999999999998</v>
      </c>
      <c r="AQ38" s="138"/>
      <c r="AR38" s="139" t="s">
        <v>260</v>
      </c>
      <c r="AS38" s="137">
        <v>2.1800000000000002</v>
      </c>
      <c r="AT38" s="138"/>
      <c r="AU38" s="139" t="s">
        <v>268</v>
      </c>
      <c r="AV38" s="137">
        <v>2.5499999999999998</v>
      </c>
      <c r="AW38" s="138"/>
      <c r="AX38" s="139" t="s">
        <v>258</v>
      </c>
      <c r="AY38" s="61">
        <v>2.96</v>
      </c>
      <c r="AZ38" s="62"/>
      <c r="BA38" s="63" t="s">
        <v>283</v>
      </c>
      <c r="BB38" s="79">
        <v>3</v>
      </c>
      <c r="BC38" s="80"/>
      <c r="BD38" s="81" t="s">
        <v>260</v>
      </c>
    </row>
    <row r="39" spans="1:56" s="59" customFormat="1" ht="12" customHeight="1">
      <c r="A39" s="335"/>
      <c r="B39" s="333"/>
      <c r="C39" s="116">
        <v>2.0299999999999998</v>
      </c>
      <c r="D39" s="127">
        <v>336.5</v>
      </c>
      <c r="E39" s="118" t="s">
        <v>257</v>
      </c>
      <c r="F39" s="69">
        <v>1.74</v>
      </c>
      <c r="G39" s="72">
        <v>1115</v>
      </c>
      <c r="H39" s="71" t="s">
        <v>257</v>
      </c>
      <c r="I39" s="76">
        <v>1.44</v>
      </c>
      <c r="J39" s="82">
        <v>1814</v>
      </c>
      <c r="K39" s="78"/>
      <c r="L39" s="76">
        <v>1.32</v>
      </c>
      <c r="M39" s="82">
        <v>1941</v>
      </c>
      <c r="N39" s="78" t="s">
        <v>257</v>
      </c>
      <c r="O39" s="76">
        <v>1.22</v>
      </c>
      <c r="P39" s="82">
        <v>2183</v>
      </c>
      <c r="Q39" s="78"/>
      <c r="R39" s="76">
        <v>1.18</v>
      </c>
      <c r="S39" s="82">
        <v>2180</v>
      </c>
      <c r="T39" s="78" t="s">
        <v>291</v>
      </c>
      <c r="U39" s="76">
        <v>1.17</v>
      </c>
      <c r="V39" s="82">
        <v>1519</v>
      </c>
      <c r="W39" s="78" t="s">
        <v>291</v>
      </c>
      <c r="X39" s="76">
        <v>1.17</v>
      </c>
      <c r="Y39" s="82">
        <v>1811</v>
      </c>
      <c r="Z39" s="78" t="s">
        <v>257</v>
      </c>
      <c r="AA39" s="76">
        <v>1.1599999999999999</v>
      </c>
      <c r="AB39" s="82">
        <v>1768</v>
      </c>
      <c r="AC39" s="78" t="s">
        <v>291</v>
      </c>
      <c r="AD39" s="76">
        <v>1.1499999999999999</v>
      </c>
      <c r="AE39" s="82">
        <v>1728</v>
      </c>
      <c r="AF39" s="78"/>
      <c r="AG39" s="76">
        <v>1.17</v>
      </c>
      <c r="AH39" s="82">
        <v>1357</v>
      </c>
      <c r="AI39" s="78" t="s">
        <v>257</v>
      </c>
      <c r="AJ39" s="76">
        <v>1.25</v>
      </c>
      <c r="AK39" s="82">
        <v>692</v>
      </c>
      <c r="AL39" s="78" t="s">
        <v>257</v>
      </c>
      <c r="AM39" s="173">
        <v>1.26</v>
      </c>
      <c r="AN39" s="176">
        <v>302</v>
      </c>
      <c r="AO39" s="175" t="s">
        <v>291</v>
      </c>
      <c r="AP39" s="137">
        <v>1.22</v>
      </c>
      <c r="AQ39" s="140">
        <v>1211</v>
      </c>
      <c r="AR39" s="139" t="s">
        <v>257</v>
      </c>
      <c r="AS39" s="137">
        <v>1.2</v>
      </c>
      <c r="AT39" s="140">
        <v>1090</v>
      </c>
      <c r="AU39" s="139" t="s">
        <v>257</v>
      </c>
      <c r="AV39" s="137">
        <v>1.1599999999999999</v>
      </c>
      <c r="AW39" s="140">
        <v>494</v>
      </c>
      <c r="AX39" s="139" t="s">
        <v>257</v>
      </c>
      <c r="AY39" s="61">
        <v>1.1399999999999999</v>
      </c>
      <c r="AZ39" s="83">
        <v>265</v>
      </c>
      <c r="BA39" s="63" t="s">
        <v>257</v>
      </c>
      <c r="BB39" s="79">
        <v>1.89</v>
      </c>
      <c r="BC39" s="84">
        <v>115</v>
      </c>
      <c r="BD39" s="81" t="s">
        <v>291</v>
      </c>
    </row>
    <row r="40" spans="1:56" s="59" customFormat="1" ht="12" customHeight="1" thickBot="1">
      <c r="A40" s="335"/>
      <c r="B40" s="333"/>
      <c r="C40" s="120">
        <v>2.35</v>
      </c>
      <c r="D40" s="128">
        <v>1032</v>
      </c>
      <c r="E40" s="122" t="s">
        <v>293</v>
      </c>
      <c r="F40" s="73">
        <v>1.97</v>
      </c>
      <c r="G40" s="74">
        <v>1757</v>
      </c>
      <c r="H40" s="75" t="s">
        <v>292</v>
      </c>
      <c r="I40" s="85">
        <v>1.62</v>
      </c>
      <c r="J40" s="86">
        <v>3109</v>
      </c>
      <c r="K40" s="87"/>
      <c r="L40" s="85">
        <v>1.45</v>
      </c>
      <c r="M40" s="86">
        <v>3560</v>
      </c>
      <c r="N40" s="87"/>
      <c r="O40" s="85">
        <v>1.34</v>
      </c>
      <c r="P40" s="86">
        <v>3680</v>
      </c>
      <c r="Q40" s="87" t="s">
        <v>132</v>
      </c>
      <c r="R40" s="85">
        <v>1.3</v>
      </c>
      <c r="S40" s="86">
        <v>2944</v>
      </c>
      <c r="T40" s="87" t="s">
        <v>132</v>
      </c>
      <c r="U40" s="85">
        <v>1.35</v>
      </c>
      <c r="V40" s="86">
        <v>2334</v>
      </c>
      <c r="W40" s="87" t="s">
        <v>132</v>
      </c>
      <c r="X40" s="85">
        <v>1.26</v>
      </c>
      <c r="Y40" s="86">
        <v>3134</v>
      </c>
      <c r="Z40" s="87" t="s">
        <v>132</v>
      </c>
      <c r="AA40" s="85">
        <v>1.25</v>
      </c>
      <c r="AB40" s="86">
        <v>3200</v>
      </c>
      <c r="AC40" s="87" t="s">
        <v>132</v>
      </c>
      <c r="AD40" s="85">
        <v>1.24</v>
      </c>
      <c r="AE40" s="86">
        <v>3186</v>
      </c>
      <c r="AF40" s="87" t="s">
        <v>132</v>
      </c>
      <c r="AG40" s="85">
        <v>1.28</v>
      </c>
      <c r="AH40" s="86">
        <v>2835</v>
      </c>
      <c r="AI40" s="87" t="s">
        <v>132</v>
      </c>
      <c r="AJ40" s="85">
        <v>1.38</v>
      </c>
      <c r="AK40" s="86">
        <v>1180</v>
      </c>
      <c r="AL40" s="87" t="s">
        <v>132</v>
      </c>
      <c r="AM40" s="177">
        <v>1.41</v>
      </c>
      <c r="AN40" s="178">
        <v>2477</v>
      </c>
      <c r="AO40" s="179"/>
      <c r="AP40" s="141">
        <v>1.37</v>
      </c>
      <c r="AQ40" s="142">
        <v>3106</v>
      </c>
      <c r="AR40" s="143"/>
      <c r="AS40" s="141">
        <v>1.39</v>
      </c>
      <c r="AT40" s="142">
        <v>887</v>
      </c>
      <c r="AU40" s="143"/>
      <c r="AV40" s="141">
        <v>1.4</v>
      </c>
      <c r="AW40" s="142">
        <v>958</v>
      </c>
      <c r="AX40" s="143" t="s">
        <v>132</v>
      </c>
      <c r="AY40" s="66">
        <v>1.1120000000000001</v>
      </c>
      <c r="AZ40" s="88">
        <v>332</v>
      </c>
      <c r="BA40" s="68"/>
      <c r="BB40" s="89">
        <v>1.03</v>
      </c>
      <c r="BC40" s="90">
        <v>119</v>
      </c>
      <c r="BD40" s="91"/>
    </row>
    <row r="41" spans="1:56" s="59" customFormat="1" ht="12" customHeight="1">
      <c r="A41" s="335"/>
      <c r="B41" s="333">
        <v>5</v>
      </c>
      <c r="C41" s="211">
        <v>37</v>
      </c>
      <c r="D41" s="130" t="s">
        <v>259</v>
      </c>
      <c r="E41" s="124">
        <v>85.5</v>
      </c>
      <c r="F41" s="213">
        <v>38</v>
      </c>
      <c r="G41" s="98" t="s">
        <v>259</v>
      </c>
      <c r="H41" s="93">
        <v>87.6</v>
      </c>
      <c r="I41" s="245">
        <v>39</v>
      </c>
      <c r="J41" s="99" t="s">
        <v>228</v>
      </c>
      <c r="K41" s="94">
        <v>88.9</v>
      </c>
      <c r="L41" s="240">
        <v>40</v>
      </c>
      <c r="M41" s="99" t="s">
        <v>228</v>
      </c>
      <c r="N41" s="95">
        <v>91.22</v>
      </c>
      <c r="O41" s="245">
        <v>41</v>
      </c>
      <c r="P41" s="99" t="s">
        <v>228</v>
      </c>
      <c r="Q41" s="94">
        <v>92.9</v>
      </c>
      <c r="R41" s="240">
        <v>42</v>
      </c>
      <c r="S41" s="99" t="s">
        <v>228</v>
      </c>
      <c r="T41" s="94">
        <v>95.9</v>
      </c>
      <c r="U41" s="245">
        <v>43</v>
      </c>
      <c r="V41" s="99" t="s">
        <v>228</v>
      </c>
      <c r="W41" s="94">
        <v>98</v>
      </c>
      <c r="X41" s="240">
        <v>44</v>
      </c>
      <c r="Y41" s="99" t="s">
        <v>228</v>
      </c>
      <c r="Z41" s="94">
        <v>101.1</v>
      </c>
      <c r="AA41" s="245">
        <v>45</v>
      </c>
      <c r="AB41" s="99" t="s">
        <v>228</v>
      </c>
      <c r="AC41" s="94">
        <v>102.9</v>
      </c>
      <c r="AD41" s="240">
        <v>46</v>
      </c>
      <c r="AE41" s="99" t="s">
        <v>228</v>
      </c>
      <c r="AF41" s="94">
        <v>106.4</v>
      </c>
      <c r="AG41" s="245">
        <v>47</v>
      </c>
      <c r="AH41" s="99" t="s">
        <v>228</v>
      </c>
      <c r="AI41" s="94">
        <v>107.9</v>
      </c>
      <c r="AJ41" s="240">
        <v>48</v>
      </c>
      <c r="AK41" s="99" t="s">
        <v>228</v>
      </c>
      <c r="AL41" s="94">
        <v>112.4</v>
      </c>
      <c r="AM41" s="264">
        <v>49</v>
      </c>
      <c r="AN41" s="180" t="s">
        <v>270</v>
      </c>
      <c r="AO41" s="181">
        <v>114.8</v>
      </c>
      <c r="AP41" s="289">
        <v>50</v>
      </c>
      <c r="AQ41" s="180" t="s">
        <v>270</v>
      </c>
      <c r="AR41" s="181">
        <v>118.7</v>
      </c>
      <c r="AS41" s="292">
        <v>51</v>
      </c>
      <c r="AT41" s="144" t="s">
        <v>270</v>
      </c>
      <c r="AU41" s="145">
        <v>121.8</v>
      </c>
      <c r="AV41" s="266">
        <v>52</v>
      </c>
      <c r="AW41" s="144"/>
      <c r="AX41" s="145">
        <v>127.6</v>
      </c>
      <c r="AY41" s="218">
        <v>53</v>
      </c>
      <c r="AZ41" s="100"/>
      <c r="BA41" s="96">
        <v>126.9</v>
      </c>
      <c r="BB41" s="247">
        <v>54</v>
      </c>
      <c r="BC41" s="101"/>
      <c r="BD41" s="97">
        <v>131.30000000000001</v>
      </c>
    </row>
    <row r="42" spans="1:56" ht="12" customHeight="1">
      <c r="A42" s="335"/>
      <c r="B42" s="333"/>
      <c r="C42" s="212"/>
      <c r="D42" s="125"/>
      <c r="E42" s="126"/>
      <c r="F42" s="214"/>
      <c r="G42" s="12"/>
      <c r="H42" s="13"/>
      <c r="I42" s="246"/>
      <c r="J42" s="31"/>
      <c r="K42" s="32"/>
      <c r="L42" s="241"/>
      <c r="M42" s="31"/>
      <c r="N42" s="32"/>
      <c r="O42" s="246"/>
      <c r="P42" s="31"/>
      <c r="Q42" s="32"/>
      <c r="R42" s="241"/>
      <c r="S42" s="31"/>
      <c r="T42" s="32"/>
      <c r="U42" s="246"/>
      <c r="V42" s="31"/>
      <c r="W42" s="32"/>
      <c r="X42" s="241"/>
      <c r="Y42" s="31"/>
      <c r="Z42" s="32"/>
      <c r="AA42" s="246"/>
      <c r="AB42" s="31"/>
      <c r="AC42" s="32"/>
      <c r="AD42" s="241"/>
      <c r="AE42" s="31"/>
      <c r="AF42" s="32"/>
      <c r="AG42" s="246"/>
      <c r="AH42" s="31"/>
      <c r="AI42" s="32"/>
      <c r="AJ42" s="241"/>
      <c r="AK42" s="31"/>
      <c r="AL42" s="32"/>
      <c r="AM42" s="265"/>
      <c r="AN42" s="171"/>
      <c r="AO42" s="172"/>
      <c r="AP42" s="290"/>
      <c r="AQ42" s="171"/>
      <c r="AR42" s="172"/>
      <c r="AS42" s="293"/>
      <c r="AT42" s="135"/>
      <c r="AU42" s="136"/>
      <c r="AV42" s="267"/>
      <c r="AW42" s="135"/>
      <c r="AX42" s="136"/>
      <c r="AY42" s="219"/>
      <c r="AZ42" s="18"/>
      <c r="BA42" s="19"/>
      <c r="BB42" s="248"/>
      <c r="BC42" s="27"/>
      <c r="BD42" s="28"/>
    </row>
    <row r="43" spans="1:56" ht="12" customHeight="1">
      <c r="A43" s="335"/>
      <c r="B43" s="333"/>
      <c r="C43" s="215" t="s">
        <v>36</v>
      </c>
      <c r="D43" s="216"/>
      <c r="E43" s="217"/>
      <c r="F43" s="231" t="s">
        <v>37</v>
      </c>
      <c r="G43" s="232"/>
      <c r="H43" s="233"/>
      <c r="I43" s="242" t="s">
        <v>38</v>
      </c>
      <c r="J43" s="243"/>
      <c r="K43" s="244"/>
      <c r="L43" s="242" t="s">
        <v>39</v>
      </c>
      <c r="M43" s="243"/>
      <c r="N43" s="244"/>
      <c r="O43" s="242" t="s">
        <v>40</v>
      </c>
      <c r="P43" s="243"/>
      <c r="Q43" s="244"/>
      <c r="R43" s="242" t="s">
        <v>41</v>
      </c>
      <c r="S43" s="243"/>
      <c r="T43" s="244"/>
      <c r="U43" s="242" t="s">
        <v>42</v>
      </c>
      <c r="V43" s="243"/>
      <c r="W43" s="244"/>
      <c r="X43" s="242" t="s">
        <v>43</v>
      </c>
      <c r="Y43" s="243"/>
      <c r="Z43" s="244"/>
      <c r="AA43" s="242" t="s">
        <v>44</v>
      </c>
      <c r="AB43" s="243"/>
      <c r="AC43" s="244"/>
      <c r="AD43" s="242" t="s">
        <v>45</v>
      </c>
      <c r="AE43" s="243"/>
      <c r="AF43" s="244"/>
      <c r="AG43" s="242" t="s">
        <v>46</v>
      </c>
      <c r="AH43" s="243"/>
      <c r="AI43" s="244"/>
      <c r="AJ43" s="242" t="s">
        <v>47</v>
      </c>
      <c r="AK43" s="243"/>
      <c r="AL43" s="244"/>
      <c r="AM43" s="283" t="s">
        <v>48</v>
      </c>
      <c r="AN43" s="284"/>
      <c r="AO43" s="285"/>
      <c r="AP43" s="283" t="s">
        <v>49</v>
      </c>
      <c r="AQ43" s="284"/>
      <c r="AR43" s="285"/>
      <c r="AS43" s="268" t="s">
        <v>50</v>
      </c>
      <c r="AT43" s="269"/>
      <c r="AU43" s="270"/>
      <c r="AV43" s="268" t="s">
        <v>51</v>
      </c>
      <c r="AW43" s="269"/>
      <c r="AX43" s="270"/>
      <c r="AY43" s="237" t="s">
        <v>52</v>
      </c>
      <c r="AZ43" s="238"/>
      <c r="BA43" s="239"/>
      <c r="BB43" s="249" t="s">
        <v>53</v>
      </c>
      <c r="BC43" s="250"/>
      <c r="BD43" s="251"/>
    </row>
    <row r="44" spans="1:56" ht="12" customHeight="1">
      <c r="A44" s="335"/>
      <c r="B44" s="333"/>
      <c r="C44" s="215"/>
      <c r="D44" s="216"/>
      <c r="E44" s="217"/>
      <c r="F44" s="231"/>
      <c r="G44" s="232"/>
      <c r="H44" s="233"/>
      <c r="I44" s="242"/>
      <c r="J44" s="243"/>
      <c r="K44" s="244"/>
      <c r="L44" s="242"/>
      <c r="M44" s="243"/>
      <c r="N44" s="244"/>
      <c r="O44" s="242"/>
      <c r="P44" s="243"/>
      <c r="Q44" s="244"/>
      <c r="R44" s="242"/>
      <c r="S44" s="243"/>
      <c r="T44" s="244"/>
      <c r="U44" s="242"/>
      <c r="V44" s="243"/>
      <c r="W44" s="244"/>
      <c r="X44" s="242"/>
      <c r="Y44" s="243"/>
      <c r="Z44" s="244"/>
      <c r="AA44" s="242"/>
      <c r="AB44" s="243"/>
      <c r="AC44" s="244"/>
      <c r="AD44" s="242"/>
      <c r="AE44" s="243"/>
      <c r="AF44" s="244"/>
      <c r="AG44" s="242"/>
      <c r="AH44" s="243"/>
      <c r="AI44" s="244"/>
      <c r="AJ44" s="242"/>
      <c r="AK44" s="243"/>
      <c r="AL44" s="244"/>
      <c r="AM44" s="283"/>
      <c r="AN44" s="284"/>
      <c r="AO44" s="285"/>
      <c r="AP44" s="283"/>
      <c r="AQ44" s="284"/>
      <c r="AR44" s="285"/>
      <c r="AS44" s="268"/>
      <c r="AT44" s="269"/>
      <c r="AU44" s="270"/>
      <c r="AV44" s="268"/>
      <c r="AW44" s="269"/>
      <c r="AX44" s="270"/>
      <c r="AY44" s="237"/>
      <c r="AZ44" s="238"/>
      <c r="BA44" s="239"/>
      <c r="BB44" s="249"/>
      <c r="BC44" s="250"/>
      <c r="BD44" s="251"/>
    </row>
    <row r="45" spans="1:56" ht="12" customHeight="1">
      <c r="A45" s="335"/>
      <c r="B45" s="333"/>
      <c r="C45" s="215"/>
      <c r="D45" s="216"/>
      <c r="E45" s="217"/>
      <c r="F45" s="231"/>
      <c r="G45" s="232"/>
      <c r="H45" s="233"/>
      <c r="I45" s="242"/>
      <c r="J45" s="243"/>
      <c r="K45" s="244"/>
      <c r="L45" s="242"/>
      <c r="M45" s="243"/>
      <c r="N45" s="244"/>
      <c r="O45" s="242"/>
      <c r="P45" s="243"/>
      <c r="Q45" s="244"/>
      <c r="R45" s="242"/>
      <c r="S45" s="243"/>
      <c r="T45" s="244"/>
      <c r="U45" s="242"/>
      <c r="V45" s="243"/>
      <c r="W45" s="244"/>
      <c r="X45" s="242"/>
      <c r="Y45" s="243"/>
      <c r="Z45" s="244"/>
      <c r="AA45" s="242"/>
      <c r="AB45" s="243"/>
      <c r="AC45" s="244"/>
      <c r="AD45" s="242"/>
      <c r="AE45" s="243"/>
      <c r="AF45" s="244"/>
      <c r="AG45" s="242"/>
      <c r="AH45" s="243"/>
      <c r="AI45" s="244"/>
      <c r="AJ45" s="242"/>
      <c r="AK45" s="243"/>
      <c r="AL45" s="244"/>
      <c r="AM45" s="283"/>
      <c r="AN45" s="284"/>
      <c r="AO45" s="285"/>
      <c r="AP45" s="283"/>
      <c r="AQ45" s="284"/>
      <c r="AR45" s="285"/>
      <c r="AS45" s="268"/>
      <c r="AT45" s="269"/>
      <c r="AU45" s="270"/>
      <c r="AV45" s="268"/>
      <c r="AW45" s="269"/>
      <c r="AX45" s="270"/>
      <c r="AY45" s="237"/>
      <c r="AZ45" s="238"/>
      <c r="BA45" s="239"/>
      <c r="BB45" s="249"/>
      <c r="BC45" s="250"/>
      <c r="BD45" s="251"/>
    </row>
    <row r="46" spans="1:56" ht="12" customHeight="1">
      <c r="A46" s="336"/>
      <c r="B46" s="334"/>
      <c r="C46" s="228" t="s">
        <v>158</v>
      </c>
      <c r="D46" s="229"/>
      <c r="E46" s="230"/>
      <c r="F46" s="234" t="s">
        <v>159</v>
      </c>
      <c r="G46" s="235"/>
      <c r="H46" s="236"/>
      <c r="I46" s="271" t="s">
        <v>160</v>
      </c>
      <c r="J46" s="272"/>
      <c r="K46" s="273"/>
      <c r="L46" s="271" t="s">
        <v>161</v>
      </c>
      <c r="M46" s="272"/>
      <c r="N46" s="273"/>
      <c r="O46" s="271" t="s">
        <v>162</v>
      </c>
      <c r="P46" s="272"/>
      <c r="Q46" s="273"/>
      <c r="R46" s="271" t="s">
        <v>163</v>
      </c>
      <c r="S46" s="272"/>
      <c r="T46" s="273"/>
      <c r="U46" s="271" t="s">
        <v>164</v>
      </c>
      <c r="V46" s="272"/>
      <c r="W46" s="273"/>
      <c r="X46" s="271" t="s">
        <v>165</v>
      </c>
      <c r="Y46" s="272"/>
      <c r="Z46" s="273"/>
      <c r="AA46" s="271" t="s">
        <v>166</v>
      </c>
      <c r="AB46" s="272"/>
      <c r="AC46" s="273"/>
      <c r="AD46" s="271" t="s">
        <v>167</v>
      </c>
      <c r="AE46" s="272"/>
      <c r="AF46" s="273"/>
      <c r="AG46" s="271" t="s">
        <v>168</v>
      </c>
      <c r="AH46" s="272"/>
      <c r="AI46" s="273"/>
      <c r="AJ46" s="271" t="s">
        <v>169</v>
      </c>
      <c r="AK46" s="272"/>
      <c r="AL46" s="273"/>
      <c r="AM46" s="286" t="s">
        <v>170</v>
      </c>
      <c r="AN46" s="287"/>
      <c r="AO46" s="288"/>
      <c r="AP46" s="286" t="s">
        <v>171</v>
      </c>
      <c r="AQ46" s="287"/>
      <c r="AR46" s="288"/>
      <c r="AS46" s="261" t="s">
        <v>172</v>
      </c>
      <c r="AT46" s="262"/>
      <c r="AU46" s="263"/>
      <c r="AV46" s="261" t="s">
        <v>173</v>
      </c>
      <c r="AW46" s="262"/>
      <c r="AX46" s="263"/>
      <c r="AY46" s="222" t="s">
        <v>174</v>
      </c>
      <c r="AZ46" s="223"/>
      <c r="BA46" s="224"/>
      <c r="BB46" s="252" t="s">
        <v>175</v>
      </c>
      <c r="BC46" s="253"/>
      <c r="BD46" s="254"/>
    </row>
    <row r="47" spans="1:56" ht="12" customHeight="1">
      <c r="A47" s="335"/>
      <c r="B47" s="333"/>
      <c r="C47" s="116">
        <v>0.82</v>
      </c>
      <c r="D47" s="117"/>
      <c r="E47" s="118" t="s">
        <v>256</v>
      </c>
      <c r="F47" s="69">
        <v>0.95</v>
      </c>
      <c r="G47" s="70"/>
      <c r="H47" s="71" t="s">
        <v>260</v>
      </c>
      <c r="I47" s="76">
        <v>1.22</v>
      </c>
      <c r="J47" s="77"/>
      <c r="K47" s="78" t="s">
        <v>258</v>
      </c>
      <c r="L47" s="76">
        <v>1.33</v>
      </c>
      <c r="M47" s="77"/>
      <c r="N47" s="78" t="s">
        <v>258</v>
      </c>
      <c r="O47" s="76">
        <v>1.6</v>
      </c>
      <c r="P47" s="77"/>
      <c r="Q47" s="78" t="s">
        <v>256</v>
      </c>
      <c r="R47" s="76">
        <v>2.16</v>
      </c>
      <c r="S47" s="77"/>
      <c r="T47" s="78" t="s">
        <v>256</v>
      </c>
      <c r="U47" s="76">
        <v>1.9</v>
      </c>
      <c r="V47" s="77"/>
      <c r="W47" s="78" t="s">
        <v>258</v>
      </c>
      <c r="X47" s="76">
        <v>2.2000000000000002</v>
      </c>
      <c r="Y47" s="77"/>
      <c r="Z47" s="78" t="s">
        <v>258</v>
      </c>
      <c r="AA47" s="76">
        <v>2.2799999999999998</v>
      </c>
      <c r="AB47" s="77"/>
      <c r="AC47" s="78" t="s">
        <v>260</v>
      </c>
      <c r="AD47" s="76">
        <v>2</v>
      </c>
      <c r="AE47" s="77"/>
      <c r="AF47" s="78" t="s">
        <v>260</v>
      </c>
      <c r="AG47" s="76">
        <v>1.93</v>
      </c>
      <c r="AH47" s="77"/>
      <c r="AI47" s="78" t="s">
        <v>260</v>
      </c>
      <c r="AJ47" s="76">
        <v>1.69</v>
      </c>
      <c r="AK47" s="77"/>
      <c r="AL47" s="78" t="s">
        <v>258</v>
      </c>
      <c r="AM47" s="173">
        <v>1.78</v>
      </c>
      <c r="AN47" s="174"/>
      <c r="AO47" s="175" t="s">
        <v>284</v>
      </c>
      <c r="AP47" s="173">
        <v>1.96</v>
      </c>
      <c r="AQ47" s="174"/>
      <c r="AR47" s="175" t="s">
        <v>284</v>
      </c>
      <c r="AS47" s="137">
        <v>2.0499999999999998</v>
      </c>
      <c r="AT47" s="138"/>
      <c r="AU47" s="139" t="s">
        <v>268</v>
      </c>
      <c r="AV47" s="137">
        <v>2.1</v>
      </c>
      <c r="AW47" s="138"/>
      <c r="AX47" s="139" t="s">
        <v>258</v>
      </c>
      <c r="AY47" s="61">
        <v>2.66</v>
      </c>
      <c r="AZ47" s="62"/>
      <c r="BA47" s="63" t="s">
        <v>283</v>
      </c>
      <c r="BB47" s="79">
        <v>2.6</v>
      </c>
      <c r="BC47" s="80"/>
      <c r="BD47" s="81" t="s">
        <v>260</v>
      </c>
    </row>
    <row r="48" spans="1:56" ht="12" customHeight="1">
      <c r="A48" s="335"/>
      <c r="B48" s="333"/>
      <c r="C48" s="116">
        <v>2.16</v>
      </c>
      <c r="D48" s="127">
        <v>312.5</v>
      </c>
      <c r="E48" s="118" t="s">
        <v>257</v>
      </c>
      <c r="F48" s="69">
        <v>1.91</v>
      </c>
      <c r="G48" s="72">
        <v>1050</v>
      </c>
      <c r="H48" s="71" t="s">
        <v>123</v>
      </c>
      <c r="I48" s="76">
        <v>1.62</v>
      </c>
      <c r="J48" s="82">
        <v>1799</v>
      </c>
      <c r="K48" s="78" t="s">
        <v>257</v>
      </c>
      <c r="L48" s="76">
        <v>1.45</v>
      </c>
      <c r="M48" s="82">
        <v>2128</v>
      </c>
      <c r="N48" s="78"/>
      <c r="O48" s="76">
        <v>1.34</v>
      </c>
      <c r="P48" s="82">
        <v>2750</v>
      </c>
      <c r="Q48" s="78"/>
      <c r="R48" s="76">
        <v>1.4</v>
      </c>
      <c r="S48" s="82">
        <v>2896</v>
      </c>
      <c r="T48" s="78"/>
      <c r="U48" s="76">
        <v>1.27</v>
      </c>
      <c r="V48" s="82">
        <v>2430</v>
      </c>
      <c r="W48" s="78" t="s">
        <v>291</v>
      </c>
      <c r="X48" s="76">
        <v>1.25</v>
      </c>
      <c r="Y48" s="82">
        <v>2607</v>
      </c>
      <c r="Z48" s="78" t="s">
        <v>257</v>
      </c>
      <c r="AA48" s="76">
        <v>1.25</v>
      </c>
      <c r="AB48" s="82">
        <v>2237</v>
      </c>
      <c r="AC48" s="78"/>
      <c r="AD48" s="76">
        <v>2</v>
      </c>
      <c r="AE48" s="82">
        <v>1828</v>
      </c>
      <c r="AF48" s="78" t="s">
        <v>257</v>
      </c>
      <c r="AG48" s="76">
        <v>1.34</v>
      </c>
      <c r="AH48" s="82">
        <v>1234</v>
      </c>
      <c r="AI48" s="78" t="s">
        <v>257</v>
      </c>
      <c r="AJ48" s="76">
        <v>1.41</v>
      </c>
      <c r="AK48" s="82">
        <v>594</v>
      </c>
      <c r="AL48" s="78" t="s">
        <v>257</v>
      </c>
      <c r="AM48" s="173">
        <v>1.44</v>
      </c>
      <c r="AN48" s="176">
        <v>42</v>
      </c>
      <c r="AO48" s="175" t="s">
        <v>291</v>
      </c>
      <c r="AP48" s="173">
        <v>1.41</v>
      </c>
      <c r="AQ48" s="176">
        <v>505</v>
      </c>
      <c r="AR48" s="175"/>
      <c r="AS48" s="137">
        <v>1.4</v>
      </c>
      <c r="AT48" s="140">
        <v>903</v>
      </c>
      <c r="AU48" s="139" t="s">
        <v>257</v>
      </c>
      <c r="AV48" s="137">
        <v>1.36</v>
      </c>
      <c r="AW48" s="140">
        <v>722</v>
      </c>
      <c r="AX48" s="139"/>
      <c r="AY48" s="61">
        <v>1.33</v>
      </c>
      <c r="AZ48" s="83">
        <v>386</v>
      </c>
      <c r="BA48" s="63" t="s">
        <v>123</v>
      </c>
      <c r="BB48" s="79">
        <v>1.31</v>
      </c>
      <c r="BC48" s="84">
        <v>161</v>
      </c>
      <c r="BD48" s="81" t="s">
        <v>291</v>
      </c>
    </row>
    <row r="49" spans="1:56" ht="12" customHeight="1" thickBot="1">
      <c r="A49" s="335"/>
      <c r="B49" s="333"/>
      <c r="C49" s="120">
        <v>2.48</v>
      </c>
      <c r="D49" s="128">
        <v>961</v>
      </c>
      <c r="E49" s="122"/>
      <c r="F49" s="73">
        <v>2.15</v>
      </c>
      <c r="G49" s="74">
        <v>1655</v>
      </c>
      <c r="H49" s="75" t="s">
        <v>132</v>
      </c>
      <c r="I49" s="85">
        <v>1.78</v>
      </c>
      <c r="J49" s="86">
        <v>3609</v>
      </c>
      <c r="K49" s="87"/>
      <c r="L49" s="85">
        <v>1.6</v>
      </c>
      <c r="M49" s="86">
        <v>4682</v>
      </c>
      <c r="N49" s="87"/>
      <c r="O49" s="85">
        <v>1.46</v>
      </c>
      <c r="P49" s="86">
        <v>5017</v>
      </c>
      <c r="Q49" s="87"/>
      <c r="R49" s="85">
        <v>1.39</v>
      </c>
      <c r="S49" s="86">
        <v>4912</v>
      </c>
      <c r="T49" s="87" t="s">
        <v>132</v>
      </c>
      <c r="U49" s="85">
        <v>1.36</v>
      </c>
      <c r="V49" s="86">
        <v>4538</v>
      </c>
      <c r="W49" s="87"/>
      <c r="X49" s="85">
        <v>1.34</v>
      </c>
      <c r="Y49" s="86">
        <v>4423</v>
      </c>
      <c r="Z49" s="87"/>
      <c r="AA49" s="85">
        <v>1.34</v>
      </c>
      <c r="AB49" s="86">
        <v>3968</v>
      </c>
      <c r="AC49" s="87"/>
      <c r="AD49" s="85">
        <v>1.37</v>
      </c>
      <c r="AE49" s="86">
        <v>3236</v>
      </c>
      <c r="AF49" s="87"/>
      <c r="AG49" s="85">
        <v>1.44</v>
      </c>
      <c r="AH49" s="86">
        <v>2435</v>
      </c>
      <c r="AI49" s="87"/>
      <c r="AJ49" s="85">
        <v>1.71</v>
      </c>
      <c r="AK49" s="86">
        <v>1040</v>
      </c>
      <c r="AL49" s="87"/>
      <c r="AM49" s="177">
        <v>1.66</v>
      </c>
      <c r="AN49" s="178">
        <v>2345</v>
      </c>
      <c r="AO49" s="179"/>
      <c r="AP49" s="177">
        <v>1.62</v>
      </c>
      <c r="AQ49" s="178">
        <v>2875</v>
      </c>
      <c r="AR49" s="179"/>
      <c r="AS49" s="141">
        <v>1.59</v>
      </c>
      <c r="AT49" s="142">
        <v>1860</v>
      </c>
      <c r="AU49" s="143"/>
      <c r="AV49" s="141">
        <v>1.42</v>
      </c>
      <c r="AW49" s="142">
        <v>1261</v>
      </c>
      <c r="AX49" s="143"/>
      <c r="AY49" s="66">
        <v>1.32</v>
      </c>
      <c r="AZ49" s="88">
        <v>457</v>
      </c>
      <c r="BA49" s="68" t="s">
        <v>132</v>
      </c>
      <c r="BB49" s="89">
        <v>1.24</v>
      </c>
      <c r="BC49" s="90">
        <v>165</v>
      </c>
      <c r="BD49" s="91"/>
    </row>
    <row r="50" spans="1:56" s="59" customFormat="1" ht="12" customHeight="1">
      <c r="A50" s="335"/>
      <c r="B50" s="333">
        <v>6</v>
      </c>
      <c r="C50" s="211">
        <v>55</v>
      </c>
      <c r="D50" s="130"/>
      <c r="E50" s="124">
        <v>132.9</v>
      </c>
      <c r="F50" s="213">
        <v>56</v>
      </c>
      <c r="G50" s="98"/>
      <c r="H50" s="93">
        <v>137.30000000000001</v>
      </c>
      <c r="I50" s="158"/>
      <c r="J50" s="159"/>
      <c r="K50" s="160"/>
      <c r="L50" s="240">
        <v>72</v>
      </c>
      <c r="M50" s="99" t="s">
        <v>228</v>
      </c>
      <c r="N50" s="94">
        <v>178.5</v>
      </c>
      <c r="O50" s="245">
        <v>73</v>
      </c>
      <c r="P50" s="99" t="s">
        <v>228</v>
      </c>
      <c r="Q50" s="94">
        <v>181</v>
      </c>
      <c r="R50" s="245">
        <v>74</v>
      </c>
      <c r="S50" s="99"/>
      <c r="T50" s="94">
        <v>183.8</v>
      </c>
      <c r="U50" s="245">
        <v>75</v>
      </c>
      <c r="V50" s="99" t="s">
        <v>228</v>
      </c>
      <c r="W50" s="94">
        <v>186.2</v>
      </c>
      <c r="X50" s="240">
        <v>76</v>
      </c>
      <c r="Y50" s="99" t="s">
        <v>228</v>
      </c>
      <c r="Z50" s="94">
        <v>190.2</v>
      </c>
      <c r="AA50" s="245">
        <v>77</v>
      </c>
      <c r="AB50" s="99" t="s">
        <v>228</v>
      </c>
      <c r="AC50" s="94">
        <v>192.2</v>
      </c>
      <c r="AD50" s="240">
        <v>78</v>
      </c>
      <c r="AE50" s="99" t="s">
        <v>228</v>
      </c>
      <c r="AF50" s="113">
        <v>195.1</v>
      </c>
      <c r="AG50" s="245">
        <v>79</v>
      </c>
      <c r="AH50" s="99" t="s">
        <v>228</v>
      </c>
      <c r="AI50" s="94">
        <v>197</v>
      </c>
      <c r="AJ50" s="240">
        <v>80</v>
      </c>
      <c r="AK50" s="99" t="s">
        <v>228</v>
      </c>
      <c r="AL50" s="94">
        <v>200.6</v>
      </c>
      <c r="AM50" s="264">
        <v>81</v>
      </c>
      <c r="AN50" s="180" t="s">
        <v>270</v>
      </c>
      <c r="AO50" s="181">
        <v>204.4</v>
      </c>
      <c r="AP50" s="289">
        <v>82</v>
      </c>
      <c r="AQ50" s="180" t="s">
        <v>270</v>
      </c>
      <c r="AR50" s="181">
        <v>207.2</v>
      </c>
      <c r="AS50" s="264">
        <v>83</v>
      </c>
      <c r="AT50" s="180" t="s">
        <v>270</v>
      </c>
      <c r="AU50" s="181">
        <v>209</v>
      </c>
      <c r="AV50" s="289">
        <v>84</v>
      </c>
      <c r="AW50" s="180" t="s">
        <v>270</v>
      </c>
      <c r="AX50" s="181">
        <v>209</v>
      </c>
      <c r="AY50" s="218">
        <v>85</v>
      </c>
      <c r="AZ50" s="100"/>
      <c r="BA50" s="96">
        <v>210</v>
      </c>
      <c r="BB50" s="247">
        <v>86</v>
      </c>
      <c r="BC50" s="101"/>
      <c r="BD50" s="97">
        <v>222</v>
      </c>
    </row>
    <row r="51" spans="1:56" ht="12" customHeight="1">
      <c r="A51" s="335"/>
      <c r="B51" s="333"/>
      <c r="C51" s="212"/>
      <c r="D51" s="125"/>
      <c r="E51" s="126"/>
      <c r="F51" s="214"/>
      <c r="G51" s="12"/>
      <c r="H51" s="13"/>
      <c r="I51" s="161"/>
      <c r="J51" s="148"/>
      <c r="K51" s="149"/>
      <c r="L51" s="241"/>
      <c r="M51" s="31"/>
      <c r="N51" s="32"/>
      <c r="O51" s="246"/>
      <c r="P51" s="31"/>
      <c r="Q51" s="32"/>
      <c r="R51" s="246"/>
      <c r="S51" s="31"/>
      <c r="T51" s="32"/>
      <c r="U51" s="246"/>
      <c r="V51" s="31"/>
      <c r="W51" s="32"/>
      <c r="X51" s="241"/>
      <c r="Y51" s="31"/>
      <c r="Z51" s="32"/>
      <c r="AA51" s="246"/>
      <c r="AB51" s="31"/>
      <c r="AC51" s="32"/>
      <c r="AD51" s="241"/>
      <c r="AE51" s="31"/>
      <c r="AF51" s="32"/>
      <c r="AG51" s="246"/>
      <c r="AH51" s="31"/>
      <c r="AI51" s="32"/>
      <c r="AJ51" s="241"/>
      <c r="AK51" s="31"/>
      <c r="AL51" s="32"/>
      <c r="AM51" s="265"/>
      <c r="AN51" s="171"/>
      <c r="AO51" s="172"/>
      <c r="AP51" s="290"/>
      <c r="AQ51" s="171"/>
      <c r="AR51" s="172"/>
      <c r="AS51" s="265"/>
      <c r="AT51" s="171"/>
      <c r="AU51" s="172"/>
      <c r="AV51" s="290"/>
      <c r="AW51" s="171"/>
      <c r="AX51" s="172"/>
      <c r="AY51" s="219"/>
      <c r="AZ51" s="18"/>
      <c r="BA51" s="19"/>
      <c r="BB51" s="248"/>
      <c r="BC51" s="27"/>
      <c r="BD51" s="28"/>
    </row>
    <row r="52" spans="1:56" ht="12" customHeight="1">
      <c r="A52" s="335"/>
      <c r="B52" s="333"/>
      <c r="C52" s="215" t="s">
        <v>54</v>
      </c>
      <c r="D52" s="216"/>
      <c r="E52" s="217"/>
      <c r="F52" s="231" t="s">
        <v>55</v>
      </c>
      <c r="G52" s="232"/>
      <c r="H52" s="233"/>
      <c r="I52" s="161"/>
      <c r="J52" s="148"/>
      <c r="K52" s="149"/>
      <c r="L52" s="242" t="s">
        <v>56</v>
      </c>
      <c r="M52" s="243"/>
      <c r="N52" s="244"/>
      <c r="O52" s="242" t="s">
        <v>57</v>
      </c>
      <c r="P52" s="243"/>
      <c r="Q52" s="244"/>
      <c r="R52" s="242" t="s">
        <v>58</v>
      </c>
      <c r="S52" s="243"/>
      <c r="T52" s="244"/>
      <c r="U52" s="242" t="s">
        <v>59</v>
      </c>
      <c r="V52" s="243"/>
      <c r="W52" s="244"/>
      <c r="X52" s="242" t="s">
        <v>60</v>
      </c>
      <c r="Y52" s="243"/>
      <c r="Z52" s="244"/>
      <c r="AA52" s="242" t="s">
        <v>61</v>
      </c>
      <c r="AB52" s="243"/>
      <c r="AC52" s="244"/>
      <c r="AD52" s="242" t="s">
        <v>62</v>
      </c>
      <c r="AE52" s="243"/>
      <c r="AF52" s="244"/>
      <c r="AG52" s="242" t="s">
        <v>63</v>
      </c>
      <c r="AH52" s="243"/>
      <c r="AI52" s="244"/>
      <c r="AJ52" s="280" t="s">
        <v>64</v>
      </c>
      <c r="AK52" s="281"/>
      <c r="AL52" s="282"/>
      <c r="AM52" s="283" t="s">
        <v>65</v>
      </c>
      <c r="AN52" s="284"/>
      <c r="AO52" s="285"/>
      <c r="AP52" s="283" t="s">
        <v>66</v>
      </c>
      <c r="AQ52" s="284"/>
      <c r="AR52" s="285"/>
      <c r="AS52" s="283" t="s">
        <v>67</v>
      </c>
      <c r="AT52" s="284"/>
      <c r="AU52" s="285"/>
      <c r="AV52" s="283" t="s">
        <v>68</v>
      </c>
      <c r="AW52" s="284"/>
      <c r="AX52" s="285"/>
      <c r="AY52" s="237" t="s">
        <v>69</v>
      </c>
      <c r="AZ52" s="238"/>
      <c r="BA52" s="239"/>
      <c r="BB52" s="249" t="s">
        <v>70</v>
      </c>
      <c r="BC52" s="250"/>
      <c r="BD52" s="251"/>
    </row>
    <row r="53" spans="1:56" ht="12" customHeight="1">
      <c r="A53" s="335"/>
      <c r="B53" s="333"/>
      <c r="C53" s="215"/>
      <c r="D53" s="216"/>
      <c r="E53" s="217"/>
      <c r="F53" s="231"/>
      <c r="G53" s="232"/>
      <c r="H53" s="233"/>
      <c r="I53" s="161"/>
      <c r="J53" s="148"/>
      <c r="K53" s="149"/>
      <c r="L53" s="242"/>
      <c r="M53" s="243"/>
      <c r="N53" s="244"/>
      <c r="O53" s="242"/>
      <c r="P53" s="243"/>
      <c r="Q53" s="244"/>
      <c r="R53" s="242"/>
      <c r="S53" s="243"/>
      <c r="T53" s="244"/>
      <c r="U53" s="242"/>
      <c r="V53" s="243"/>
      <c r="W53" s="244"/>
      <c r="X53" s="242"/>
      <c r="Y53" s="243"/>
      <c r="Z53" s="244"/>
      <c r="AA53" s="242"/>
      <c r="AB53" s="243"/>
      <c r="AC53" s="244"/>
      <c r="AD53" s="242"/>
      <c r="AE53" s="243"/>
      <c r="AF53" s="244"/>
      <c r="AG53" s="242"/>
      <c r="AH53" s="243"/>
      <c r="AI53" s="244"/>
      <c r="AJ53" s="280"/>
      <c r="AK53" s="281"/>
      <c r="AL53" s="282"/>
      <c r="AM53" s="283"/>
      <c r="AN53" s="284"/>
      <c r="AO53" s="285"/>
      <c r="AP53" s="283"/>
      <c r="AQ53" s="284"/>
      <c r="AR53" s="285"/>
      <c r="AS53" s="283"/>
      <c r="AT53" s="284"/>
      <c r="AU53" s="285"/>
      <c r="AV53" s="283"/>
      <c r="AW53" s="284"/>
      <c r="AX53" s="285"/>
      <c r="AY53" s="237"/>
      <c r="AZ53" s="238"/>
      <c r="BA53" s="239"/>
      <c r="BB53" s="249"/>
      <c r="BC53" s="250"/>
      <c r="BD53" s="251"/>
    </row>
    <row r="54" spans="1:56" ht="12" customHeight="1">
      <c r="A54" s="335"/>
      <c r="B54" s="333"/>
      <c r="C54" s="215"/>
      <c r="D54" s="216"/>
      <c r="E54" s="217"/>
      <c r="F54" s="231"/>
      <c r="G54" s="232"/>
      <c r="H54" s="233"/>
      <c r="I54" s="161"/>
      <c r="J54" s="162" t="s">
        <v>246</v>
      </c>
      <c r="K54" s="149"/>
      <c r="L54" s="242"/>
      <c r="M54" s="243"/>
      <c r="N54" s="244"/>
      <c r="O54" s="242"/>
      <c r="P54" s="243"/>
      <c r="Q54" s="244"/>
      <c r="R54" s="242"/>
      <c r="S54" s="243"/>
      <c r="T54" s="244"/>
      <c r="U54" s="242"/>
      <c r="V54" s="243"/>
      <c r="W54" s="244"/>
      <c r="X54" s="242"/>
      <c r="Y54" s="243"/>
      <c r="Z54" s="244"/>
      <c r="AA54" s="242"/>
      <c r="AB54" s="243"/>
      <c r="AC54" s="244"/>
      <c r="AD54" s="242"/>
      <c r="AE54" s="243"/>
      <c r="AF54" s="244"/>
      <c r="AG54" s="242"/>
      <c r="AH54" s="243"/>
      <c r="AI54" s="244"/>
      <c r="AJ54" s="280"/>
      <c r="AK54" s="281"/>
      <c r="AL54" s="282"/>
      <c r="AM54" s="283"/>
      <c r="AN54" s="284"/>
      <c r="AO54" s="285"/>
      <c r="AP54" s="283"/>
      <c r="AQ54" s="284"/>
      <c r="AR54" s="285"/>
      <c r="AS54" s="283"/>
      <c r="AT54" s="284"/>
      <c r="AU54" s="285"/>
      <c r="AV54" s="283"/>
      <c r="AW54" s="284"/>
      <c r="AX54" s="285"/>
      <c r="AY54" s="237"/>
      <c r="AZ54" s="238"/>
      <c r="BA54" s="239"/>
      <c r="BB54" s="249"/>
      <c r="BC54" s="250"/>
      <c r="BD54" s="251"/>
    </row>
    <row r="55" spans="1:56" ht="12" customHeight="1">
      <c r="A55" s="336"/>
      <c r="B55" s="334"/>
      <c r="C55" s="228" t="s">
        <v>176</v>
      </c>
      <c r="D55" s="229"/>
      <c r="E55" s="230"/>
      <c r="F55" s="234" t="s">
        <v>177</v>
      </c>
      <c r="G55" s="235"/>
      <c r="H55" s="236"/>
      <c r="I55" s="161"/>
      <c r="J55" s="148"/>
      <c r="K55" s="149"/>
      <c r="L55" s="271" t="s">
        <v>178</v>
      </c>
      <c r="M55" s="272"/>
      <c r="N55" s="273"/>
      <c r="O55" s="271" t="s">
        <v>179</v>
      </c>
      <c r="P55" s="272"/>
      <c r="Q55" s="273"/>
      <c r="R55" s="271" t="s">
        <v>180</v>
      </c>
      <c r="S55" s="272"/>
      <c r="T55" s="273"/>
      <c r="U55" s="271" t="s">
        <v>181</v>
      </c>
      <c r="V55" s="272"/>
      <c r="W55" s="273"/>
      <c r="X55" s="271" t="s">
        <v>182</v>
      </c>
      <c r="Y55" s="272"/>
      <c r="Z55" s="273"/>
      <c r="AA55" s="271" t="s">
        <v>183</v>
      </c>
      <c r="AB55" s="272"/>
      <c r="AC55" s="273"/>
      <c r="AD55" s="271" t="s">
        <v>184</v>
      </c>
      <c r="AE55" s="272"/>
      <c r="AF55" s="273"/>
      <c r="AG55" s="271" t="s">
        <v>185</v>
      </c>
      <c r="AH55" s="272"/>
      <c r="AI55" s="273"/>
      <c r="AJ55" s="271" t="s">
        <v>186</v>
      </c>
      <c r="AK55" s="272"/>
      <c r="AL55" s="273"/>
      <c r="AM55" s="286" t="s">
        <v>187</v>
      </c>
      <c r="AN55" s="287"/>
      <c r="AO55" s="288"/>
      <c r="AP55" s="286" t="s">
        <v>188</v>
      </c>
      <c r="AQ55" s="287"/>
      <c r="AR55" s="288"/>
      <c r="AS55" s="286" t="s">
        <v>189</v>
      </c>
      <c r="AT55" s="287"/>
      <c r="AU55" s="288"/>
      <c r="AV55" s="286" t="s">
        <v>190</v>
      </c>
      <c r="AW55" s="287"/>
      <c r="AX55" s="288"/>
      <c r="AY55" s="222" t="s">
        <v>191</v>
      </c>
      <c r="AZ55" s="223"/>
      <c r="BA55" s="224"/>
      <c r="BB55" s="252" t="s">
        <v>192</v>
      </c>
      <c r="BC55" s="253"/>
      <c r="BD55" s="254"/>
    </row>
    <row r="56" spans="1:56" ht="12" customHeight="1">
      <c r="A56" s="335"/>
      <c r="B56" s="333"/>
      <c r="C56" s="116">
        <v>0.79</v>
      </c>
      <c r="D56" s="117"/>
      <c r="E56" s="118" t="s">
        <v>256</v>
      </c>
      <c r="F56" s="69">
        <v>0.89</v>
      </c>
      <c r="G56" s="70"/>
      <c r="H56" s="71" t="s">
        <v>256</v>
      </c>
      <c r="I56" s="163"/>
      <c r="J56" s="151"/>
      <c r="K56" s="164"/>
      <c r="L56" s="76">
        <v>1.3</v>
      </c>
      <c r="M56" s="77"/>
      <c r="N56" s="78" t="s">
        <v>258</v>
      </c>
      <c r="O56" s="76">
        <v>1.5</v>
      </c>
      <c r="P56" s="77"/>
      <c r="Q56" s="78" t="s">
        <v>256</v>
      </c>
      <c r="R56" s="76">
        <v>2.36</v>
      </c>
      <c r="S56" s="77"/>
      <c r="T56" s="78" t="s">
        <v>256</v>
      </c>
      <c r="U56" s="76">
        <v>1.9</v>
      </c>
      <c r="V56" s="77"/>
      <c r="W56" s="78" t="s">
        <v>258</v>
      </c>
      <c r="X56" s="76">
        <v>2.2000000000000002</v>
      </c>
      <c r="Y56" s="77"/>
      <c r="Z56" s="78" t="s">
        <v>258</v>
      </c>
      <c r="AA56" s="76">
        <v>2.2000000000000002</v>
      </c>
      <c r="AB56" s="77"/>
      <c r="AC56" s="78" t="s">
        <v>260</v>
      </c>
      <c r="AD56" s="76">
        <v>2.2799999999999998</v>
      </c>
      <c r="AE56" s="77"/>
      <c r="AF56" s="78" t="s">
        <v>260</v>
      </c>
      <c r="AG56" s="76">
        <v>2.54</v>
      </c>
      <c r="AH56" s="77"/>
      <c r="AI56" s="78" t="s">
        <v>260</v>
      </c>
      <c r="AJ56" s="76">
        <v>2</v>
      </c>
      <c r="AK56" s="77"/>
      <c r="AL56" s="78" t="s">
        <v>268</v>
      </c>
      <c r="AM56" s="173">
        <v>1.62</v>
      </c>
      <c r="AN56" s="174"/>
      <c r="AO56" s="175" t="s">
        <v>258</v>
      </c>
      <c r="AP56" s="173">
        <v>2.33</v>
      </c>
      <c r="AQ56" s="174"/>
      <c r="AR56" s="175" t="s">
        <v>260</v>
      </c>
      <c r="AS56" s="173">
        <v>2.02</v>
      </c>
      <c r="AT56" s="174"/>
      <c r="AU56" s="175" t="s">
        <v>268</v>
      </c>
      <c r="AV56" s="173">
        <v>2</v>
      </c>
      <c r="AW56" s="174"/>
      <c r="AX56" s="175" t="s">
        <v>290</v>
      </c>
      <c r="AY56" s="61">
        <v>2.2000000000000002</v>
      </c>
      <c r="AZ56" s="62"/>
      <c r="BA56" s="63"/>
      <c r="BB56" s="79"/>
      <c r="BC56" s="80"/>
      <c r="BD56" s="81" t="s">
        <v>260</v>
      </c>
    </row>
    <row r="57" spans="1:56" ht="12" customHeight="1">
      <c r="A57" s="335"/>
      <c r="B57" s="333"/>
      <c r="C57" s="116">
        <v>2.35</v>
      </c>
      <c r="D57" s="127">
        <v>301.60000000000002</v>
      </c>
      <c r="E57" s="118" t="s">
        <v>257</v>
      </c>
      <c r="F57" s="69">
        <v>1.98</v>
      </c>
      <c r="G57" s="72">
        <v>1000</v>
      </c>
      <c r="H57" s="71" t="s">
        <v>291</v>
      </c>
      <c r="I57" s="163"/>
      <c r="J57" s="151"/>
      <c r="K57" s="164"/>
      <c r="L57" s="76">
        <v>1.44</v>
      </c>
      <c r="M57" s="82">
        <v>2506</v>
      </c>
      <c r="N57" s="78"/>
      <c r="O57" s="76">
        <v>1.34</v>
      </c>
      <c r="P57" s="82">
        <v>3290</v>
      </c>
      <c r="Q57" s="78" t="s">
        <v>257</v>
      </c>
      <c r="R57" s="76">
        <v>1.3</v>
      </c>
      <c r="S57" s="82">
        <v>3695</v>
      </c>
      <c r="T57" s="78"/>
      <c r="U57" s="76">
        <v>1.28</v>
      </c>
      <c r="V57" s="82">
        <v>2459</v>
      </c>
      <c r="W57" s="78"/>
      <c r="X57" s="76">
        <v>1.26</v>
      </c>
      <c r="Y57" s="82">
        <v>3306</v>
      </c>
      <c r="Z57" s="78" t="s">
        <v>291</v>
      </c>
      <c r="AA57" s="76">
        <v>1.27</v>
      </c>
      <c r="AB57" s="82">
        <v>2719</v>
      </c>
      <c r="AC57" s="78" t="s">
        <v>257</v>
      </c>
      <c r="AD57" s="76">
        <v>1.3</v>
      </c>
      <c r="AE57" s="82">
        <v>2041</v>
      </c>
      <c r="AF57" s="78" t="s">
        <v>257</v>
      </c>
      <c r="AG57" s="76">
        <v>1.34</v>
      </c>
      <c r="AH57" s="82">
        <v>1137</v>
      </c>
      <c r="AI57" s="78" t="s">
        <v>257</v>
      </c>
      <c r="AJ57" s="76">
        <v>1.49</v>
      </c>
      <c r="AK57" s="82">
        <v>234</v>
      </c>
      <c r="AL57" s="78" t="s">
        <v>257</v>
      </c>
      <c r="AM57" s="173">
        <v>1.48</v>
      </c>
      <c r="AN57" s="176">
        <v>577</v>
      </c>
      <c r="AO57" s="175" t="s">
        <v>257</v>
      </c>
      <c r="AP57" s="173">
        <v>1.47</v>
      </c>
      <c r="AQ57" s="176">
        <v>600</v>
      </c>
      <c r="AR57" s="175" t="s">
        <v>257</v>
      </c>
      <c r="AS57" s="173">
        <v>1.46</v>
      </c>
      <c r="AT57" s="176">
        <v>544</v>
      </c>
      <c r="AU57" s="175" t="s">
        <v>257</v>
      </c>
      <c r="AV57" s="173">
        <v>1.53</v>
      </c>
      <c r="AW57" s="176">
        <v>527</v>
      </c>
      <c r="AX57" s="175"/>
      <c r="AY57" s="61">
        <v>1.47</v>
      </c>
      <c r="AZ57" s="83">
        <v>575</v>
      </c>
      <c r="BA57" s="63"/>
      <c r="BB57" s="79"/>
      <c r="BC57" s="84">
        <v>202</v>
      </c>
      <c r="BD57" s="81" t="s">
        <v>257</v>
      </c>
    </row>
    <row r="58" spans="1:56" ht="12" customHeight="1" thickBot="1">
      <c r="A58" s="335"/>
      <c r="B58" s="333"/>
      <c r="C58" s="120">
        <v>2.67</v>
      </c>
      <c r="D58" s="128">
        <v>944</v>
      </c>
      <c r="E58" s="122"/>
      <c r="F58" s="73">
        <v>2.2200000000000002</v>
      </c>
      <c r="G58" s="74">
        <v>2170</v>
      </c>
      <c r="H58" s="75"/>
      <c r="I58" s="165"/>
      <c r="J58" s="166"/>
      <c r="K58" s="167"/>
      <c r="L58" s="85">
        <v>1.67</v>
      </c>
      <c r="M58" s="86">
        <v>4876</v>
      </c>
      <c r="N58" s="87"/>
      <c r="O58" s="85">
        <v>1.49</v>
      </c>
      <c r="P58" s="86">
        <v>5731</v>
      </c>
      <c r="Q58" s="87"/>
      <c r="R58" s="85">
        <v>1.41</v>
      </c>
      <c r="S58" s="86">
        <v>5828</v>
      </c>
      <c r="T58" s="87"/>
      <c r="U58" s="85">
        <v>1.37</v>
      </c>
      <c r="V58" s="86">
        <v>5869</v>
      </c>
      <c r="W58" s="87"/>
      <c r="X58" s="85">
        <v>1.35</v>
      </c>
      <c r="Y58" s="86">
        <v>5285</v>
      </c>
      <c r="Z58" s="87"/>
      <c r="AA58" s="85">
        <v>1.36</v>
      </c>
      <c r="AB58" s="86">
        <v>4701</v>
      </c>
      <c r="AC58" s="87"/>
      <c r="AD58" s="85">
        <v>1.39</v>
      </c>
      <c r="AE58" s="86">
        <v>4098</v>
      </c>
      <c r="AF58" s="87"/>
      <c r="AG58" s="85">
        <v>1.46</v>
      </c>
      <c r="AH58" s="86">
        <v>3129</v>
      </c>
      <c r="AI58" s="87"/>
      <c r="AJ58" s="85">
        <v>1.6</v>
      </c>
      <c r="AK58" s="86">
        <v>629</v>
      </c>
      <c r="AL58" s="87"/>
      <c r="AM58" s="177">
        <v>1.71</v>
      </c>
      <c r="AN58" s="178">
        <v>1746</v>
      </c>
      <c r="AO58" s="179"/>
      <c r="AP58" s="177">
        <v>1.75</v>
      </c>
      <c r="AQ58" s="178">
        <v>2022</v>
      </c>
      <c r="AR58" s="179"/>
      <c r="AS58" s="177">
        <v>1.7</v>
      </c>
      <c r="AT58" s="178">
        <v>1837</v>
      </c>
      <c r="AU58" s="179"/>
      <c r="AV58" s="177">
        <v>1.67</v>
      </c>
      <c r="AW58" s="178">
        <v>1235</v>
      </c>
      <c r="AX58" s="179"/>
      <c r="AY58" s="66">
        <v>1.45</v>
      </c>
      <c r="AZ58" s="88">
        <v>610</v>
      </c>
      <c r="BA58" s="68"/>
      <c r="BB58" s="89">
        <v>1.34</v>
      </c>
      <c r="BC58" s="90">
        <v>211</v>
      </c>
      <c r="BD58" s="91"/>
    </row>
    <row r="59" spans="1:56" ht="12" customHeight="1">
      <c r="A59" s="335"/>
      <c r="B59" s="333">
        <v>7</v>
      </c>
      <c r="C59" s="211">
        <v>87</v>
      </c>
      <c r="D59" s="123"/>
      <c r="E59" s="131" t="s">
        <v>109</v>
      </c>
      <c r="F59" s="213">
        <v>88</v>
      </c>
      <c r="G59" s="10"/>
      <c r="H59" s="33" t="s">
        <v>263</v>
      </c>
      <c r="I59" s="47"/>
      <c r="J59" s="48"/>
      <c r="K59" s="49"/>
      <c r="L59" s="240">
        <v>104</v>
      </c>
      <c r="M59" s="29" t="s">
        <v>228</v>
      </c>
      <c r="N59" s="34" t="s">
        <v>110</v>
      </c>
      <c r="O59" s="240">
        <v>105</v>
      </c>
      <c r="P59" s="29" t="s">
        <v>228</v>
      </c>
      <c r="Q59" s="34" t="s">
        <v>112</v>
      </c>
      <c r="R59" s="240">
        <v>106</v>
      </c>
      <c r="S59" s="29" t="s">
        <v>228</v>
      </c>
      <c r="T59" s="34" t="s">
        <v>111</v>
      </c>
      <c r="U59" s="240">
        <v>107</v>
      </c>
      <c r="V59" s="29" t="s">
        <v>228</v>
      </c>
      <c r="W59" s="30" t="s">
        <v>264</v>
      </c>
      <c r="X59" s="240">
        <v>108</v>
      </c>
      <c r="Y59" s="29" t="s">
        <v>228</v>
      </c>
      <c r="Z59" s="30" t="s">
        <v>265</v>
      </c>
      <c r="AA59" s="320">
        <v>109</v>
      </c>
      <c r="AB59" s="182" t="s">
        <v>228</v>
      </c>
      <c r="AC59" s="183" t="s">
        <v>266</v>
      </c>
      <c r="AD59" s="320">
        <v>110</v>
      </c>
      <c r="AE59" s="182" t="s">
        <v>228</v>
      </c>
      <c r="AF59" s="193" t="s">
        <v>267</v>
      </c>
      <c r="AG59" s="318">
        <v>111</v>
      </c>
      <c r="AH59" s="182"/>
      <c r="AI59" s="183" t="s">
        <v>267</v>
      </c>
      <c r="AJ59" s="240">
        <v>112</v>
      </c>
      <c r="AK59" s="29" t="s">
        <v>228</v>
      </c>
      <c r="AL59" s="34" t="s">
        <v>269</v>
      </c>
      <c r="AM59" s="301">
        <v>113</v>
      </c>
      <c r="AN59" s="182"/>
      <c r="AO59" s="183" t="s">
        <v>318</v>
      </c>
      <c r="AP59" s="289">
        <v>114</v>
      </c>
      <c r="AQ59" s="169"/>
      <c r="AR59" s="170" t="s">
        <v>271</v>
      </c>
      <c r="AS59" s="301">
        <v>115</v>
      </c>
      <c r="AT59" s="182" t="s">
        <v>270</v>
      </c>
      <c r="AU59" s="183" t="s">
        <v>317</v>
      </c>
      <c r="AV59" s="303">
        <v>116</v>
      </c>
      <c r="AW59" s="182" t="s">
        <v>270</v>
      </c>
      <c r="AX59" s="183" t="s">
        <v>316</v>
      </c>
      <c r="AY59" s="301">
        <v>117</v>
      </c>
      <c r="AZ59" s="182"/>
      <c r="BA59" s="183" t="s">
        <v>273</v>
      </c>
      <c r="BB59" s="303">
        <v>118</v>
      </c>
      <c r="BC59" s="182"/>
      <c r="BD59" s="183" t="s">
        <v>273</v>
      </c>
    </row>
    <row r="60" spans="1:56" ht="12" customHeight="1">
      <c r="A60" s="335"/>
      <c r="B60" s="333"/>
      <c r="C60" s="212"/>
      <c r="D60" s="125"/>
      <c r="E60" s="126"/>
      <c r="F60" s="214"/>
      <c r="G60" s="12"/>
      <c r="H60" s="13"/>
      <c r="I60" s="50"/>
      <c r="J60" s="38"/>
      <c r="K60" s="39"/>
      <c r="L60" s="241"/>
      <c r="M60" s="31"/>
      <c r="N60" s="32"/>
      <c r="O60" s="241"/>
      <c r="P60" s="31"/>
      <c r="Q60" s="32"/>
      <c r="R60" s="241"/>
      <c r="S60" s="31"/>
      <c r="T60" s="32"/>
      <c r="U60" s="241"/>
      <c r="V60" s="31"/>
      <c r="W60" s="32"/>
      <c r="X60" s="241"/>
      <c r="Y60" s="31"/>
      <c r="Z60" s="32"/>
      <c r="AA60" s="321"/>
      <c r="AB60" s="184"/>
      <c r="AC60" s="185"/>
      <c r="AD60" s="321"/>
      <c r="AE60" s="184"/>
      <c r="AF60" s="185"/>
      <c r="AG60" s="319"/>
      <c r="AH60" s="184"/>
      <c r="AI60" s="185"/>
      <c r="AJ60" s="241"/>
      <c r="AK60" s="31"/>
      <c r="AL60" s="32"/>
      <c r="AM60" s="302"/>
      <c r="AN60" s="184"/>
      <c r="AO60" s="185"/>
      <c r="AP60" s="290"/>
      <c r="AQ60" s="171"/>
      <c r="AR60" s="172"/>
      <c r="AS60" s="302"/>
      <c r="AT60" s="184"/>
      <c r="AU60" s="185"/>
      <c r="AV60" s="304"/>
      <c r="AW60" s="184"/>
      <c r="AX60" s="185"/>
      <c r="AY60" s="302"/>
      <c r="AZ60" s="184"/>
      <c r="BA60" s="185"/>
      <c r="BB60" s="304"/>
      <c r="BC60" s="184"/>
      <c r="BD60" s="185"/>
    </row>
    <row r="61" spans="1:56" ht="12" customHeight="1">
      <c r="A61" s="335"/>
      <c r="B61" s="333"/>
      <c r="C61" s="215" t="s">
        <v>71</v>
      </c>
      <c r="D61" s="216"/>
      <c r="E61" s="217"/>
      <c r="F61" s="231" t="s">
        <v>72</v>
      </c>
      <c r="G61" s="232"/>
      <c r="H61" s="233"/>
      <c r="I61" s="50"/>
      <c r="J61" s="38"/>
      <c r="K61" s="39"/>
      <c r="L61" s="242" t="s">
        <v>73</v>
      </c>
      <c r="M61" s="243"/>
      <c r="N61" s="244"/>
      <c r="O61" s="242" t="s">
        <v>74</v>
      </c>
      <c r="P61" s="243"/>
      <c r="Q61" s="244"/>
      <c r="R61" s="242" t="s">
        <v>75</v>
      </c>
      <c r="S61" s="243"/>
      <c r="T61" s="244"/>
      <c r="U61" s="242" t="s">
        <v>76</v>
      </c>
      <c r="V61" s="243"/>
      <c r="W61" s="244"/>
      <c r="X61" s="242" t="s">
        <v>77</v>
      </c>
      <c r="Y61" s="243"/>
      <c r="Z61" s="244"/>
      <c r="AA61" s="274" t="s">
        <v>78</v>
      </c>
      <c r="AB61" s="275"/>
      <c r="AC61" s="276"/>
      <c r="AD61" s="274" t="s">
        <v>238</v>
      </c>
      <c r="AE61" s="275"/>
      <c r="AF61" s="276"/>
      <c r="AG61" s="274" t="s">
        <v>239</v>
      </c>
      <c r="AH61" s="275"/>
      <c r="AI61" s="276"/>
      <c r="AJ61" s="242" t="s">
        <v>303</v>
      </c>
      <c r="AK61" s="243"/>
      <c r="AL61" s="244"/>
      <c r="AM61" s="274" t="s">
        <v>304</v>
      </c>
      <c r="AN61" s="275"/>
      <c r="AO61" s="276"/>
      <c r="AP61" s="283" t="s">
        <v>306</v>
      </c>
      <c r="AQ61" s="284"/>
      <c r="AR61" s="285"/>
      <c r="AS61" s="274" t="s">
        <v>308</v>
      </c>
      <c r="AT61" s="275"/>
      <c r="AU61" s="276"/>
      <c r="AV61" s="274" t="s">
        <v>310</v>
      </c>
      <c r="AW61" s="275"/>
      <c r="AX61" s="276"/>
      <c r="AY61" s="274" t="s">
        <v>311</v>
      </c>
      <c r="AZ61" s="275"/>
      <c r="BA61" s="276"/>
      <c r="BB61" s="274" t="s">
        <v>312</v>
      </c>
      <c r="BC61" s="275"/>
      <c r="BD61" s="276"/>
    </row>
    <row r="62" spans="1:56" ht="12" customHeight="1">
      <c r="A62" s="335"/>
      <c r="B62" s="333"/>
      <c r="C62" s="215"/>
      <c r="D62" s="216"/>
      <c r="E62" s="217"/>
      <c r="F62" s="231"/>
      <c r="G62" s="232"/>
      <c r="H62" s="233"/>
      <c r="I62" s="50"/>
      <c r="J62" s="38"/>
      <c r="K62" s="39"/>
      <c r="L62" s="242"/>
      <c r="M62" s="243"/>
      <c r="N62" s="244"/>
      <c r="O62" s="242"/>
      <c r="P62" s="243"/>
      <c r="Q62" s="244"/>
      <c r="R62" s="242"/>
      <c r="S62" s="243"/>
      <c r="T62" s="244"/>
      <c r="U62" s="242"/>
      <c r="V62" s="243"/>
      <c r="W62" s="244"/>
      <c r="X62" s="242"/>
      <c r="Y62" s="243"/>
      <c r="Z62" s="244"/>
      <c r="AA62" s="274"/>
      <c r="AB62" s="275"/>
      <c r="AC62" s="276"/>
      <c r="AD62" s="274"/>
      <c r="AE62" s="275"/>
      <c r="AF62" s="276"/>
      <c r="AG62" s="274"/>
      <c r="AH62" s="275"/>
      <c r="AI62" s="276"/>
      <c r="AJ62" s="242"/>
      <c r="AK62" s="243"/>
      <c r="AL62" s="244"/>
      <c r="AM62" s="274"/>
      <c r="AN62" s="275"/>
      <c r="AO62" s="276"/>
      <c r="AP62" s="283"/>
      <c r="AQ62" s="284"/>
      <c r="AR62" s="285"/>
      <c r="AS62" s="274"/>
      <c r="AT62" s="275"/>
      <c r="AU62" s="276"/>
      <c r="AV62" s="274"/>
      <c r="AW62" s="275"/>
      <c r="AX62" s="276"/>
      <c r="AY62" s="274"/>
      <c r="AZ62" s="275"/>
      <c r="BA62" s="276"/>
      <c r="BB62" s="274"/>
      <c r="BC62" s="275"/>
      <c r="BD62" s="276"/>
    </row>
    <row r="63" spans="1:56" ht="12" customHeight="1">
      <c r="A63" s="335"/>
      <c r="B63" s="333"/>
      <c r="C63" s="215"/>
      <c r="D63" s="216"/>
      <c r="E63" s="217"/>
      <c r="F63" s="231"/>
      <c r="G63" s="232"/>
      <c r="H63" s="233"/>
      <c r="I63" s="50"/>
      <c r="J63" s="51" t="s">
        <v>247</v>
      </c>
      <c r="K63" s="39"/>
      <c r="L63" s="242"/>
      <c r="M63" s="243"/>
      <c r="N63" s="244"/>
      <c r="O63" s="242"/>
      <c r="P63" s="243"/>
      <c r="Q63" s="244"/>
      <c r="R63" s="242"/>
      <c r="S63" s="243"/>
      <c r="T63" s="244"/>
      <c r="U63" s="242"/>
      <c r="V63" s="243"/>
      <c r="W63" s="244"/>
      <c r="X63" s="242"/>
      <c r="Y63" s="243"/>
      <c r="Z63" s="244"/>
      <c r="AA63" s="274"/>
      <c r="AB63" s="275"/>
      <c r="AC63" s="276"/>
      <c r="AD63" s="274"/>
      <c r="AE63" s="275"/>
      <c r="AF63" s="276"/>
      <c r="AG63" s="274"/>
      <c r="AH63" s="275"/>
      <c r="AI63" s="276"/>
      <c r="AJ63" s="242"/>
      <c r="AK63" s="243"/>
      <c r="AL63" s="244"/>
      <c r="AM63" s="274"/>
      <c r="AN63" s="275"/>
      <c r="AO63" s="276"/>
      <c r="AP63" s="283"/>
      <c r="AQ63" s="284"/>
      <c r="AR63" s="285"/>
      <c r="AS63" s="274"/>
      <c r="AT63" s="275"/>
      <c r="AU63" s="276"/>
      <c r="AV63" s="274"/>
      <c r="AW63" s="275"/>
      <c r="AX63" s="276"/>
      <c r="AY63" s="274"/>
      <c r="AZ63" s="275"/>
      <c r="BA63" s="276"/>
      <c r="BB63" s="274"/>
      <c r="BC63" s="275"/>
      <c r="BD63" s="276"/>
    </row>
    <row r="64" spans="1:56" ht="12" customHeight="1">
      <c r="A64" s="336"/>
      <c r="B64" s="334"/>
      <c r="C64" s="228" t="s">
        <v>193</v>
      </c>
      <c r="D64" s="229"/>
      <c r="E64" s="230"/>
      <c r="F64" s="234" t="s">
        <v>194</v>
      </c>
      <c r="G64" s="235"/>
      <c r="H64" s="236"/>
      <c r="I64" s="50"/>
      <c r="J64" s="38"/>
      <c r="K64" s="39"/>
      <c r="L64" s="271" t="s">
        <v>232</v>
      </c>
      <c r="M64" s="272"/>
      <c r="N64" s="273"/>
      <c r="O64" s="271" t="s">
        <v>233</v>
      </c>
      <c r="P64" s="272"/>
      <c r="Q64" s="273"/>
      <c r="R64" s="271" t="s">
        <v>234</v>
      </c>
      <c r="S64" s="272"/>
      <c r="T64" s="273"/>
      <c r="U64" s="271" t="s">
        <v>235</v>
      </c>
      <c r="V64" s="272"/>
      <c r="W64" s="273"/>
      <c r="X64" s="271" t="s">
        <v>236</v>
      </c>
      <c r="Y64" s="272"/>
      <c r="Z64" s="273"/>
      <c r="AA64" s="277" t="s">
        <v>237</v>
      </c>
      <c r="AB64" s="278"/>
      <c r="AC64" s="279"/>
      <c r="AD64" s="277" t="s">
        <v>240</v>
      </c>
      <c r="AE64" s="278"/>
      <c r="AF64" s="279"/>
      <c r="AG64" s="277" t="s">
        <v>241</v>
      </c>
      <c r="AH64" s="278"/>
      <c r="AI64" s="279"/>
      <c r="AJ64" s="271" t="s">
        <v>302</v>
      </c>
      <c r="AK64" s="272"/>
      <c r="AL64" s="273"/>
      <c r="AM64" s="277" t="s">
        <v>305</v>
      </c>
      <c r="AN64" s="278"/>
      <c r="AO64" s="279"/>
      <c r="AP64" s="286" t="s">
        <v>307</v>
      </c>
      <c r="AQ64" s="287"/>
      <c r="AR64" s="288"/>
      <c r="AS64" s="277" t="s">
        <v>309</v>
      </c>
      <c r="AT64" s="278"/>
      <c r="AU64" s="279"/>
      <c r="AV64" s="277" t="s">
        <v>313</v>
      </c>
      <c r="AW64" s="278"/>
      <c r="AX64" s="279"/>
      <c r="AY64" s="277" t="s">
        <v>314</v>
      </c>
      <c r="AZ64" s="278"/>
      <c r="BA64" s="279"/>
      <c r="BB64" s="277" t="s">
        <v>315</v>
      </c>
      <c r="BC64" s="278"/>
      <c r="BD64" s="279"/>
    </row>
    <row r="65" spans="1:56" s="59" customFormat="1" ht="12" customHeight="1">
      <c r="A65" s="335"/>
      <c r="B65" s="333"/>
      <c r="C65" s="116">
        <v>0.7</v>
      </c>
      <c r="D65" s="117"/>
      <c r="E65" s="118" t="s">
        <v>256</v>
      </c>
      <c r="F65" s="69">
        <v>0.9</v>
      </c>
      <c r="G65" s="70"/>
      <c r="H65" s="71" t="s">
        <v>256</v>
      </c>
      <c r="I65" s="103"/>
      <c r="J65" s="102"/>
      <c r="K65" s="104"/>
      <c r="L65" s="76"/>
      <c r="M65" s="77"/>
      <c r="N65" s="78" t="s">
        <v>256</v>
      </c>
      <c r="O65" s="76"/>
      <c r="P65" s="77"/>
      <c r="Q65" s="78" t="s">
        <v>256</v>
      </c>
      <c r="R65" s="76"/>
      <c r="S65" s="77"/>
      <c r="T65" s="78" t="s">
        <v>256</v>
      </c>
      <c r="U65" s="76"/>
      <c r="V65" s="77"/>
      <c r="W65" s="78"/>
      <c r="X65" s="76"/>
      <c r="Y65" s="77"/>
      <c r="Z65" s="78" t="s">
        <v>258</v>
      </c>
      <c r="AA65" s="186"/>
      <c r="AB65" s="187"/>
      <c r="AC65" s="188"/>
      <c r="AD65" s="186"/>
      <c r="AE65" s="187"/>
      <c r="AF65" s="188"/>
      <c r="AG65" s="186"/>
      <c r="AH65" s="187"/>
      <c r="AI65" s="188"/>
      <c r="AJ65" s="76"/>
      <c r="AK65" s="77"/>
      <c r="AL65" s="78"/>
      <c r="AM65" s="186"/>
      <c r="AN65" s="187"/>
      <c r="AO65" s="188"/>
      <c r="AP65" s="173"/>
      <c r="AQ65" s="174"/>
      <c r="AR65" s="175"/>
      <c r="AS65" s="186"/>
      <c r="AT65" s="187"/>
      <c r="AU65" s="188"/>
      <c r="AV65" s="186"/>
      <c r="AW65" s="187"/>
      <c r="AX65" s="188"/>
      <c r="AY65" s="186"/>
      <c r="AZ65" s="187"/>
      <c r="BA65" s="188"/>
      <c r="BB65" s="186"/>
      <c r="BC65" s="187"/>
      <c r="BD65" s="188"/>
    </row>
    <row r="66" spans="1:56" s="59" customFormat="1" ht="12" customHeight="1">
      <c r="A66" s="335"/>
      <c r="B66" s="333"/>
      <c r="C66" s="168"/>
      <c r="D66" s="127" t="s">
        <v>261</v>
      </c>
      <c r="E66" s="118"/>
      <c r="F66" s="105" t="s">
        <v>121</v>
      </c>
      <c r="G66" s="72">
        <v>973</v>
      </c>
      <c r="H66" s="71" t="s">
        <v>257</v>
      </c>
      <c r="I66" s="103"/>
      <c r="J66" s="102"/>
      <c r="K66" s="104"/>
      <c r="L66" s="76">
        <v>0.74</v>
      </c>
      <c r="M66" s="82"/>
      <c r="N66" s="78"/>
      <c r="O66" s="76">
        <v>0.66</v>
      </c>
      <c r="P66" s="82"/>
      <c r="Q66" s="78"/>
      <c r="R66" s="76">
        <v>0.63</v>
      </c>
      <c r="S66" s="82"/>
      <c r="T66" s="78"/>
      <c r="U66" s="76"/>
      <c r="V66" s="82"/>
      <c r="W66" s="78"/>
      <c r="X66" s="76"/>
      <c r="Y66" s="82"/>
      <c r="Z66" s="78"/>
      <c r="AA66" s="186"/>
      <c r="AB66" s="189"/>
      <c r="AC66" s="188"/>
      <c r="AD66" s="186"/>
      <c r="AE66" s="189"/>
      <c r="AF66" s="188"/>
      <c r="AG66" s="186"/>
      <c r="AH66" s="189"/>
      <c r="AI66" s="188"/>
      <c r="AJ66" s="76"/>
      <c r="AK66" s="82"/>
      <c r="AL66" s="78"/>
      <c r="AM66" s="186"/>
      <c r="AN66" s="189"/>
      <c r="AO66" s="188"/>
      <c r="AP66" s="173"/>
      <c r="AQ66" s="176"/>
      <c r="AR66" s="175"/>
      <c r="AS66" s="186"/>
      <c r="AT66" s="189"/>
      <c r="AU66" s="188"/>
      <c r="AV66" s="186"/>
      <c r="AW66" s="189"/>
      <c r="AX66" s="188"/>
      <c r="AY66" s="186"/>
      <c r="AZ66" s="189"/>
      <c r="BA66" s="188"/>
      <c r="BB66" s="186"/>
      <c r="BC66" s="189"/>
      <c r="BD66" s="188"/>
    </row>
    <row r="67" spans="1:56" s="59" customFormat="1" ht="12" customHeight="1" thickBot="1">
      <c r="A67" s="335"/>
      <c r="B67" s="333"/>
      <c r="C67" s="120">
        <v>2.7</v>
      </c>
      <c r="D67" s="128" t="s">
        <v>262</v>
      </c>
      <c r="E67" s="122"/>
      <c r="F67" s="73">
        <v>2.23</v>
      </c>
      <c r="G67" s="74">
        <v>2010</v>
      </c>
      <c r="H67" s="75"/>
      <c r="I67" s="106"/>
      <c r="J67" s="107"/>
      <c r="K67" s="108"/>
      <c r="L67" s="85">
        <v>1.5</v>
      </c>
      <c r="M67" s="86"/>
      <c r="N67" s="87"/>
      <c r="O67" s="85">
        <v>1.39</v>
      </c>
      <c r="P67" s="86"/>
      <c r="Q67" s="87"/>
      <c r="R67" s="85">
        <v>1.32</v>
      </c>
      <c r="S67" s="86"/>
      <c r="T67" s="87"/>
      <c r="U67" s="85"/>
      <c r="V67" s="86"/>
      <c r="W67" s="87"/>
      <c r="X67" s="85"/>
      <c r="Y67" s="86"/>
      <c r="Z67" s="87"/>
      <c r="AA67" s="190"/>
      <c r="AB67" s="191"/>
      <c r="AC67" s="192"/>
      <c r="AD67" s="190"/>
      <c r="AE67" s="191"/>
      <c r="AF67" s="192"/>
      <c r="AG67" s="190"/>
      <c r="AH67" s="191"/>
      <c r="AI67" s="192"/>
      <c r="AJ67" s="85"/>
      <c r="AK67" s="86"/>
      <c r="AL67" s="87"/>
      <c r="AM67" s="190"/>
      <c r="AN67" s="191"/>
      <c r="AO67" s="192"/>
      <c r="AP67" s="177"/>
      <c r="AQ67" s="178"/>
      <c r="AR67" s="179"/>
      <c r="AS67" s="190"/>
      <c r="AT67" s="191"/>
      <c r="AU67" s="192"/>
      <c r="AV67" s="190"/>
      <c r="AW67" s="191"/>
      <c r="AX67" s="192"/>
      <c r="AY67" s="190"/>
      <c r="AZ67" s="191"/>
      <c r="BA67" s="192"/>
      <c r="BB67" s="190"/>
      <c r="BC67" s="191"/>
      <c r="BD67" s="192"/>
    </row>
    <row r="68" spans="1:56" s="59" customFormat="1" ht="12" customHeight="1" thickBot="1"/>
    <row r="69" spans="1:56" s="59" customFormat="1" ht="12" customHeight="1">
      <c r="I69" s="308">
        <v>57</v>
      </c>
      <c r="J69" s="146" t="s">
        <v>230</v>
      </c>
      <c r="K69" s="147">
        <v>138.9</v>
      </c>
      <c r="L69" s="310">
        <v>58</v>
      </c>
      <c r="M69" s="146" t="s">
        <v>230</v>
      </c>
      <c r="N69" s="147">
        <v>140.1</v>
      </c>
      <c r="O69" s="308">
        <v>59</v>
      </c>
      <c r="P69" s="146" t="s">
        <v>230</v>
      </c>
      <c r="Q69" s="147">
        <v>140.9</v>
      </c>
      <c r="R69" s="310">
        <v>60</v>
      </c>
      <c r="S69" s="146" t="s">
        <v>230</v>
      </c>
      <c r="T69" s="147">
        <v>144.19999999999999</v>
      </c>
      <c r="U69" s="308">
        <v>61</v>
      </c>
      <c r="V69" s="146" t="s">
        <v>230</v>
      </c>
      <c r="W69" s="147">
        <v>145</v>
      </c>
      <c r="X69" s="310">
        <v>62</v>
      </c>
      <c r="Y69" s="146" t="s">
        <v>230</v>
      </c>
      <c r="Z69" s="147">
        <v>150.4</v>
      </c>
      <c r="AA69" s="308">
        <v>63</v>
      </c>
      <c r="AB69" s="146" t="s">
        <v>230</v>
      </c>
      <c r="AC69" s="147">
        <v>152</v>
      </c>
      <c r="AD69" s="310">
        <v>64</v>
      </c>
      <c r="AE69" s="146" t="s">
        <v>230</v>
      </c>
      <c r="AF69" s="147">
        <v>157.4</v>
      </c>
      <c r="AG69" s="308">
        <v>65</v>
      </c>
      <c r="AH69" s="146" t="s">
        <v>230</v>
      </c>
      <c r="AI69" s="147">
        <v>158.9</v>
      </c>
      <c r="AJ69" s="310">
        <v>66</v>
      </c>
      <c r="AK69" s="146" t="s">
        <v>230</v>
      </c>
      <c r="AL69" s="147">
        <v>162.5</v>
      </c>
      <c r="AM69" s="308">
        <v>67</v>
      </c>
      <c r="AN69" s="146" t="s">
        <v>230</v>
      </c>
      <c r="AO69" s="147">
        <v>164.9</v>
      </c>
      <c r="AP69" s="310">
        <v>68</v>
      </c>
      <c r="AQ69" s="146" t="s">
        <v>230</v>
      </c>
      <c r="AR69" s="147">
        <v>167.2</v>
      </c>
      <c r="AS69" s="308">
        <v>69</v>
      </c>
      <c r="AT69" s="146" t="s">
        <v>230</v>
      </c>
      <c r="AU69" s="147">
        <v>168.9</v>
      </c>
      <c r="AV69" s="310">
        <v>70</v>
      </c>
      <c r="AW69" s="146" t="s">
        <v>230</v>
      </c>
      <c r="AX69" s="147">
        <v>173</v>
      </c>
      <c r="AY69" s="310">
        <v>71</v>
      </c>
      <c r="AZ69" s="146" t="s">
        <v>228</v>
      </c>
      <c r="BA69" s="147">
        <v>175</v>
      </c>
    </row>
    <row r="70" spans="1:56" ht="12" customHeight="1">
      <c r="I70" s="309"/>
      <c r="J70" s="148"/>
      <c r="K70" s="149"/>
      <c r="L70" s="311"/>
      <c r="M70" s="148"/>
      <c r="N70" s="149"/>
      <c r="O70" s="309"/>
      <c r="P70" s="148"/>
      <c r="Q70" s="149"/>
      <c r="R70" s="311"/>
      <c r="S70" s="148"/>
      <c r="T70" s="149"/>
      <c r="U70" s="309"/>
      <c r="V70" s="148"/>
      <c r="W70" s="149"/>
      <c r="X70" s="311"/>
      <c r="Y70" s="148"/>
      <c r="Z70" s="149"/>
      <c r="AA70" s="309"/>
      <c r="AB70" s="148"/>
      <c r="AC70" s="149"/>
      <c r="AD70" s="311"/>
      <c r="AE70" s="148"/>
      <c r="AF70" s="149"/>
      <c r="AG70" s="309"/>
      <c r="AH70" s="148"/>
      <c r="AI70" s="149"/>
      <c r="AJ70" s="311"/>
      <c r="AK70" s="148"/>
      <c r="AL70" s="149"/>
      <c r="AM70" s="309"/>
      <c r="AN70" s="148"/>
      <c r="AO70" s="149"/>
      <c r="AP70" s="311"/>
      <c r="AQ70" s="148"/>
      <c r="AR70" s="149"/>
      <c r="AS70" s="309"/>
      <c r="AT70" s="148"/>
      <c r="AU70" s="149"/>
      <c r="AV70" s="311"/>
      <c r="AW70" s="148"/>
      <c r="AX70" s="149"/>
      <c r="AY70" s="311"/>
      <c r="AZ70" s="148"/>
      <c r="BA70" s="149"/>
    </row>
    <row r="71" spans="1:56" ht="12" customHeight="1">
      <c r="I71" s="312" t="s">
        <v>79</v>
      </c>
      <c r="J71" s="313"/>
      <c r="K71" s="314"/>
      <c r="L71" s="312" t="s">
        <v>80</v>
      </c>
      <c r="M71" s="313"/>
      <c r="N71" s="314"/>
      <c r="O71" s="312" t="s">
        <v>81</v>
      </c>
      <c r="P71" s="313"/>
      <c r="Q71" s="314"/>
      <c r="R71" s="312" t="s">
        <v>82</v>
      </c>
      <c r="S71" s="313"/>
      <c r="T71" s="314"/>
      <c r="U71" s="312" t="s">
        <v>83</v>
      </c>
      <c r="V71" s="313"/>
      <c r="W71" s="314"/>
      <c r="X71" s="312" t="s">
        <v>84</v>
      </c>
      <c r="Y71" s="313"/>
      <c r="Z71" s="314"/>
      <c r="AA71" s="312" t="s">
        <v>85</v>
      </c>
      <c r="AB71" s="313"/>
      <c r="AC71" s="314"/>
      <c r="AD71" s="312" t="s">
        <v>86</v>
      </c>
      <c r="AE71" s="313"/>
      <c r="AF71" s="314"/>
      <c r="AG71" s="312" t="s">
        <v>87</v>
      </c>
      <c r="AH71" s="313"/>
      <c r="AI71" s="314"/>
      <c r="AJ71" s="312" t="s">
        <v>88</v>
      </c>
      <c r="AK71" s="313"/>
      <c r="AL71" s="314"/>
      <c r="AM71" s="312" t="s">
        <v>89</v>
      </c>
      <c r="AN71" s="313"/>
      <c r="AO71" s="314"/>
      <c r="AP71" s="312" t="s">
        <v>90</v>
      </c>
      <c r="AQ71" s="313"/>
      <c r="AR71" s="314"/>
      <c r="AS71" s="312" t="s">
        <v>91</v>
      </c>
      <c r="AT71" s="313"/>
      <c r="AU71" s="314"/>
      <c r="AV71" s="312" t="s">
        <v>92</v>
      </c>
      <c r="AW71" s="313"/>
      <c r="AX71" s="314"/>
      <c r="AY71" s="312" t="s">
        <v>93</v>
      </c>
      <c r="AZ71" s="313"/>
      <c r="BA71" s="314"/>
    </row>
    <row r="72" spans="1:56" ht="12" customHeight="1">
      <c r="I72" s="312"/>
      <c r="J72" s="313"/>
      <c r="K72" s="314"/>
      <c r="L72" s="312"/>
      <c r="M72" s="313"/>
      <c r="N72" s="314"/>
      <c r="O72" s="312"/>
      <c r="P72" s="313"/>
      <c r="Q72" s="314"/>
      <c r="R72" s="312"/>
      <c r="S72" s="313"/>
      <c r="T72" s="314"/>
      <c r="U72" s="312"/>
      <c r="V72" s="313"/>
      <c r="W72" s="314"/>
      <c r="X72" s="312"/>
      <c r="Y72" s="313"/>
      <c r="Z72" s="314"/>
      <c r="AA72" s="312"/>
      <c r="AB72" s="313"/>
      <c r="AC72" s="314"/>
      <c r="AD72" s="312"/>
      <c r="AE72" s="313"/>
      <c r="AF72" s="314"/>
      <c r="AG72" s="312"/>
      <c r="AH72" s="313"/>
      <c r="AI72" s="314"/>
      <c r="AJ72" s="312"/>
      <c r="AK72" s="313"/>
      <c r="AL72" s="314"/>
      <c r="AM72" s="312"/>
      <c r="AN72" s="313"/>
      <c r="AO72" s="314"/>
      <c r="AP72" s="312"/>
      <c r="AQ72" s="313"/>
      <c r="AR72" s="314"/>
      <c r="AS72" s="312"/>
      <c r="AT72" s="313"/>
      <c r="AU72" s="314"/>
      <c r="AV72" s="312"/>
      <c r="AW72" s="313"/>
      <c r="AX72" s="314"/>
      <c r="AY72" s="312"/>
      <c r="AZ72" s="313"/>
      <c r="BA72" s="314"/>
    </row>
    <row r="73" spans="1:56" ht="12" customHeight="1">
      <c r="I73" s="312"/>
      <c r="J73" s="313"/>
      <c r="K73" s="314"/>
      <c r="L73" s="312"/>
      <c r="M73" s="313"/>
      <c r="N73" s="314"/>
      <c r="O73" s="312"/>
      <c r="P73" s="313"/>
      <c r="Q73" s="314"/>
      <c r="R73" s="312"/>
      <c r="S73" s="313"/>
      <c r="T73" s="314"/>
      <c r="U73" s="312"/>
      <c r="V73" s="313"/>
      <c r="W73" s="314"/>
      <c r="X73" s="312"/>
      <c r="Y73" s="313"/>
      <c r="Z73" s="314"/>
      <c r="AA73" s="312"/>
      <c r="AB73" s="313"/>
      <c r="AC73" s="314"/>
      <c r="AD73" s="312"/>
      <c r="AE73" s="313"/>
      <c r="AF73" s="314"/>
      <c r="AG73" s="312"/>
      <c r="AH73" s="313"/>
      <c r="AI73" s="314"/>
      <c r="AJ73" s="312"/>
      <c r="AK73" s="313"/>
      <c r="AL73" s="314"/>
      <c r="AM73" s="312"/>
      <c r="AN73" s="313"/>
      <c r="AO73" s="314"/>
      <c r="AP73" s="312"/>
      <c r="AQ73" s="313"/>
      <c r="AR73" s="314"/>
      <c r="AS73" s="312"/>
      <c r="AT73" s="313"/>
      <c r="AU73" s="314"/>
      <c r="AV73" s="312"/>
      <c r="AW73" s="313"/>
      <c r="AX73" s="314"/>
      <c r="AY73" s="312"/>
      <c r="AZ73" s="313"/>
      <c r="BA73" s="314"/>
    </row>
    <row r="74" spans="1:56" ht="12" customHeight="1">
      <c r="I74" s="315" t="s">
        <v>195</v>
      </c>
      <c r="J74" s="316"/>
      <c r="K74" s="317"/>
      <c r="L74" s="315" t="s">
        <v>196</v>
      </c>
      <c r="M74" s="316"/>
      <c r="N74" s="317"/>
      <c r="O74" s="315" t="s">
        <v>197</v>
      </c>
      <c r="P74" s="316"/>
      <c r="Q74" s="317"/>
      <c r="R74" s="315" t="s">
        <v>198</v>
      </c>
      <c r="S74" s="316"/>
      <c r="T74" s="317"/>
      <c r="U74" s="315" t="s">
        <v>199</v>
      </c>
      <c r="V74" s="316"/>
      <c r="W74" s="317"/>
      <c r="X74" s="315" t="s">
        <v>200</v>
      </c>
      <c r="Y74" s="316"/>
      <c r="Z74" s="317"/>
      <c r="AA74" s="315" t="s">
        <v>201</v>
      </c>
      <c r="AB74" s="316"/>
      <c r="AC74" s="317"/>
      <c r="AD74" s="315" t="s">
        <v>202</v>
      </c>
      <c r="AE74" s="316"/>
      <c r="AF74" s="317"/>
      <c r="AG74" s="315" t="s">
        <v>203</v>
      </c>
      <c r="AH74" s="316"/>
      <c r="AI74" s="317"/>
      <c r="AJ74" s="315" t="s">
        <v>204</v>
      </c>
      <c r="AK74" s="316"/>
      <c r="AL74" s="317"/>
      <c r="AM74" s="315" t="s">
        <v>205</v>
      </c>
      <c r="AN74" s="316"/>
      <c r="AO74" s="317"/>
      <c r="AP74" s="315" t="s">
        <v>206</v>
      </c>
      <c r="AQ74" s="316"/>
      <c r="AR74" s="317"/>
      <c r="AS74" s="315" t="s">
        <v>207</v>
      </c>
      <c r="AT74" s="316"/>
      <c r="AU74" s="317"/>
      <c r="AV74" s="315" t="s">
        <v>208</v>
      </c>
      <c r="AW74" s="316"/>
      <c r="AX74" s="317"/>
      <c r="AY74" s="315" t="s">
        <v>209</v>
      </c>
      <c r="AZ74" s="316"/>
      <c r="BA74" s="317"/>
    </row>
    <row r="75" spans="1:56" s="59" customFormat="1" ht="12" customHeight="1">
      <c r="I75" s="150">
        <v>1.1000000000000001</v>
      </c>
      <c r="J75" s="151"/>
      <c r="K75" s="152" t="s">
        <v>258</v>
      </c>
      <c r="L75" s="150">
        <v>1.125</v>
      </c>
      <c r="M75" s="151"/>
      <c r="N75" s="152" t="s">
        <v>260</v>
      </c>
      <c r="O75" s="150">
        <v>1.1299999999999999</v>
      </c>
      <c r="P75" s="151"/>
      <c r="Q75" s="152" t="s">
        <v>258</v>
      </c>
      <c r="R75" s="150">
        <v>1.1399999999999999</v>
      </c>
      <c r="S75" s="151"/>
      <c r="T75" s="152" t="s">
        <v>258</v>
      </c>
      <c r="U75" s="150">
        <v>1.1299999999999999</v>
      </c>
      <c r="V75" s="151"/>
      <c r="W75" s="152" t="s">
        <v>258</v>
      </c>
      <c r="X75" s="150">
        <v>1.17</v>
      </c>
      <c r="Y75" s="151"/>
      <c r="Z75" s="152" t="s">
        <v>268</v>
      </c>
      <c r="AA75" s="150">
        <v>1.2</v>
      </c>
      <c r="AB75" s="151"/>
      <c r="AC75" s="152" t="s">
        <v>256</v>
      </c>
      <c r="AD75" s="150">
        <v>1.2</v>
      </c>
      <c r="AE75" s="151"/>
      <c r="AF75" s="152" t="s">
        <v>258</v>
      </c>
      <c r="AG75" s="150">
        <v>1.1000000000000001</v>
      </c>
      <c r="AH75" s="151"/>
      <c r="AI75" s="152" t="s">
        <v>258</v>
      </c>
      <c r="AJ75" s="150">
        <v>1.22</v>
      </c>
      <c r="AK75" s="151"/>
      <c r="AL75" s="152" t="s">
        <v>258</v>
      </c>
      <c r="AM75" s="150">
        <v>1.23</v>
      </c>
      <c r="AN75" s="151"/>
      <c r="AO75" s="152" t="s">
        <v>258</v>
      </c>
      <c r="AP75" s="150">
        <v>1.24</v>
      </c>
      <c r="AQ75" s="151"/>
      <c r="AR75" s="152" t="s">
        <v>258</v>
      </c>
      <c r="AS75" s="150">
        <v>1.25</v>
      </c>
      <c r="AT75" s="151"/>
      <c r="AU75" s="152" t="s">
        <v>258</v>
      </c>
      <c r="AV75" s="150">
        <v>1.1000000000000001</v>
      </c>
      <c r="AW75" s="151"/>
      <c r="AX75" s="152" t="s">
        <v>260</v>
      </c>
      <c r="AY75" s="150">
        <v>1.27</v>
      </c>
      <c r="AZ75" s="151"/>
      <c r="BA75" s="152" t="s">
        <v>258</v>
      </c>
    </row>
    <row r="76" spans="1:56" s="59" customFormat="1" ht="12" customHeight="1">
      <c r="I76" s="153">
        <v>1.25</v>
      </c>
      <c r="J76" s="154">
        <v>1193</v>
      </c>
      <c r="K76" s="152"/>
      <c r="L76" s="153">
        <v>1.65</v>
      </c>
      <c r="M76" s="154">
        <v>1068</v>
      </c>
      <c r="N76" s="152"/>
      <c r="O76" s="153">
        <v>1.65</v>
      </c>
      <c r="P76" s="154">
        <v>1208</v>
      </c>
      <c r="Q76" s="152"/>
      <c r="R76" s="153">
        <v>1.64</v>
      </c>
      <c r="S76" s="154">
        <v>1297</v>
      </c>
      <c r="T76" s="152"/>
      <c r="U76" s="153">
        <v>1.63</v>
      </c>
      <c r="V76" s="154">
        <v>1315</v>
      </c>
      <c r="W76" s="152"/>
      <c r="X76" s="153">
        <v>1.62</v>
      </c>
      <c r="Y76" s="154">
        <v>1345</v>
      </c>
      <c r="Z76" s="152"/>
      <c r="AA76" s="153">
        <v>1.85</v>
      </c>
      <c r="AB76" s="154">
        <v>1099</v>
      </c>
      <c r="AC76" s="152"/>
      <c r="AD76" s="153">
        <v>1.61</v>
      </c>
      <c r="AE76" s="154">
        <v>1585</v>
      </c>
      <c r="AF76" s="152"/>
      <c r="AG76" s="153">
        <v>1.59</v>
      </c>
      <c r="AH76" s="154">
        <v>1629</v>
      </c>
      <c r="AI76" s="152"/>
      <c r="AJ76" s="153">
        <v>1.59</v>
      </c>
      <c r="AK76" s="154">
        <v>1680</v>
      </c>
      <c r="AL76" s="152"/>
      <c r="AM76" s="153">
        <v>1.58</v>
      </c>
      <c r="AN76" s="154">
        <v>1734</v>
      </c>
      <c r="AO76" s="152"/>
      <c r="AP76" s="153">
        <v>1.57</v>
      </c>
      <c r="AQ76" s="154">
        <v>1802</v>
      </c>
      <c r="AR76" s="152"/>
      <c r="AS76" s="153">
        <v>1.56</v>
      </c>
      <c r="AT76" s="154">
        <v>1818</v>
      </c>
      <c r="AU76" s="152"/>
      <c r="AV76" s="153">
        <v>1.7</v>
      </c>
      <c r="AW76" s="154">
        <v>1097</v>
      </c>
      <c r="AX76" s="152"/>
      <c r="AY76" s="153">
        <v>1.56</v>
      </c>
      <c r="AZ76" s="154">
        <v>1925</v>
      </c>
      <c r="BA76" s="152"/>
    </row>
    <row r="77" spans="1:56" s="59" customFormat="1" ht="12" customHeight="1" thickBot="1">
      <c r="I77" s="155">
        <v>1.38</v>
      </c>
      <c r="J77" s="156">
        <v>3737</v>
      </c>
      <c r="K77" s="157"/>
      <c r="L77" s="155">
        <v>1.81</v>
      </c>
      <c r="M77" s="156">
        <v>3716</v>
      </c>
      <c r="N77" s="157"/>
      <c r="O77" s="155">
        <v>1.82</v>
      </c>
      <c r="P77" s="156">
        <v>3793</v>
      </c>
      <c r="Q77" s="157"/>
      <c r="R77" s="155">
        <v>1.82</v>
      </c>
      <c r="S77" s="156">
        <v>3347</v>
      </c>
      <c r="T77" s="157"/>
      <c r="U77" s="155">
        <v>1.85</v>
      </c>
      <c r="V77" s="156">
        <v>3273</v>
      </c>
      <c r="W77" s="157"/>
      <c r="X77" s="155">
        <v>1.81</v>
      </c>
      <c r="Y77" s="156">
        <v>2067</v>
      </c>
      <c r="Z77" s="157"/>
      <c r="AA77" s="155">
        <v>1.99</v>
      </c>
      <c r="AB77" s="156">
        <v>1802</v>
      </c>
      <c r="AC77" s="157"/>
      <c r="AD77" s="155">
        <v>1.8</v>
      </c>
      <c r="AE77" s="156">
        <v>3546</v>
      </c>
      <c r="AF77" s="157"/>
      <c r="AG77" s="155">
        <v>1.8</v>
      </c>
      <c r="AH77" s="156">
        <v>3503</v>
      </c>
      <c r="AI77" s="157"/>
      <c r="AJ77" s="155">
        <v>1.8</v>
      </c>
      <c r="AK77" s="156">
        <v>2840</v>
      </c>
      <c r="AL77" s="157"/>
      <c r="AM77" s="155">
        <v>1.79</v>
      </c>
      <c r="AN77" s="156">
        <v>2993</v>
      </c>
      <c r="AO77" s="157"/>
      <c r="AP77" s="155">
        <v>1.78</v>
      </c>
      <c r="AQ77" s="156">
        <v>3141</v>
      </c>
      <c r="AR77" s="157"/>
      <c r="AS77" s="155">
        <v>1.77</v>
      </c>
      <c r="AT77" s="156">
        <v>2223</v>
      </c>
      <c r="AU77" s="157"/>
      <c r="AV77" s="155">
        <v>1.94</v>
      </c>
      <c r="AW77" s="156">
        <v>1469</v>
      </c>
      <c r="AX77" s="157"/>
      <c r="AY77" s="155">
        <v>1.75</v>
      </c>
      <c r="AZ77" s="156">
        <v>3675</v>
      </c>
      <c r="BA77" s="157"/>
    </row>
    <row r="78" spans="1:56" s="59" customFormat="1" ht="12" customHeight="1">
      <c r="I78" s="322">
        <v>89</v>
      </c>
      <c r="J78" s="109" t="s">
        <v>230</v>
      </c>
      <c r="K78" s="110" t="s">
        <v>274</v>
      </c>
      <c r="L78" s="324">
        <v>90</v>
      </c>
      <c r="M78" s="109" t="s">
        <v>230</v>
      </c>
      <c r="N78" s="110">
        <v>232</v>
      </c>
      <c r="O78" s="322">
        <v>91</v>
      </c>
      <c r="P78" s="109" t="s">
        <v>230</v>
      </c>
      <c r="Q78" s="110" t="s">
        <v>275</v>
      </c>
      <c r="R78" s="324">
        <v>92</v>
      </c>
      <c r="S78" s="109" t="s">
        <v>230</v>
      </c>
      <c r="T78" s="110">
        <v>238</v>
      </c>
      <c r="U78" s="322">
        <v>93</v>
      </c>
      <c r="V78" s="109" t="s">
        <v>230</v>
      </c>
      <c r="W78" s="110" t="s">
        <v>276</v>
      </c>
      <c r="X78" s="324">
        <v>94</v>
      </c>
      <c r="Y78" s="109" t="s">
        <v>230</v>
      </c>
      <c r="Z78" s="110" t="s">
        <v>113</v>
      </c>
      <c r="AA78" s="322">
        <v>95</v>
      </c>
      <c r="AB78" s="109" t="s">
        <v>230</v>
      </c>
      <c r="AC78" s="110" t="s">
        <v>114</v>
      </c>
      <c r="AD78" s="324">
        <v>96</v>
      </c>
      <c r="AE78" s="109" t="s">
        <v>230</v>
      </c>
      <c r="AF78" s="110" t="s">
        <v>115</v>
      </c>
      <c r="AG78" s="322">
        <v>97</v>
      </c>
      <c r="AH78" s="109" t="s">
        <v>230</v>
      </c>
      <c r="AI78" s="110" t="s">
        <v>115</v>
      </c>
      <c r="AJ78" s="324">
        <v>98</v>
      </c>
      <c r="AK78" s="109" t="s">
        <v>230</v>
      </c>
      <c r="AL78" s="110" t="s">
        <v>116</v>
      </c>
      <c r="AM78" s="322">
        <v>99</v>
      </c>
      <c r="AN78" s="109" t="s">
        <v>230</v>
      </c>
      <c r="AO78" s="110" t="s">
        <v>117</v>
      </c>
      <c r="AP78" s="324">
        <v>100</v>
      </c>
      <c r="AQ78" s="109" t="s">
        <v>230</v>
      </c>
      <c r="AR78" s="110" t="s">
        <v>118</v>
      </c>
      <c r="AS78" s="322">
        <v>101</v>
      </c>
      <c r="AT78" s="109"/>
      <c r="AU78" s="110" t="s">
        <v>119</v>
      </c>
      <c r="AV78" s="324">
        <v>102</v>
      </c>
      <c r="AW78" s="109"/>
      <c r="AX78" s="110" t="s">
        <v>279</v>
      </c>
      <c r="AY78" s="324">
        <v>103</v>
      </c>
      <c r="AZ78" s="109"/>
      <c r="BA78" s="110" t="s">
        <v>120</v>
      </c>
    </row>
    <row r="79" spans="1:56" ht="12" customHeight="1">
      <c r="I79" s="323"/>
      <c r="J79" s="38"/>
      <c r="K79" s="39"/>
      <c r="L79" s="325"/>
      <c r="M79" s="38"/>
      <c r="N79" s="39"/>
      <c r="O79" s="323"/>
      <c r="P79" s="38"/>
      <c r="Q79" s="39"/>
      <c r="R79" s="325"/>
      <c r="S79" s="38"/>
      <c r="T79" s="39"/>
      <c r="U79" s="323"/>
      <c r="V79" s="38"/>
      <c r="W79" s="39"/>
      <c r="X79" s="325"/>
      <c r="Y79" s="38"/>
      <c r="Z79" s="39"/>
      <c r="AA79" s="323"/>
      <c r="AB79" s="38"/>
      <c r="AC79" s="39"/>
      <c r="AD79" s="325"/>
      <c r="AE79" s="38"/>
      <c r="AF79" s="39"/>
      <c r="AG79" s="323"/>
      <c r="AH79" s="38"/>
      <c r="AI79" s="39"/>
      <c r="AJ79" s="325"/>
      <c r="AK79" s="38"/>
      <c r="AL79" s="39"/>
      <c r="AM79" s="323"/>
      <c r="AN79" s="38"/>
      <c r="AO79" s="39"/>
      <c r="AP79" s="325"/>
      <c r="AQ79" s="38"/>
      <c r="AR79" s="39"/>
      <c r="AS79" s="323"/>
      <c r="AT79" s="38"/>
      <c r="AU79" s="39"/>
      <c r="AV79" s="325"/>
      <c r="AW79" s="38"/>
      <c r="AX79" s="39"/>
      <c r="AY79" s="325"/>
      <c r="AZ79" s="38"/>
      <c r="BA79" s="39"/>
    </row>
    <row r="80" spans="1:56" ht="12" customHeight="1">
      <c r="I80" s="326" t="s">
        <v>94</v>
      </c>
      <c r="J80" s="327"/>
      <c r="K80" s="328"/>
      <c r="L80" s="326" t="s">
        <v>95</v>
      </c>
      <c r="M80" s="327"/>
      <c r="N80" s="328"/>
      <c r="O80" s="326" t="s">
        <v>96</v>
      </c>
      <c r="P80" s="327"/>
      <c r="Q80" s="328"/>
      <c r="R80" s="326" t="s">
        <v>97</v>
      </c>
      <c r="S80" s="327"/>
      <c r="T80" s="328"/>
      <c r="U80" s="326" t="s">
        <v>98</v>
      </c>
      <c r="V80" s="327"/>
      <c r="W80" s="328"/>
      <c r="X80" s="326" t="s">
        <v>99</v>
      </c>
      <c r="Y80" s="327"/>
      <c r="Z80" s="328"/>
      <c r="AA80" s="326" t="s">
        <v>100</v>
      </c>
      <c r="AB80" s="327"/>
      <c r="AC80" s="328"/>
      <c r="AD80" s="326" t="s">
        <v>101</v>
      </c>
      <c r="AE80" s="327"/>
      <c r="AF80" s="328"/>
      <c r="AG80" s="326" t="s">
        <v>102</v>
      </c>
      <c r="AH80" s="327"/>
      <c r="AI80" s="328"/>
      <c r="AJ80" s="326" t="s">
        <v>103</v>
      </c>
      <c r="AK80" s="327"/>
      <c r="AL80" s="328"/>
      <c r="AM80" s="326" t="s">
        <v>104</v>
      </c>
      <c r="AN80" s="327"/>
      <c r="AO80" s="328"/>
      <c r="AP80" s="326" t="s">
        <v>105</v>
      </c>
      <c r="AQ80" s="327"/>
      <c r="AR80" s="328"/>
      <c r="AS80" s="326" t="s">
        <v>106</v>
      </c>
      <c r="AT80" s="327"/>
      <c r="AU80" s="328"/>
      <c r="AV80" s="326" t="s">
        <v>107</v>
      </c>
      <c r="AW80" s="327"/>
      <c r="AX80" s="328"/>
      <c r="AY80" s="326" t="s">
        <v>108</v>
      </c>
      <c r="AZ80" s="327"/>
      <c r="BA80" s="328"/>
    </row>
    <row r="81" spans="3:53" ht="12" customHeight="1">
      <c r="I81" s="326"/>
      <c r="J81" s="327"/>
      <c r="K81" s="328"/>
      <c r="L81" s="326"/>
      <c r="M81" s="327"/>
      <c r="N81" s="328"/>
      <c r="O81" s="326"/>
      <c r="P81" s="327"/>
      <c r="Q81" s="328"/>
      <c r="R81" s="326"/>
      <c r="S81" s="327"/>
      <c r="T81" s="328"/>
      <c r="U81" s="326"/>
      <c r="V81" s="327"/>
      <c r="W81" s="328"/>
      <c r="X81" s="326"/>
      <c r="Y81" s="327"/>
      <c r="Z81" s="328"/>
      <c r="AA81" s="326"/>
      <c r="AB81" s="327"/>
      <c r="AC81" s="328"/>
      <c r="AD81" s="326"/>
      <c r="AE81" s="327"/>
      <c r="AF81" s="328"/>
      <c r="AG81" s="326"/>
      <c r="AH81" s="327"/>
      <c r="AI81" s="328"/>
      <c r="AJ81" s="326"/>
      <c r="AK81" s="327"/>
      <c r="AL81" s="328"/>
      <c r="AM81" s="326"/>
      <c r="AN81" s="327"/>
      <c r="AO81" s="328"/>
      <c r="AP81" s="326"/>
      <c r="AQ81" s="327"/>
      <c r="AR81" s="328"/>
      <c r="AS81" s="326"/>
      <c r="AT81" s="327"/>
      <c r="AU81" s="328"/>
      <c r="AV81" s="326"/>
      <c r="AW81" s="327"/>
      <c r="AX81" s="328"/>
      <c r="AY81" s="326"/>
      <c r="AZ81" s="327"/>
      <c r="BA81" s="328"/>
    </row>
    <row r="82" spans="3:53" ht="12" customHeight="1">
      <c r="I82" s="326"/>
      <c r="J82" s="327"/>
      <c r="K82" s="328"/>
      <c r="L82" s="326"/>
      <c r="M82" s="327"/>
      <c r="N82" s="328"/>
      <c r="O82" s="326"/>
      <c r="P82" s="327"/>
      <c r="Q82" s="328"/>
      <c r="R82" s="326"/>
      <c r="S82" s="327"/>
      <c r="T82" s="328"/>
      <c r="U82" s="326"/>
      <c r="V82" s="327"/>
      <c r="W82" s="328"/>
      <c r="X82" s="326"/>
      <c r="Y82" s="327"/>
      <c r="Z82" s="328"/>
      <c r="AA82" s="326"/>
      <c r="AB82" s="327"/>
      <c r="AC82" s="328"/>
      <c r="AD82" s="326"/>
      <c r="AE82" s="327"/>
      <c r="AF82" s="328"/>
      <c r="AG82" s="326"/>
      <c r="AH82" s="327"/>
      <c r="AI82" s="328"/>
      <c r="AJ82" s="326"/>
      <c r="AK82" s="327"/>
      <c r="AL82" s="328"/>
      <c r="AM82" s="326"/>
      <c r="AN82" s="327"/>
      <c r="AO82" s="328"/>
      <c r="AP82" s="326"/>
      <c r="AQ82" s="327"/>
      <c r="AR82" s="328"/>
      <c r="AS82" s="326"/>
      <c r="AT82" s="327"/>
      <c r="AU82" s="328"/>
      <c r="AV82" s="326"/>
      <c r="AW82" s="327"/>
      <c r="AX82" s="328"/>
      <c r="AY82" s="326"/>
      <c r="AZ82" s="327"/>
      <c r="BA82" s="328"/>
    </row>
    <row r="83" spans="3:53" ht="12" customHeight="1">
      <c r="I83" s="329" t="s">
        <v>210</v>
      </c>
      <c r="J83" s="330"/>
      <c r="K83" s="331"/>
      <c r="L83" s="329" t="s">
        <v>211</v>
      </c>
      <c r="M83" s="330"/>
      <c r="N83" s="331"/>
      <c r="O83" s="329" t="s">
        <v>212</v>
      </c>
      <c r="P83" s="330"/>
      <c r="Q83" s="331"/>
      <c r="R83" s="329" t="s">
        <v>213</v>
      </c>
      <c r="S83" s="330"/>
      <c r="T83" s="331"/>
      <c r="U83" s="329" t="s">
        <v>214</v>
      </c>
      <c r="V83" s="330"/>
      <c r="W83" s="331"/>
      <c r="X83" s="329" t="s">
        <v>215</v>
      </c>
      <c r="Y83" s="330"/>
      <c r="Z83" s="331"/>
      <c r="AA83" s="329" t="s">
        <v>216</v>
      </c>
      <c r="AB83" s="330"/>
      <c r="AC83" s="331"/>
      <c r="AD83" s="329" t="s">
        <v>217</v>
      </c>
      <c r="AE83" s="330"/>
      <c r="AF83" s="331"/>
      <c r="AG83" s="329" t="s">
        <v>218</v>
      </c>
      <c r="AH83" s="330"/>
      <c r="AI83" s="331"/>
      <c r="AJ83" s="329" t="s">
        <v>219</v>
      </c>
      <c r="AK83" s="330"/>
      <c r="AL83" s="331"/>
      <c r="AM83" s="329" t="s">
        <v>220</v>
      </c>
      <c r="AN83" s="330"/>
      <c r="AO83" s="331"/>
      <c r="AP83" s="329" t="s">
        <v>221</v>
      </c>
      <c r="AQ83" s="330"/>
      <c r="AR83" s="331"/>
      <c r="AS83" s="329" t="s">
        <v>222</v>
      </c>
      <c r="AT83" s="330"/>
      <c r="AU83" s="331"/>
      <c r="AV83" s="329" t="s">
        <v>223</v>
      </c>
      <c r="AW83" s="330"/>
      <c r="AX83" s="331"/>
      <c r="AY83" s="329" t="s">
        <v>224</v>
      </c>
      <c r="AZ83" s="330"/>
      <c r="BA83" s="331"/>
    </row>
    <row r="84" spans="3:53" ht="12" customHeight="1">
      <c r="I84" s="40">
        <v>1.1000000000000001</v>
      </c>
      <c r="J84" s="38"/>
      <c r="K84" s="41" t="s">
        <v>260</v>
      </c>
      <c r="L84" s="40">
        <v>1.3</v>
      </c>
      <c r="M84" s="38"/>
      <c r="N84" s="41" t="s">
        <v>260</v>
      </c>
      <c r="O84" s="40">
        <v>135</v>
      </c>
      <c r="P84" s="38"/>
      <c r="Q84" s="41" t="s">
        <v>283</v>
      </c>
      <c r="R84" s="40">
        <v>1.38</v>
      </c>
      <c r="S84" s="38"/>
      <c r="T84" s="41" t="s">
        <v>283</v>
      </c>
      <c r="U84" s="40">
        <v>1.36</v>
      </c>
      <c r="V84" s="38"/>
      <c r="W84" s="41" t="s">
        <v>277</v>
      </c>
      <c r="X84" s="40">
        <v>1.28</v>
      </c>
      <c r="Y84" s="38"/>
      <c r="Z84" s="41" t="s">
        <v>278</v>
      </c>
      <c r="AA84" s="40">
        <v>1.1299999999999999</v>
      </c>
      <c r="AB84" s="38"/>
      <c r="AC84" s="41" t="s">
        <v>258</v>
      </c>
      <c r="AD84" s="40">
        <v>1.28</v>
      </c>
      <c r="AE84" s="38"/>
      <c r="AF84" s="41" t="s">
        <v>258</v>
      </c>
      <c r="AG84" s="40">
        <v>1.3</v>
      </c>
      <c r="AH84" s="38"/>
      <c r="AI84" s="41" t="s">
        <v>258</v>
      </c>
      <c r="AJ84" s="40">
        <v>1.3</v>
      </c>
      <c r="AK84" s="38"/>
      <c r="AL84" s="41"/>
      <c r="AM84" s="40">
        <v>1.3</v>
      </c>
      <c r="AN84" s="38"/>
      <c r="AO84" s="41"/>
      <c r="AP84" s="40">
        <v>1.3</v>
      </c>
      <c r="AQ84" s="38"/>
      <c r="AR84" s="41"/>
      <c r="AS84" s="40">
        <v>1.3</v>
      </c>
      <c r="AT84" s="38"/>
      <c r="AU84" s="41"/>
      <c r="AV84" s="40">
        <v>1.3</v>
      </c>
      <c r="AW84" s="38"/>
      <c r="AX84" s="41"/>
      <c r="AY84" s="40">
        <v>1.3</v>
      </c>
      <c r="AZ84" s="38"/>
      <c r="BA84" s="41"/>
    </row>
    <row r="85" spans="3:53" ht="12" customHeight="1">
      <c r="I85" s="42"/>
      <c r="J85" s="43">
        <v>1323</v>
      </c>
      <c r="K85" s="41"/>
      <c r="L85" s="42">
        <v>1.65</v>
      </c>
      <c r="M85" s="43">
        <v>2115</v>
      </c>
      <c r="N85" s="41"/>
      <c r="O85" s="42"/>
      <c r="P85" s="43">
        <v>1841</v>
      </c>
      <c r="Q85" s="41"/>
      <c r="R85" s="42">
        <v>1.42</v>
      </c>
      <c r="S85" s="43">
        <v>1405</v>
      </c>
      <c r="T85" s="41"/>
      <c r="U85" s="42"/>
      <c r="V85" s="43">
        <v>910</v>
      </c>
      <c r="W85" s="41"/>
      <c r="X85" s="42">
        <v>1.08</v>
      </c>
      <c r="Y85" s="43">
        <v>912</v>
      </c>
      <c r="Z85" s="41"/>
      <c r="AA85" s="42"/>
      <c r="AB85" s="43">
        <v>1449</v>
      </c>
      <c r="AC85" s="41"/>
      <c r="AD85" s="42"/>
      <c r="AE85" s="43">
        <v>1613</v>
      </c>
      <c r="AF85" s="41"/>
      <c r="AG85" s="42"/>
      <c r="AH85" s="43"/>
      <c r="AI85" s="41"/>
      <c r="AJ85" s="42"/>
      <c r="AK85" s="43"/>
      <c r="AL85" s="41"/>
      <c r="AM85" s="42"/>
      <c r="AN85" s="43">
        <v>1133</v>
      </c>
      <c r="AO85" s="41"/>
      <c r="AP85" s="42"/>
      <c r="AQ85" s="43">
        <v>1800</v>
      </c>
      <c r="AR85" s="41"/>
      <c r="AS85" s="42"/>
      <c r="AT85" s="43">
        <v>1100</v>
      </c>
      <c r="AU85" s="41"/>
      <c r="AV85" s="42"/>
      <c r="AW85" s="43">
        <v>1100</v>
      </c>
      <c r="AX85" s="41"/>
      <c r="AY85" s="42"/>
      <c r="AZ85" s="43">
        <v>1900</v>
      </c>
      <c r="BA85" s="41"/>
    </row>
    <row r="86" spans="3:53" ht="12" customHeight="1" thickBot="1">
      <c r="I86" s="44">
        <v>1.88</v>
      </c>
      <c r="J86" s="45">
        <v>3471</v>
      </c>
      <c r="K86" s="46"/>
      <c r="L86" s="44">
        <v>1.8</v>
      </c>
      <c r="M86" s="45">
        <v>5061</v>
      </c>
      <c r="N86" s="46"/>
      <c r="O86" s="44">
        <v>1.61</v>
      </c>
      <c r="P86" s="45">
        <v>4300</v>
      </c>
      <c r="Q86" s="46"/>
      <c r="R86" s="44">
        <v>1.38</v>
      </c>
      <c r="S86" s="45">
        <v>4404</v>
      </c>
      <c r="T86" s="46"/>
      <c r="U86" s="44">
        <v>1.3</v>
      </c>
      <c r="V86" s="45">
        <v>4273</v>
      </c>
      <c r="W86" s="46"/>
      <c r="X86" s="44">
        <v>1.51</v>
      </c>
      <c r="Y86" s="45">
        <v>3505</v>
      </c>
      <c r="Z86" s="46"/>
      <c r="AA86" s="44">
        <v>1.84</v>
      </c>
      <c r="AB86" s="45">
        <v>2880</v>
      </c>
      <c r="AC86" s="46"/>
      <c r="AD86" s="44"/>
      <c r="AE86" s="45">
        <v>3383</v>
      </c>
      <c r="AF86" s="46"/>
      <c r="AG86" s="44"/>
      <c r="AH86" s="45"/>
      <c r="AI86" s="46"/>
      <c r="AJ86" s="44"/>
      <c r="AK86" s="45"/>
      <c r="AL86" s="46"/>
      <c r="AM86" s="44"/>
      <c r="AN86" s="45"/>
      <c r="AO86" s="46"/>
      <c r="AP86" s="44"/>
      <c r="AQ86" s="45"/>
      <c r="AR86" s="46"/>
      <c r="AS86" s="44"/>
      <c r="AT86" s="45"/>
      <c r="AU86" s="46"/>
      <c r="AV86" s="44"/>
      <c r="AW86" s="45"/>
      <c r="AX86" s="46"/>
      <c r="AY86" s="44"/>
      <c r="AZ86" s="45"/>
      <c r="BA86" s="46"/>
    </row>
    <row r="87" spans="3:53" ht="12" customHeight="1"/>
    <row r="88" spans="3:53" ht="12" customHeight="1">
      <c r="C88" s="60" t="s">
        <v>295</v>
      </c>
    </row>
    <row r="89" spans="3:53" ht="12" customHeight="1"/>
    <row r="90" spans="3:53" ht="12" customHeight="1"/>
    <row r="91" spans="3:53" ht="12" customHeight="1"/>
    <row r="92" spans="3:53" ht="12" customHeight="1"/>
    <row r="93" spans="3:53" ht="12" customHeight="1"/>
    <row r="94" spans="3:53" ht="12" customHeight="1"/>
    <row r="95" spans="3:53" ht="12" customHeight="1"/>
  </sheetData>
  <mergeCells count="382">
    <mergeCell ref="A1:BD1"/>
    <mergeCell ref="B50:B58"/>
    <mergeCell ref="B59:B67"/>
    <mergeCell ref="A5:A67"/>
    <mergeCell ref="J7:L9"/>
    <mergeCell ref="T3:X4"/>
    <mergeCell ref="AH3:AK4"/>
    <mergeCell ref="AH6:AK6"/>
    <mergeCell ref="AH5:AK5"/>
    <mergeCell ref="B5:B13"/>
    <mergeCell ref="B14:B22"/>
    <mergeCell ref="B23:B31"/>
    <mergeCell ref="B32:B40"/>
    <mergeCell ref="B41:B49"/>
    <mergeCell ref="J3:L4"/>
    <mergeCell ref="J16:L17"/>
    <mergeCell ref="AH13:AK13"/>
    <mergeCell ref="C5:C6"/>
    <mergeCell ref="C7:E9"/>
    <mergeCell ref="C10:E10"/>
    <mergeCell ref="AM16:AO18"/>
    <mergeCell ref="AH7:AK7"/>
    <mergeCell ref="AH8:AK8"/>
    <mergeCell ref="AY50:AY51"/>
    <mergeCell ref="AJ83:AL83"/>
    <mergeCell ref="AM83:AO83"/>
    <mergeCell ref="AP83:AR83"/>
    <mergeCell ref="AS83:AU83"/>
    <mergeCell ref="AV83:AX83"/>
    <mergeCell ref="AY83:BA83"/>
    <mergeCell ref="AY80:BA82"/>
    <mergeCell ref="I83:K83"/>
    <mergeCell ref="L83:N83"/>
    <mergeCell ref="O83:Q83"/>
    <mergeCell ref="R83:T83"/>
    <mergeCell ref="U83:W83"/>
    <mergeCell ref="X83:Z83"/>
    <mergeCell ref="AA83:AC83"/>
    <mergeCell ref="AD83:AF83"/>
    <mergeCell ref="AG83:AI83"/>
    <mergeCell ref="AG80:AI82"/>
    <mergeCell ref="AJ80:AL82"/>
    <mergeCell ref="AM80:AO82"/>
    <mergeCell ref="AP80:AR82"/>
    <mergeCell ref="AS80:AU82"/>
    <mergeCell ref="AV80:AX82"/>
    <mergeCell ref="AY78:AY79"/>
    <mergeCell ref="I80:K82"/>
    <mergeCell ref="L80:N82"/>
    <mergeCell ref="O80:Q82"/>
    <mergeCell ref="R80:T82"/>
    <mergeCell ref="U80:W82"/>
    <mergeCell ref="X80:Z82"/>
    <mergeCell ref="AA80:AC82"/>
    <mergeCell ref="AD80:AF82"/>
    <mergeCell ref="AD78:AD79"/>
    <mergeCell ref="AG78:AG79"/>
    <mergeCell ref="AJ78:AJ79"/>
    <mergeCell ref="AM78:AM79"/>
    <mergeCell ref="AP78:AP79"/>
    <mergeCell ref="AS78:AS79"/>
    <mergeCell ref="AV78:AV79"/>
    <mergeCell ref="AY69:AY70"/>
    <mergeCell ref="AY71:BA73"/>
    <mergeCell ref="AY74:BA74"/>
    <mergeCell ref="I78:I79"/>
    <mergeCell ref="L78:L79"/>
    <mergeCell ref="O78:O79"/>
    <mergeCell ref="R78:R79"/>
    <mergeCell ref="U78:U79"/>
    <mergeCell ref="X78:X79"/>
    <mergeCell ref="AA78:AA79"/>
    <mergeCell ref="AS69:AS70"/>
    <mergeCell ref="AV69:AV70"/>
    <mergeCell ref="AS71:AU73"/>
    <mergeCell ref="AV71:AX73"/>
    <mergeCell ref="AS74:AU74"/>
    <mergeCell ref="AV74:AX74"/>
    <mergeCell ref="AM69:AM70"/>
    <mergeCell ref="AP69:AP70"/>
    <mergeCell ref="AM71:AO73"/>
    <mergeCell ref="AP71:AR73"/>
    <mergeCell ref="AM74:AO74"/>
    <mergeCell ref="AP74:AR74"/>
    <mergeCell ref="AG69:AG70"/>
    <mergeCell ref="AJ69:AJ70"/>
    <mergeCell ref="AG71:AI73"/>
    <mergeCell ref="AJ71:AL73"/>
    <mergeCell ref="AG74:AI74"/>
    <mergeCell ref="AJ74:AL74"/>
    <mergeCell ref="AA69:AA70"/>
    <mergeCell ref="AD69:AD70"/>
    <mergeCell ref="AA71:AC73"/>
    <mergeCell ref="AD71:AF73"/>
    <mergeCell ref="AA74:AC74"/>
    <mergeCell ref="AD74:AF74"/>
    <mergeCell ref="U69:U70"/>
    <mergeCell ref="X69:X70"/>
    <mergeCell ref="U71:W73"/>
    <mergeCell ref="X71:Z73"/>
    <mergeCell ref="U74:W74"/>
    <mergeCell ref="X74:Z74"/>
    <mergeCell ref="O69:O70"/>
    <mergeCell ref="R69:R70"/>
    <mergeCell ref="O71:Q73"/>
    <mergeCell ref="R71:T73"/>
    <mergeCell ref="O74:Q74"/>
    <mergeCell ref="R74:T74"/>
    <mergeCell ref="I69:I70"/>
    <mergeCell ref="L69:L70"/>
    <mergeCell ref="I71:K73"/>
    <mergeCell ref="L71:N73"/>
    <mergeCell ref="I74:K74"/>
    <mergeCell ref="L74:N74"/>
    <mergeCell ref="AY59:AY60"/>
    <mergeCell ref="BB59:BB60"/>
    <mergeCell ref="AY61:BA63"/>
    <mergeCell ref="BB61:BD63"/>
    <mergeCell ref="AY64:BA64"/>
    <mergeCell ref="BB64:BD64"/>
    <mergeCell ref="AS64:AU64"/>
    <mergeCell ref="AV64:AX64"/>
    <mergeCell ref="AM64:AO64"/>
    <mergeCell ref="AP64:AR64"/>
    <mergeCell ref="AG59:AG60"/>
    <mergeCell ref="AJ59:AJ60"/>
    <mergeCell ref="AG61:AI63"/>
    <mergeCell ref="AJ61:AL63"/>
    <mergeCell ref="AG64:AI64"/>
    <mergeCell ref="AJ64:AL64"/>
    <mergeCell ref="AA59:AA60"/>
    <mergeCell ref="AD59:AD60"/>
    <mergeCell ref="BB50:BB51"/>
    <mergeCell ref="AY52:BA54"/>
    <mergeCell ref="BB52:BD54"/>
    <mergeCell ref="AY55:BA55"/>
    <mergeCell ref="BB55:BD55"/>
    <mergeCell ref="AY41:AY42"/>
    <mergeCell ref="BB41:BB42"/>
    <mergeCell ref="AY43:BA45"/>
    <mergeCell ref="BB43:BD45"/>
    <mergeCell ref="AY46:BA46"/>
    <mergeCell ref="BB46:BD46"/>
    <mergeCell ref="AY32:AY33"/>
    <mergeCell ref="AS37:AU37"/>
    <mergeCell ref="AV37:AX37"/>
    <mergeCell ref="BB32:BB33"/>
    <mergeCell ref="AY34:BA36"/>
    <mergeCell ref="BB34:BD36"/>
    <mergeCell ref="AY37:BA37"/>
    <mergeCell ref="BB37:BD37"/>
    <mergeCell ref="AY23:AY24"/>
    <mergeCell ref="BB23:BB24"/>
    <mergeCell ref="AY25:BA27"/>
    <mergeCell ref="BB25:BD27"/>
    <mergeCell ref="AY28:BA28"/>
    <mergeCell ref="BB28:BD28"/>
    <mergeCell ref="AS28:AU28"/>
    <mergeCell ref="AV28:AX28"/>
    <mergeCell ref="AM28:AO28"/>
    <mergeCell ref="AP28:AR28"/>
    <mergeCell ref="AM59:AM60"/>
    <mergeCell ref="AP59:AP60"/>
    <mergeCell ref="AS59:AS60"/>
    <mergeCell ref="AV59:AV60"/>
    <mergeCell ref="AS61:AU63"/>
    <mergeCell ref="AV61:AX63"/>
    <mergeCell ref="AS50:AS51"/>
    <mergeCell ref="AV50:AV51"/>
    <mergeCell ref="AS52:AU54"/>
    <mergeCell ref="AV52:AX54"/>
    <mergeCell ref="AS55:AU55"/>
    <mergeCell ref="AV55:AX55"/>
    <mergeCell ref="AS41:AS42"/>
    <mergeCell ref="AV41:AV42"/>
    <mergeCell ref="AS43:AU45"/>
    <mergeCell ref="AV43:AX45"/>
    <mergeCell ref="AS46:AU46"/>
    <mergeCell ref="AV46:AX46"/>
    <mergeCell ref="AS32:AS33"/>
    <mergeCell ref="AV32:AV33"/>
    <mergeCell ref="AM61:AO63"/>
    <mergeCell ref="AP61:AR63"/>
    <mergeCell ref="AM50:AM51"/>
    <mergeCell ref="AP50:AP51"/>
    <mergeCell ref="AM52:AO54"/>
    <mergeCell ref="AP52:AR54"/>
    <mergeCell ref="AM55:AO55"/>
    <mergeCell ref="AP55:AR55"/>
    <mergeCell ref="N3:R4"/>
    <mergeCell ref="AA3:AE4"/>
    <mergeCell ref="AA11:AE12"/>
    <mergeCell ref="AM23:AM24"/>
    <mergeCell ref="AP23:AP24"/>
    <mergeCell ref="AM25:AO27"/>
    <mergeCell ref="AP25:AR27"/>
    <mergeCell ref="AM14:AM15"/>
    <mergeCell ref="AP14:AP15"/>
    <mergeCell ref="AP16:AR18"/>
    <mergeCell ref="AH9:AK9"/>
    <mergeCell ref="Y3:Y4"/>
    <mergeCell ref="AH14:AK14"/>
    <mergeCell ref="AH10:AK10"/>
    <mergeCell ref="AG41:AG42"/>
    <mergeCell ref="AJ41:AJ42"/>
    <mergeCell ref="AG43:AI45"/>
    <mergeCell ref="AJ43:AL45"/>
    <mergeCell ref="AG46:AI46"/>
    <mergeCell ref="AJ46:AL46"/>
    <mergeCell ref="AM34:AO36"/>
    <mergeCell ref="AP34:AR36"/>
    <mergeCell ref="AM37:AO37"/>
    <mergeCell ref="AP37:AR37"/>
    <mergeCell ref="AG34:AI36"/>
    <mergeCell ref="AJ34:AL36"/>
    <mergeCell ref="AG37:AI37"/>
    <mergeCell ref="AJ37:AL37"/>
    <mergeCell ref="AM41:AM42"/>
    <mergeCell ref="AP41:AP42"/>
    <mergeCell ref="AM43:AO45"/>
    <mergeCell ref="AP43:AR45"/>
    <mergeCell ref="AM46:AO46"/>
    <mergeCell ref="AP46:AR46"/>
    <mergeCell ref="AA52:AC54"/>
    <mergeCell ref="AD52:AF54"/>
    <mergeCell ref="AA55:AC55"/>
    <mergeCell ref="AD55:AF55"/>
    <mergeCell ref="AG50:AG51"/>
    <mergeCell ref="AJ50:AJ51"/>
    <mergeCell ref="AG52:AI54"/>
    <mergeCell ref="AJ52:AL54"/>
    <mergeCell ref="AG55:AI55"/>
    <mergeCell ref="AJ55:AL55"/>
    <mergeCell ref="U61:W63"/>
    <mergeCell ref="X61:Z63"/>
    <mergeCell ref="U64:W64"/>
    <mergeCell ref="X64:Z64"/>
    <mergeCell ref="U59:U60"/>
    <mergeCell ref="X59:X60"/>
    <mergeCell ref="AA61:AC63"/>
    <mergeCell ref="AD61:AF63"/>
    <mergeCell ref="AA64:AC64"/>
    <mergeCell ref="AD64:AF64"/>
    <mergeCell ref="AA37:AC37"/>
    <mergeCell ref="AD37:AF37"/>
    <mergeCell ref="U52:W54"/>
    <mergeCell ref="X52:Z54"/>
    <mergeCell ref="U55:W55"/>
    <mergeCell ref="X55:Z55"/>
    <mergeCell ref="U43:W45"/>
    <mergeCell ref="X43:Z45"/>
    <mergeCell ref="U46:W46"/>
    <mergeCell ref="X46:Z46"/>
    <mergeCell ref="U50:U51"/>
    <mergeCell ref="X50:X51"/>
    <mergeCell ref="U37:W37"/>
    <mergeCell ref="X37:Z37"/>
    <mergeCell ref="U41:U42"/>
    <mergeCell ref="X41:X42"/>
    <mergeCell ref="AA41:AA42"/>
    <mergeCell ref="AD41:AD42"/>
    <mergeCell ref="AA43:AC45"/>
    <mergeCell ref="AD43:AF45"/>
    <mergeCell ref="AA46:AC46"/>
    <mergeCell ref="AD46:AF46"/>
    <mergeCell ref="AA50:AA51"/>
    <mergeCell ref="AD50:AD51"/>
    <mergeCell ref="R50:R51"/>
    <mergeCell ref="R52:T54"/>
    <mergeCell ref="R55:T55"/>
    <mergeCell ref="R59:R60"/>
    <mergeCell ref="R61:T63"/>
    <mergeCell ref="R64:T64"/>
    <mergeCell ref="L52:N54"/>
    <mergeCell ref="O52:Q54"/>
    <mergeCell ref="L55:N55"/>
    <mergeCell ref="O55:Q55"/>
    <mergeCell ref="L59:L60"/>
    <mergeCell ref="O59:O60"/>
    <mergeCell ref="O50:O51"/>
    <mergeCell ref="I43:K45"/>
    <mergeCell ref="L43:N45"/>
    <mergeCell ref="I46:K46"/>
    <mergeCell ref="L46:N46"/>
    <mergeCell ref="L61:N63"/>
    <mergeCell ref="O61:Q63"/>
    <mergeCell ref="L64:N64"/>
    <mergeCell ref="O64:Q64"/>
    <mergeCell ref="I41:I42"/>
    <mergeCell ref="L41:L42"/>
    <mergeCell ref="O41:O42"/>
    <mergeCell ref="R41:R42"/>
    <mergeCell ref="U32:U33"/>
    <mergeCell ref="X32:X33"/>
    <mergeCell ref="C59:C60"/>
    <mergeCell ref="F59:F60"/>
    <mergeCell ref="C61:E63"/>
    <mergeCell ref="F61:H63"/>
    <mergeCell ref="O32:O33"/>
    <mergeCell ref="R32:R33"/>
    <mergeCell ref="O34:Q36"/>
    <mergeCell ref="R34:T36"/>
    <mergeCell ref="O37:Q37"/>
    <mergeCell ref="R37:T37"/>
    <mergeCell ref="L34:N36"/>
    <mergeCell ref="I37:K37"/>
    <mergeCell ref="L37:N37"/>
    <mergeCell ref="O43:Q45"/>
    <mergeCell ref="R43:T45"/>
    <mergeCell ref="O46:Q46"/>
    <mergeCell ref="R46:T46"/>
    <mergeCell ref="L50:L51"/>
    <mergeCell ref="C37:E37"/>
    <mergeCell ref="I32:I33"/>
    <mergeCell ref="I34:K36"/>
    <mergeCell ref="F37:H37"/>
    <mergeCell ref="C64:E64"/>
    <mergeCell ref="F64:H64"/>
    <mergeCell ref="C50:C51"/>
    <mergeCell ref="F50:F51"/>
    <mergeCell ref="C52:E54"/>
    <mergeCell ref="F52:H54"/>
    <mergeCell ref="C55:E55"/>
    <mergeCell ref="F55:H55"/>
    <mergeCell ref="C41:C42"/>
    <mergeCell ref="F41:F42"/>
    <mergeCell ref="C43:E45"/>
    <mergeCell ref="F43:H45"/>
    <mergeCell ref="C46:E46"/>
    <mergeCell ref="F46:H46"/>
    <mergeCell ref="L32:L33"/>
    <mergeCell ref="C28:E28"/>
    <mergeCell ref="C32:C33"/>
    <mergeCell ref="C34:E36"/>
    <mergeCell ref="AA32:AA33"/>
    <mergeCell ref="F23:F24"/>
    <mergeCell ref="F25:H27"/>
    <mergeCell ref="F28:H28"/>
    <mergeCell ref="F32:F33"/>
    <mergeCell ref="F34:H36"/>
    <mergeCell ref="AD32:AD33"/>
    <mergeCell ref="AA34:AC36"/>
    <mergeCell ref="AD34:AF36"/>
    <mergeCell ref="U34:W36"/>
    <mergeCell ref="X34:Z36"/>
    <mergeCell ref="AG32:AG33"/>
    <mergeCell ref="AJ32:AJ33"/>
    <mergeCell ref="BB5:BB6"/>
    <mergeCell ref="BB7:BD9"/>
    <mergeCell ref="BB10:BD10"/>
    <mergeCell ref="AH11:AK11"/>
    <mergeCell ref="AH12:AK12"/>
    <mergeCell ref="AY14:AY15"/>
    <mergeCell ref="BB14:BB15"/>
    <mergeCell ref="AY19:BA19"/>
    <mergeCell ref="BB19:BD19"/>
    <mergeCell ref="AY16:BA18"/>
    <mergeCell ref="BB16:BD18"/>
    <mergeCell ref="AM19:AO19"/>
    <mergeCell ref="AP19:AR19"/>
    <mergeCell ref="AM32:AM33"/>
    <mergeCell ref="AP32:AP33"/>
    <mergeCell ref="AS34:AU36"/>
    <mergeCell ref="AV34:AX36"/>
    <mergeCell ref="C14:C15"/>
    <mergeCell ref="F14:F15"/>
    <mergeCell ref="C23:C24"/>
    <mergeCell ref="C25:E27"/>
    <mergeCell ref="AS14:AS15"/>
    <mergeCell ref="AV14:AV15"/>
    <mergeCell ref="AS19:AU19"/>
    <mergeCell ref="AV19:AX19"/>
    <mergeCell ref="AS16:AU18"/>
    <mergeCell ref="AV16:AX18"/>
    <mergeCell ref="C16:E18"/>
    <mergeCell ref="C19:E19"/>
    <mergeCell ref="F16:H18"/>
    <mergeCell ref="F19:H19"/>
    <mergeCell ref="AS23:AS24"/>
    <mergeCell ref="AV23:AV24"/>
    <mergeCell ref="AS25:AU27"/>
    <mergeCell ref="AV25:AX27"/>
  </mergeCells>
  <hyperlinks>
    <hyperlink ref="C7" location="Details!B2" display="H"/>
    <hyperlink ref="D7" location="Details!B2" display="Details!B2"/>
    <hyperlink ref="E7" location="Details!B2" display="Details!B2"/>
    <hyperlink ref="C8" location="Details!B2" display="Details!B2"/>
    <hyperlink ref="D8" location="Details!B2" display="Details!B2"/>
    <hyperlink ref="E8" location="Details!B2" display="Details!B2"/>
    <hyperlink ref="C9" location="Details!B2" display="Details!B2"/>
    <hyperlink ref="D9" location="Details!B2" display="Details!B2"/>
    <hyperlink ref="E9" location="Details!B2" display="Details!B2"/>
    <hyperlink ref="AG43" location="Details!B47" display="Ag"/>
    <hyperlink ref="AH43" location="Details!B47" display="Details!B47"/>
    <hyperlink ref="AI43" location="Details!B47" display="Details!B47"/>
    <hyperlink ref="AG44" location="Details!B47" display="Details!B47"/>
    <hyperlink ref="AH44" location="Details!B47" display="Details!B47"/>
    <hyperlink ref="AI44" location="Details!B47" display="Details!B47"/>
    <hyperlink ref="AG45" location="Details!B47" display="Details!B47"/>
    <hyperlink ref="AH45" location="Details!B47" display="Details!B47"/>
    <hyperlink ref="AI45" location="Details!B47" display="Details!B47"/>
    <hyperlink ref="BB7" location="Details!B3" display="He"/>
    <hyperlink ref="BC7" location="Details!B3" display="Details!B3"/>
    <hyperlink ref="BD7" location="Details!B3" display="Details!B3"/>
    <hyperlink ref="BB8" location="Details!B3" display="Details!B3"/>
    <hyperlink ref="BC8" location="Details!B3" display="Details!B3"/>
    <hyperlink ref="BD8" location="Details!B3" display="Details!B3"/>
    <hyperlink ref="BB9" location="Details!B3" display="Details!B3"/>
    <hyperlink ref="BC9" location="Details!B3" display="Details!B3"/>
    <hyperlink ref="BD9" location="Details!B3" display="Details!B3"/>
    <hyperlink ref="F16" location="Details!B5" display="Be"/>
    <hyperlink ref="G16" location="Details!B5" display="Details!B5"/>
    <hyperlink ref="H16" location="Details!B5" display="Details!B5"/>
    <hyperlink ref="F17" location="Details!B5" display="Details!B5"/>
    <hyperlink ref="G17" location="Details!B5" display="Details!B5"/>
    <hyperlink ref="H17" location="Details!B5" display="Details!B5"/>
    <hyperlink ref="F18" location="Details!B5" display="Details!B5"/>
    <hyperlink ref="G18" location="Details!B5" display="Details!B5"/>
    <hyperlink ref="H18" location="Details!B5" display="Details!B5"/>
    <hyperlink ref="AM16" location="Details!B6" display="B"/>
    <hyperlink ref="AN16" location="Details!B6" display="Details!B6"/>
    <hyperlink ref="AO16" location="Details!B6" display="Details!B6"/>
    <hyperlink ref="AM17" location="Details!B6" display="Details!B6"/>
    <hyperlink ref="AN17" location="Details!B6" display="Details!B6"/>
    <hyperlink ref="AO17" location="Details!B6" display="Details!B6"/>
    <hyperlink ref="AM18" location="Details!B6" display="Details!B6"/>
    <hyperlink ref="AN18" location="Details!B6" display="Details!B6"/>
    <hyperlink ref="AO18" location="Details!B6" display="Details!B6"/>
    <hyperlink ref="AP16" location="Details!B7" display="C"/>
    <hyperlink ref="AQ16" location="Details!B7" display="Details!B7"/>
    <hyperlink ref="AR16" location="Details!B7" display="Details!B7"/>
    <hyperlink ref="AP17" location="Details!B7" display="Details!B7"/>
    <hyperlink ref="AQ17" location="Details!B7" display="Details!B7"/>
    <hyperlink ref="AR17" location="Details!B7" display="Details!B7"/>
    <hyperlink ref="AP18" location="Details!B7" display="Details!B7"/>
    <hyperlink ref="AQ18" location="Details!B7" display="Details!B7"/>
    <hyperlink ref="AR18" location="Details!B7" display="Details!B7"/>
    <hyperlink ref="AS16" location="Details!B8" display="N"/>
    <hyperlink ref="AT16" location="Details!B8" display="Details!B8"/>
    <hyperlink ref="AU16" location="Details!B8" display="Details!B8"/>
    <hyperlink ref="AS17" location="Details!B8" display="Details!B8"/>
    <hyperlink ref="AT17" location="Details!B8" display="Details!B8"/>
    <hyperlink ref="AU17" location="Details!B8" display="Details!B8"/>
    <hyperlink ref="AS18" location="Details!B8" display="Details!B8"/>
    <hyperlink ref="AT18" location="Details!B8" display="Details!B8"/>
    <hyperlink ref="AU18" location="Details!B8" display="Details!B8"/>
    <hyperlink ref="AV16" location="Details!B9" display="O"/>
    <hyperlink ref="AW16" location="Details!B9" display="Details!B9"/>
    <hyperlink ref="AX16" location="Details!B9" display="Details!B9"/>
    <hyperlink ref="AV17" location="Details!B9" display="Details!B9"/>
    <hyperlink ref="AW17" location="Details!B9" display="Details!B9"/>
    <hyperlink ref="AX17" location="Details!B9" display="Details!B9"/>
    <hyperlink ref="AV18" location="Details!B9" display="Details!B9"/>
    <hyperlink ref="AW18" location="Details!B9" display="Details!B9"/>
    <hyperlink ref="AX18" location="Details!B9" display="Details!B9"/>
    <hyperlink ref="AY16" location="Details!B10" display="F"/>
    <hyperlink ref="AZ16" location="Details!B10" display="Details!B10"/>
    <hyperlink ref="BA16" location="Details!B10" display="Details!B10"/>
    <hyperlink ref="AY17" location="Details!B10" display="Details!B10"/>
    <hyperlink ref="AZ17" location="Details!B10" display="Details!B10"/>
    <hyperlink ref="BA17" location="Details!B10" display="Details!B10"/>
    <hyperlink ref="AY18" location="Details!B10" display="Details!B10"/>
    <hyperlink ref="AZ18" location="Details!B10" display="Details!B10"/>
    <hyperlink ref="BA18" location="Details!B10" display="Details!B10"/>
    <hyperlink ref="BB16" location="Details!B11" display="Ne"/>
    <hyperlink ref="BC16" location="Details!B11" display="Details!B11"/>
    <hyperlink ref="BD16" location="Details!B11" display="Details!B11"/>
    <hyperlink ref="BB17" location="Details!B11" display="Details!B11"/>
    <hyperlink ref="BC17" location="Details!B11" display="Details!B11"/>
    <hyperlink ref="BD17" location="Details!B11" display="Details!B11"/>
    <hyperlink ref="BB18" location="Details!B11" display="Details!B11"/>
    <hyperlink ref="BC18" location="Details!B11" display="Details!B11"/>
    <hyperlink ref="BD18" location="Details!B11" display="Details!B11"/>
    <hyperlink ref="C25" location="Details!B12" display="Na"/>
    <hyperlink ref="D25" location="Details!B12" display="Details!B12"/>
    <hyperlink ref="E25" location="Details!B12" display="Details!B12"/>
    <hyperlink ref="C26" location="Details!B12" display="Details!B12"/>
    <hyperlink ref="D26" location="Details!B12" display="Details!B12"/>
    <hyperlink ref="E26" location="Details!B12" display="Details!B12"/>
    <hyperlink ref="C27" location="Details!B12" display="Details!B12"/>
    <hyperlink ref="D27" location="Details!B12" display="Details!B12"/>
    <hyperlink ref="E27" location="Details!B12" display="Details!B12"/>
    <hyperlink ref="F25" location="Details!B13" display="Mg"/>
    <hyperlink ref="G25" location="Details!B13" display="Details!B13"/>
    <hyperlink ref="H25" location="Details!B13" display="Details!B13"/>
    <hyperlink ref="F26" location="Details!B13" display="Details!B13"/>
    <hyperlink ref="G26" location="Details!B13" display="Details!B13"/>
    <hyperlink ref="H26" location="Details!B13" display="Details!B13"/>
    <hyperlink ref="F27" location="Details!B13" display="Details!B13"/>
    <hyperlink ref="G27" location="Details!B13" display="Details!B13"/>
    <hyperlink ref="H27" location="Details!B13" display="Details!B13"/>
    <hyperlink ref="AM25" location="Details!B14" display="Al"/>
    <hyperlink ref="AN25" location="Details!B14" display="Details!B14"/>
    <hyperlink ref="AO25" location="Details!B14" display="Details!B14"/>
    <hyperlink ref="AM26" location="Details!B14" display="Details!B14"/>
    <hyperlink ref="AN26" location="Details!B14" display="Details!B14"/>
    <hyperlink ref="AO26" location="Details!B14" display="Details!B14"/>
    <hyperlink ref="AM27" location="Details!B14" display="Details!B14"/>
    <hyperlink ref="AN27" location="Details!B14" display="Details!B14"/>
    <hyperlink ref="AO27" location="Details!B14" display="Details!B14"/>
    <hyperlink ref="AP25" location="Details!B15" display="Si"/>
    <hyperlink ref="AQ25" location="Details!B15" display="Details!B15"/>
    <hyperlink ref="AR25" location="Details!B15" display="Details!B15"/>
    <hyperlink ref="AP26" location="Details!B15" display="Details!B15"/>
    <hyperlink ref="AQ26" location="Details!B15" display="Details!B15"/>
    <hyperlink ref="AR26" location="Details!B15" display="Details!B15"/>
    <hyperlink ref="AP27" location="Details!B15" display="Details!B15"/>
    <hyperlink ref="AQ27" location="Details!B15" display="Details!B15"/>
    <hyperlink ref="AR27" location="Details!B15" display="Details!B15"/>
    <hyperlink ref="AU27" location="Details!B16" display="Details!B16"/>
    <hyperlink ref="AT27" location="Details!B16" display="Details!B16"/>
    <hyperlink ref="AS27" location="Details!B16" display="Details!B16"/>
    <hyperlink ref="AU26" location="Details!B16" display="Details!B16"/>
    <hyperlink ref="AT26" location="Details!B16" display="Details!B16"/>
    <hyperlink ref="AS26" location="Details!B16" display="Details!B16"/>
    <hyperlink ref="AU25" location="Details!B16" display="Details!B16"/>
    <hyperlink ref="AT25" location="Details!B16" display="Details!B16"/>
  </hyperlinks>
  <pageMargins left="1" right="1" top="1" bottom="1" header="0.5" footer="0.5"/>
  <pageSetup paperSize="3" scale="34" orientation="landscape"/>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tabSelected="1" topLeftCell="A48" workbookViewId="0">
      <selection activeCell="E53" sqref="E53"/>
    </sheetView>
  </sheetViews>
  <sheetFormatPr baseColWidth="10" defaultRowHeight="15" x14ac:dyDescent="0"/>
  <cols>
    <col min="1" max="1" width="4.83203125" style="114" customWidth="1"/>
    <col min="2" max="2" width="10.83203125" style="373"/>
    <col min="3" max="3" width="44.83203125" customWidth="1"/>
    <col min="4" max="4" width="37.83203125" customWidth="1"/>
    <col min="5" max="5" width="35.6640625" customWidth="1"/>
  </cols>
  <sheetData>
    <row r="1" spans="1:5" ht="18">
      <c r="A1" s="359" t="s">
        <v>301</v>
      </c>
      <c r="B1" s="374" t="s">
        <v>300</v>
      </c>
      <c r="C1" s="361" t="s">
        <v>297</v>
      </c>
      <c r="D1" s="115" t="s">
        <v>298</v>
      </c>
      <c r="E1" s="115" t="s">
        <v>299</v>
      </c>
    </row>
    <row r="2" spans="1:5" ht="96">
      <c r="A2" s="360">
        <f>ROW(A1)</f>
        <v>1</v>
      </c>
      <c r="B2" s="375" t="s">
        <v>0</v>
      </c>
      <c r="C2" s="362" t="s">
        <v>322</v>
      </c>
      <c r="D2" s="194" t="s">
        <v>579</v>
      </c>
      <c r="E2" s="194" t="s">
        <v>581</v>
      </c>
    </row>
    <row r="3" spans="1:5" ht="96">
      <c r="A3" s="360">
        <f>ROW(A2)</f>
        <v>2</v>
      </c>
      <c r="B3" s="376" t="s">
        <v>1</v>
      </c>
      <c r="C3" s="363" t="s">
        <v>326</v>
      </c>
      <c r="D3" s="195" t="s">
        <v>580</v>
      </c>
      <c r="E3" s="195" t="s">
        <v>582</v>
      </c>
    </row>
    <row r="4" spans="1:5" ht="96">
      <c r="A4" s="360">
        <f t="shared" ref="A4:A67" si="0">ROW(A3)</f>
        <v>3</v>
      </c>
      <c r="B4" s="377" t="s">
        <v>2</v>
      </c>
      <c r="C4" s="364" t="s">
        <v>327</v>
      </c>
      <c r="D4" s="197" t="s">
        <v>319</v>
      </c>
      <c r="E4" s="197" t="s">
        <v>583</v>
      </c>
    </row>
    <row r="5" spans="1:5" ht="96">
      <c r="A5" s="360">
        <f t="shared" si="0"/>
        <v>4</v>
      </c>
      <c r="B5" s="378" t="s">
        <v>3</v>
      </c>
      <c r="C5" s="365" t="s">
        <v>409</v>
      </c>
      <c r="D5" s="199" t="s">
        <v>323</v>
      </c>
      <c r="E5" s="199" t="s">
        <v>584</v>
      </c>
    </row>
    <row r="6" spans="1:5" ht="96">
      <c r="A6" s="360">
        <f t="shared" si="0"/>
        <v>5</v>
      </c>
      <c r="B6" s="379" t="s">
        <v>4</v>
      </c>
      <c r="C6" s="366" t="s">
        <v>324</v>
      </c>
      <c r="D6" s="201" t="s">
        <v>325</v>
      </c>
      <c r="E6" s="201" t="s">
        <v>585</v>
      </c>
    </row>
    <row r="7" spans="1:5" ht="112">
      <c r="A7" s="360">
        <f t="shared" si="0"/>
        <v>6</v>
      </c>
      <c r="B7" s="375" t="s">
        <v>5</v>
      </c>
      <c r="C7" s="362" t="s">
        <v>328</v>
      </c>
      <c r="D7" s="194" t="s">
        <v>329</v>
      </c>
      <c r="E7" s="194" t="s">
        <v>321</v>
      </c>
    </row>
    <row r="8" spans="1:5" ht="75">
      <c r="A8" s="360">
        <f t="shared" si="0"/>
        <v>7</v>
      </c>
      <c r="B8" s="375" t="s">
        <v>6</v>
      </c>
      <c r="C8" s="367" t="s">
        <v>332</v>
      </c>
      <c r="D8" s="194" t="s">
        <v>588</v>
      </c>
      <c r="E8" s="194" t="s">
        <v>586</v>
      </c>
    </row>
    <row r="9" spans="1:5" ht="75">
      <c r="A9" s="360">
        <f t="shared" si="0"/>
        <v>8</v>
      </c>
      <c r="B9" s="375" t="s">
        <v>7</v>
      </c>
      <c r="C9" s="367" t="s">
        <v>331</v>
      </c>
      <c r="D9" s="194" t="s">
        <v>589</v>
      </c>
      <c r="E9" s="194" t="s">
        <v>587</v>
      </c>
    </row>
    <row r="10" spans="1:5" ht="90">
      <c r="A10" s="360">
        <f t="shared" si="0"/>
        <v>9</v>
      </c>
      <c r="B10" s="375" t="s">
        <v>8</v>
      </c>
      <c r="C10" s="367" t="s">
        <v>330</v>
      </c>
      <c r="D10" s="194" t="s">
        <v>590</v>
      </c>
      <c r="E10" s="194" t="s">
        <v>591</v>
      </c>
    </row>
    <row r="11" spans="1:5" ht="80">
      <c r="A11" s="360">
        <f t="shared" si="0"/>
        <v>10</v>
      </c>
      <c r="B11" s="376" t="s">
        <v>9</v>
      </c>
      <c r="C11" s="363" t="s">
        <v>333</v>
      </c>
      <c r="D11" s="195" t="s">
        <v>592</v>
      </c>
      <c r="E11" s="195" t="s">
        <v>593</v>
      </c>
    </row>
    <row r="12" spans="1:5" ht="80">
      <c r="A12" s="360">
        <f t="shared" si="0"/>
        <v>11</v>
      </c>
      <c r="B12" s="377" t="s">
        <v>10</v>
      </c>
      <c r="C12" s="364" t="s">
        <v>334</v>
      </c>
      <c r="D12" s="197" t="s">
        <v>594</v>
      </c>
      <c r="E12" s="197" t="s">
        <v>595</v>
      </c>
    </row>
    <row r="13" spans="1:5" ht="96">
      <c r="A13" s="360">
        <f t="shared" si="0"/>
        <v>12</v>
      </c>
      <c r="B13" s="378" t="s">
        <v>11</v>
      </c>
      <c r="C13" s="368" t="s">
        <v>335</v>
      </c>
      <c r="D13" s="208" t="s">
        <v>596</v>
      </c>
      <c r="E13" s="208" t="s">
        <v>597</v>
      </c>
    </row>
    <row r="14" spans="1:5" ht="96">
      <c r="A14" s="360">
        <f t="shared" si="0"/>
        <v>13</v>
      </c>
      <c r="B14" s="380" t="s">
        <v>12</v>
      </c>
      <c r="C14" s="369" t="s">
        <v>337</v>
      </c>
      <c r="D14" s="207" t="s">
        <v>598</v>
      </c>
      <c r="E14" s="207" t="s">
        <v>599</v>
      </c>
    </row>
    <row r="15" spans="1:5" ht="96">
      <c r="A15" s="360">
        <f t="shared" si="0"/>
        <v>14</v>
      </c>
      <c r="B15" s="379" t="s">
        <v>13</v>
      </c>
      <c r="C15" s="366" t="s">
        <v>336</v>
      </c>
      <c r="D15" s="201" t="s">
        <v>600</v>
      </c>
      <c r="E15" s="201" t="s">
        <v>601</v>
      </c>
    </row>
    <row r="16" spans="1:5" ht="112">
      <c r="A16" s="360">
        <f t="shared" si="0"/>
        <v>15</v>
      </c>
      <c r="B16" s="381" t="s">
        <v>14</v>
      </c>
      <c r="C16" s="370" t="s">
        <v>338</v>
      </c>
      <c r="D16" s="209" t="s">
        <v>340</v>
      </c>
      <c r="E16" s="209" t="s">
        <v>602</v>
      </c>
    </row>
    <row r="17" spans="1:5" ht="96">
      <c r="A17" s="360">
        <f t="shared" si="0"/>
        <v>16</v>
      </c>
      <c r="B17" s="381" t="s">
        <v>15</v>
      </c>
      <c r="C17" s="370" t="s">
        <v>341</v>
      </c>
      <c r="D17" s="209" t="s">
        <v>339</v>
      </c>
      <c r="E17" s="209" t="s">
        <v>603</v>
      </c>
    </row>
    <row r="18" spans="1:5" ht="96">
      <c r="A18" s="360">
        <f t="shared" si="0"/>
        <v>17</v>
      </c>
      <c r="B18" s="381" t="s">
        <v>16</v>
      </c>
      <c r="C18" s="370" t="s">
        <v>342</v>
      </c>
      <c r="D18" s="209" t="s">
        <v>343</v>
      </c>
      <c r="E18" s="209" t="s">
        <v>604</v>
      </c>
    </row>
    <row r="19" spans="1:5" ht="80">
      <c r="A19" s="360">
        <f t="shared" si="0"/>
        <v>18</v>
      </c>
      <c r="B19" s="382" t="s">
        <v>17</v>
      </c>
      <c r="C19" s="371" t="s">
        <v>344</v>
      </c>
      <c r="D19" s="203" t="s">
        <v>606</v>
      </c>
      <c r="E19" s="203" t="s">
        <v>605</v>
      </c>
    </row>
    <row r="20" spans="1:5" ht="80">
      <c r="A20" s="360">
        <f t="shared" si="0"/>
        <v>19</v>
      </c>
      <c r="B20" s="377" t="s">
        <v>18</v>
      </c>
      <c r="C20" s="364" t="s">
        <v>345</v>
      </c>
      <c r="D20" s="197" t="s">
        <v>347</v>
      </c>
      <c r="E20" s="197" t="s">
        <v>607</v>
      </c>
    </row>
    <row r="21" spans="1:5" ht="80">
      <c r="A21" s="360">
        <f t="shared" si="0"/>
        <v>20</v>
      </c>
      <c r="B21" s="378" t="s">
        <v>19</v>
      </c>
      <c r="C21" s="368" t="s">
        <v>348</v>
      </c>
      <c r="D21" s="208" t="s">
        <v>346</v>
      </c>
      <c r="E21" s="208" t="s">
        <v>608</v>
      </c>
    </row>
    <row r="22" spans="1:5" ht="80">
      <c r="A22" s="360">
        <f t="shared" si="0"/>
        <v>21</v>
      </c>
      <c r="B22" s="383" t="s">
        <v>20</v>
      </c>
      <c r="C22" s="372" t="s">
        <v>382</v>
      </c>
      <c r="D22" s="210" t="s">
        <v>349</v>
      </c>
      <c r="E22" s="210" t="s">
        <v>609</v>
      </c>
    </row>
    <row r="23" spans="1:5" ht="80">
      <c r="A23" s="360">
        <f t="shared" si="0"/>
        <v>22</v>
      </c>
      <c r="B23" s="383" t="s">
        <v>21</v>
      </c>
      <c r="C23" s="372" t="s">
        <v>350</v>
      </c>
      <c r="D23" s="210" t="s">
        <v>351</v>
      </c>
      <c r="E23" s="210" t="s">
        <v>610</v>
      </c>
    </row>
    <row r="24" spans="1:5" ht="80">
      <c r="A24" s="360">
        <f t="shared" si="0"/>
        <v>23</v>
      </c>
      <c r="B24" s="383" t="s">
        <v>22</v>
      </c>
      <c r="C24" s="372" t="s">
        <v>352</v>
      </c>
      <c r="D24" s="210" t="s">
        <v>353</v>
      </c>
      <c r="E24" s="210" t="s">
        <v>611</v>
      </c>
    </row>
    <row r="25" spans="1:5" ht="80">
      <c r="A25" s="360">
        <f t="shared" si="0"/>
        <v>24</v>
      </c>
      <c r="B25" s="383" t="s">
        <v>23</v>
      </c>
      <c r="C25" s="372" t="s">
        <v>354</v>
      </c>
      <c r="D25" s="210" t="s">
        <v>356</v>
      </c>
      <c r="E25" s="210" t="s">
        <v>355</v>
      </c>
    </row>
    <row r="26" spans="1:5" ht="80">
      <c r="A26" s="360">
        <f t="shared" si="0"/>
        <v>25</v>
      </c>
      <c r="B26" s="383" t="s">
        <v>24</v>
      </c>
      <c r="C26" s="372" t="s">
        <v>358</v>
      </c>
      <c r="D26" s="210" t="s">
        <v>357</v>
      </c>
      <c r="E26" s="210" t="s">
        <v>612</v>
      </c>
    </row>
    <row r="27" spans="1:5" ht="80">
      <c r="A27" s="360">
        <f t="shared" si="0"/>
        <v>26</v>
      </c>
      <c r="B27" s="383" t="s">
        <v>25</v>
      </c>
      <c r="C27" s="372" t="s">
        <v>360</v>
      </c>
      <c r="D27" s="210" t="s">
        <v>361</v>
      </c>
      <c r="E27" s="210" t="s">
        <v>359</v>
      </c>
    </row>
    <row r="28" spans="1:5" ht="80">
      <c r="A28" s="360">
        <f t="shared" si="0"/>
        <v>27</v>
      </c>
      <c r="B28" s="383" t="s">
        <v>26</v>
      </c>
      <c r="C28" s="372" t="s">
        <v>363</v>
      </c>
      <c r="D28" s="210" t="s">
        <v>362</v>
      </c>
      <c r="E28" s="210" t="s">
        <v>613</v>
      </c>
    </row>
    <row r="29" spans="1:5" ht="80">
      <c r="A29" s="360">
        <f t="shared" si="0"/>
        <v>28</v>
      </c>
      <c r="B29" s="383" t="s">
        <v>27</v>
      </c>
      <c r="C29" s="372" t="s">
        <v>365</v>
      </c>
      <c r="D29" s="210" t="s">
        <v>364</v>
      </c>
      <c r="E29" s="210" t="s">
        <v>614</v>
      </c>
    </row>
    <row r="30" spans="1:5" ht="80">
      <c r="A30" s="360">
        <f t="shared" si="0"/>
        <v>29</v>
      </c>
      <c r="B30" s="383" t="s">
        <v>28</v>
      </c>
      <c r="C30" s="372" t="s">
        <v>366</v>
      </c>
      <c r="D30" s="210" t="s">
        <v>616</v>
      </c>
      <c r="E30" s="210" t="s">
        <v>615</v>
      </c>
    </row>
    <row r="31" spans="1:5" ht="80">
      <c r="A31" s="360">
        <f t="shared" si="0"/>
        <v>30</v>
      </c>
      <c r="B31" s="383" t="s">
        <v>29</v>
      </c>
      <c r="C31" s="372" t="s">
        <v>367</v>
      </c>
      <c r="D31" s="210" t="s">
        <v>368</v>
      </c>
      <c r="E31" s="210" t="s">
        <v>617</v>
      </c>
    </row>
    <row r="32" spans="1:5" ht="80">
      <c r="A32" s="360">
        <f t="shared" si="0"/>
        <v>31</v>
      </c>
      <c r="B32" s="380" t="s">
        <v>30</v>
      </c>
      <c r="C32" s="369" t="s">
        <v>370</v>
      </c>
      <c r="D32" s="207" t="s">
        <v>369</v>
      </c>
      <c r="E32" s="207" t="s">
        <v>618</v>
      </c>
    </row>
    <row r="33" spans="1:11" ht="80">
      <c r="A33" s="360">
        <f t="shared" si="0"/>
        <v>32</v>
      </c>
      <c r="B33" s="379" t="s">
        <v>31</v>
      </c>
      <c r="C33" s="366" t="s">
        <v>371</v>
      </c>
      <c r="D33" s="201" t="s">
        <v>372</v>
      </c>
      <c r="E33" s="201" t="s">
        <v>373</v>
      </c>
      <c r="K33" s="358"/>
    </row>
    <row r="34" spans="1:11" ht="80">
      <c r="A34" s="360">
        <f t="shared" si="0"/>
        <v>33</v>
      </c>
      <c r="B34" s="379" t="s">
        <v>32</v>
      </c>
      <c r="C34" s="366" t="s">
        <v>376</v>
      </c>
      <c r="D34" s="201" t="s">
        <v>374</v>
      </c>
      <c r="E34" s="201" t="s">
        <v>619</v>
      </c>
    </row>
    <row r="35" spans="1:11" ht="80">
      <c r="A35" s="360">
        <f t="shared" si="0"/>
        <v>34</v>
      </c>
      <c r="B35" s="379" t="s">
        <v>33</v>
      </c>
      <c r="C35" s="366" t="s">
        <v>375</v>
      </c>
      <c r="D35" s="201" t="s">
        <v>377</v>
      </c>
      <c r="E35" s="201" t="s">
        <v>620</v>
      </c>
    </row>
    <row r="36" spans="1:11" ht="80">
      <c r="A36" s="360">
        <f t="shared" si="0"/>
        <v>35</v>
      </c>
      <c r="B36" s="381" t="s">
        <v>34</v>
      </c>
      <c r="C36" s="370" t="s">
        <v>378</v>
      </c>
      <c r="D36" s="209" t="s">
        <v>379</v>
      </c>
      <c r="E36" s="209" t="s">
        <v>380</v>
      </c>
    </row>
    <row r="37" spans="1:11" ht="80">
      <c r="A37" s="360">
        <f t="shared" si="0"/>
        <v>36</v>
      </c>
      <c r="B37" s="382" t="s">
        <v>35</v>
      </c>
      <c r="C37" s="371" t="s">
        <v>381</v>
      </c>
      <c r="D37" s="203" t="s">
        <v>383</v>
      </c>
      <c r="E37" s="203" t="s">
        <v>384</v>
      </c>
    </row>
    <row r="38" spans="1:11" ht="75">
      <c r="A38" s="360">
        <f t="shared" si="0"/>
        <v>37</v>
      </c>
      <c r="B38" s="196" t="s">
        <v>36</v>
      </c>
      <c r="C38" s="387" t="s">
        <v>396</v>
      </c>
      <c r="D38" s="387" t="s">
        <v>386</v>
      </c>
      <c r="E38" s="388" t="s">
        <v>389</v>
      </c>
    </row>
    <row r="39" spans="1:11" ht="75">
      <c r="A39" s="360">
        <f t="shared" si="0"/>
        <v>38</v>
      </c>
      <c r="B39" s="198" t="s">
        <v>37</v>
      </c>
      <c r="C39" s="390" t="s">
        <v>387</v>
      </c>
      <c r="D39" s="389" t="s">
        <v>388</v>
      </c>
      <c r="E39" s="390" t="s">
        <v>392</v>
      </c>
    </row>
    <row r="40" spans="1:11" ht="75">
      <c r="A40" s="360">
        <f t="shared" si="0"/>
        <v>39</v>
      </c>
      <c r="B40" s="206" t="s">
        <v>38</v>
      </c>
      <c r="C40" s="392" t="s">
        <v>390</v>
      </c>
      <c r="D40" s="391" t="s">
        <v>347</v>
      </c>
      <c r="E40" s="391" t="s">
        <v>391</v>
      </c>
    </row>
    <row r="41" spans="1:11" ht="75">
      <c r="A41" s="360">
        <f t="shared" si="0"/>
        <v>40</v>
      </c>
      <c r="B41" s="206" t="s">
        <v>39</v>
      </c>
      <c r="C41" s="392" t="s">
        <v>393</v>
      </c>
      <c r="D41" s="391" t="s">
        <v>394</v>
      </c>
      <c r="E41" s="392" t="s">
        <v>395</v>
      </c>
    </row>
    <row r="42" spans="1:11" ht="75">
      <c r="A42" s="360">
        <f t="shared" si="0"/>
        <v>41</v>
      </c>
      <c r="B42" s="206" t="s">
        <v>40</v>
      </c>
      <c r="C42" s="392" t="s">
        <v>398</v>
      </c>
      <c r="D42" s="391" t="s">
        <v>349</v>
      </c>
      <c r="E42" s="391" t="s">
        <v>397</v>
      </c>
    </row>
    <row r="43" spans="1:11" ht="75">
      <c r="A43" s="360">
        <f t="shared" si="0"/>
        <v>42</v>
      </c>
      <c r="B43" s="206" t="s">
        <v>41</v>
      </c>
      <c r="C43" s="392" t="s">
        <v>399</v>
      </c>
      <c r="D43" s="391" t="s">
        <v>402</v>
      </c>
      <c r="E43" s="391" t="s">
        <v>401</v>
      </c>
    </row>
    <row r="44" spans="1:11" ht="75">
      <c r="A44" s="360">
        <f t="shared" si="0"/>
        <v>43</v>
      </c>
      <c r="B44" s="206" t="s">
        <v>42</v>
      </c>
      <c r="C44" s="392" t="s">
        <v>400</v>
      </c>
      <c r="D44" s="391" t="s">
        <v>403</v>
      </c>
      <c r="E44" s="391" t="s">
        <v>404</v>
      </c>
    </row>
    <row r="45" spans="1:11" ht="75">
      <c r="A45" s="360">
        <f t="shared" si="0"/>
        <v>44</v>
      </c>
      <c r="B45" s="206" t="s">
        <v>43</v>
      </c>
      <c r="C45" s="392" t="s">
        <v>408</v>
      </c>
      <c r="D45" s="391" t="s">
        <v>402</v>
      </c>
      <c r="E45" s="391" t="s">
        <v>405</v>
      </c>
    </row>
    <row r="46" spans="1:11" ht="75">
      <c r="A46" s="360">
        <f t="shared" si="0"/>
        <v>45</v>
      </c>
      <c r="B46" s="206" t="s">
        <v>44</v>
      </c>
      <c r="C46" s="392" t="s">
        <v>410</v>
      </c>
      <c r="D46" s="391" t="s">
        <v>406</v>
      </c>
      <c r="E46" s="391" t="s">
        <v>407</v>
      </c>
    </row>
    <row r="47" spans="1:11" ht="75">
      <c r="A47" s="360">
        <f t="shared" si="0"/>
        <v>46</v>
      </c>
      <c r="B47" s="206" t="s">
        <v>45</v>
      </c>
      <c r="C47" s="392" t="s">
        <v>411</v>
      </c>
      <c r="D47" s="391" t="s">
        <v>412</v>
      </c>
      <c r="E47" s="392" t="s">
        <v>413</v>
      </c>
    </row>
    <row r="48" spans="1:11" ht="75">
      <c r="A48" s="360">
        <f t="shared" si="0"/>
        <v>47</v>
      </c>
      <c r="B48" s="206" t="s">
        <v>46</v>
      </c>
      <c r="C48" s="392" t="s">
        <v>414</v>
      </c>
      <c r="D48" s="391" t="s">
        <v>415</v>
      </c>
      <c r="E48" s="392" t="s">
        <v>416</v>
      </c>
      <c r="F48" s="358"/>
    </row>
    <row r="49" spans="1:5" ht="75">
      <c r="A49" s="360">
        <f t="shared" si="0"/>
        <v>48</v>
      </c>
      <c r="B49" s="206" t="s">
        <v>47</v>
      </c>
      <c r="C49" s="392" t="s">
        <v>417</v>
      </c>
      <c r="D49" s="391" t="s">
        <v>418</v>
      </c>
      <c r="E49" s="391" t="s">
        <v>621</v>
      </c>
    </row>
    <row r="50" spans="1:5" ht="75">
      <c r="A50" s="360">
        <f t="shared" si="0"/>
        <v>49</v>
      </c>
      <c r="B50" s="204" t="s">
        <v>48</v>
      </c>
      <c r="C50" s="394" t="s">
        <v>419</v>
      </c>
      <c r="D50" s="393" t="s">
        <v>420</v>
      </c>
      <c r="E50" s="394" t="s">
        <v>421</v>
      </c>
    </row>
    <row r="51" spans="1:5" ht="75">
      <c r="A51" s="360">
        <f t="shared" si="0"/>
        <v>50</v>
      </c>
      <c r="B51" s="204" t="s">
        <v>49</v>
      </c>
      <c r="C51" s="394" t="s">
        <v>422</v>
      </c>
      <c r="D51" s="393" t="s">
        <v>423</v>
      </c>
      <c r="E51" s="393" t="s">
        <v>622</v>
      </c>
    </row>
    <row r="52" spans="1:5" ht="75">
      <c r="A52" s="360">
        <f t="shared" si="0"/>
        <v>51</v>
      </c>
      <c r="B52" s="200" t="s">
        <v>50</v>
      </c>
      <c r="C52" s="397" t="s">
        <v>425</v>
      </c>
      <c r="D52" s="395" t="s">
        <v>424</v>
      </c>
      <c r="E52" s="395" t="s">
        <v>426</v>
      </c>
    </row>
    <row r="53" spans="1:5" ht="75">
      <c r="A53" s="360">
        <f t="shared" si="0"/>
        <v>52</v>
      </c>
      <c r="B53" s="200" t="s">
        <v>51</v>
      </c>
      <c r="C53" s="397" t="s">
        <v>427</v>
      </c>
      <c r="D53" s="395" t="s">
        <v>428</v>
      </c>
      <c r="E53" s="395" t="s">
        <v>429</v>
      </c>
    </row>
    <row r="54" spans="1:5" ht="75">
      <c r="A54" s="360">
        <f t="shared" si="0"/>
        <v>53</v>
      </c>
      <c r="B54" s="205" t="s">
        <v>52</v>
      </c>
      <c r="C54" s="398" t="s">
        <v>432</v>
      </c>
      <c r="D54" s="398" t="s">
        <v>430</v>
      </c>
      <c r="E54" s="398" t="s">
        <v>431</v>
      </c>
    </row>
    <row r="55" spans="1:5" ht="75">
      <c r="A55" s="360">
        <f t="shared" si="0"/>
        <v>54</v>
      </c>
      <c r="B55" s="202" t="s">
        <v>53</v>
      </c>
      <c r="C55" s="400" t="s">
        <v>433</v>
      </c>
      <c r="D55" s="400" t="s">
        <v>434</v>
      </c>
      <c r="E55" s="399" t="s">
        <v>435</v>
      </c>
    </row>
    <row r="56" spans="1:5" ht="75">
      <c r="A56" s="360">
        <f t="shared" si="0"/>
        <v>55</v>
      </c>
      <c r="B56" s="196" t="s">
        <v>54</v>
      </c>
      <c r="C56" s="387" t="s">
        <v>436</v>
      </c>
      <c r="D56" s="388" t="s">
        <v>437</v>
      </c>
      <c r="E56" s="387" t="s">
        <v>438</v>
      </c>
    </row>
    <row r="57" spans="1:5" ht="75">
      <c r="A57" s="360">
        <f t="shared" si="0"/>
        <v>56</v>
      </c>
      <c r="B57" s="198" t="s">
        <v>55</v>
      </c>
      <c r="C57" s="390" t="s">
        <v>439</v>
      </c>
      <c r="D57" s="389" t="s">
        <v>347</v>
      </c>
      <c r="E57" s="389" t="s">
        <v>440</v>
      </c>
    </row>
    <row r="58" spans="1:5" ht="75">
      <c r="A58" s="360">
        <f t="shared" si="0"/>
        <v>57</v>
      </c>
      <c r="B58" s="401" t="s">
        <v>79</v>
      </c>
      <c r="C58" s="403" t="s">
        <v>446</v>
      </c>
      <c r="D58" s="402" t="s">
        <v>441</v>
      </c>
      <c r="E58" s="402" t="s">
        <v>442</v>
      </c>
    </row>
    <row r="59" spans="1:5" ht="75">
      <c r="A59" s="360">
        <f t="shared" si="0"/>
        <v>58</v>
      </c>
      <c r="B59" s="401" t="s">
        <v>80</v>
      </c>
      <c r="C59" s="403" t="s">
        <v>445</v>
      </c>
      <c r="D59" s="402" t="s">
        <v>443</v>
      </c>
      <c r="E59" s="402" t="s">
        <v>444</v>
      </c>
    </row>
    <row r="60" spans="1:5" ht="75">
      <c r="A60" s="360">
        <f t="shared" si="0"/>
        <v>59</v>
      </c>
      <c r="B60" s="401" t="s">
        <v>81</v>
      </c>
      <c r="C60" s="403" t="s">
        <v>447</v>
      </c>
      <c r="D60" s="402" t="s">
        <v>449</v>
      </c>
      <c r="E60" s="402" t="s">
        <v>448</v>
      </c>
    </row>
    <row r="61" spans="1:5" ht="75">
      <c r="A61" s="360">
        <f t="shared" si="0"/>
        <v>60</v>
      </c>
      <c r="B61" s="401" t="s">
        <v>82</v>
      </c>
      <c r="C61" s="403" t="s">
        <v>450</v>
      </c>
      <c r="D61" s="402" t="s">
        <v>451</v>
      </c>
      <c r="E61" s="402" t="s">
        <v>452</v>
      </c>
    </row>
    <row r="62" spans="1:5" ht="75">
      <c r="A62" s="360">
        <f t="shared" si="0"/>
        <v>61</v>
      </c>
      <c r="B62" s="401" t="s">
        <v>83</v>
      </c>
      <c r="C62" s="403" t="s">
        <v>453</v>
      </c>
      <c r="D62" s="402" t="s">
        <v>454</v>
      </c>
      <c r="E62" s="402" t="s">
        <v>455</v>
      </c>
    </row>
    <row r="63" spans="1:5" ht="75">
      <c r="A63" s="360">
        <f t="shared" si="0"/>
        <v>62</v>
      </c>
      <c r="B63" s="401" t="s">
        <v>84</v>
      </c>
      <c r="C63" s="403" t="s">
        <v>456</v>
      </c>
      <c r="D63" s="402" t="s">
        <v>457</v>
      </c>
      <c r="E63" s="403" t="s">
        <v>458</v>
      </c>
    </row>
    <row r="64" spans="1:5" ht="75">
      <c r="A64" s="360">
        <f t="shared" si="0"/>
        <v>63</v>
      </c>
      <c r="B64" s="401" t="s">
        <v>85</v>
      </c>
      <c r="C64" s="403" t="s">
        <v>460</v>
      </c>
      <c r="D64" s="402" t="s">
        <v>459</v>
      </c>
      <c r="E64" s="403" t="s">
        <v>461</v>
      </c>
    </row>
    <row r="65" spans="1:5" ht="75">
      <c r="A65" s="360">
        <f t="shared" si="0"/>
        <v>64</v>
      </c>
      <c r="B65" s="401" t="s">
        <v>86</v>
      </c>
      <c r="C65" s="403" t="s">
        <v>464</v>
      </c>
      <c r="D65" s="402" t="s">
        <v>462</v>
      </c>
      <c r="E65" s="402" t="s">
        <v>463</v>
      </c>
    </row>
    <row r="66" spans="1:5" ht="75">
      <c r="A66" s="360">
        <f t="shared" si="0"/>
        <v>65</v>
      </c>
      <c r="B66" s="401" t="s">
        <v>87</v>
      </c>
      <c r="C66" s="403" t="s">
        <v>465</v>
      </c>
      <c r="D66" s="402" t="s">
        <v>467</v>
      </c>
      <c r="E66" s="402" t="s">
        <v>466</v>
      </c>
    </row>
    <row r="67" spans="1:5" ht="75">
      <c r="A67" s="360">
        <f t="shared" si="0"/>
        <v>66</v>
      </c>
      <c r="B67" s="401" t="s">
        <v>88</v>
      </c>
      <c r="C67" s="403" t="s">
        <v>468</v>
      </c>
      <c r="D67" s="402" t="s">
        <v>469</v>
      </c>
      <c r="E67" s="402" t="s">
        <v>470</v>
      </c>
    </row>
    <row r="68" spans="1:5" ht="75">
      <c r="A68" s="360">
        <f t="shared" ref="A68:A118" si="1">ROW(A67)</f>
        <v>67</v>
      </c>
      <c r="B68" s="401" t="s">
        <v>89</v>
      </c>
      <c r="C68" s="403" t="s">
        <v>471</v>
      </c>
      <c r="D68" s="402" t="s">
        <v>472</v>
      </c>
      <c r="E68" s="402" t="s">
        <v>473</v>
      </c>
    </row>
    <row r="69" spans="1:5" ht="75">
      <c r="A69" s="360">
        <f t="shared" si="1"/>
        <v>68</v>
      </c>
      <c r="B69" s="401" t="s">
        <v>90</v>
      </c>
      <c r="C69" s="403" t="s">
        <v>474</v>
      </c>
      <c r="D69" s="402" t="s">
        <v>475</v>
      </c>
      <c r="E69" s="402" t="s">
        <v>476</v>
      </c>
    </row>
    <row r="70" spans="1:5" ht="75">
      <c r="A70" s="360">
        <f t="shared" si="1"/>
        <v>69</v>
      </c>
      <c r="B70" s="401" t="s">
        <v>91</v>
      </c>
      <c r="C70" s="403" t="s">
        <v>477</v>
      </c>
      <c r="D70" s="402" t="s">
        <v>478</v>
      </c>
      <c r="E70" s="402" t="s">
        <v>479</v>
      </c>
    </row>
    <row r="71" spans="1:5" ht="75">
      <c r="A71" s="360">
        <f t="shared" si="1"/>
        <v>70</v>
      </c>
      <c r="B71" s="401" t="s">
        <v>92</v>
      </c>
      <c r="C71" s="403" t="s">
        <v>480</v>
      </c>
      <c r="D71" s="402" t="s">
        <v>481</v>
      </c>
      <c r="E71" s="402" t="s">
        <v>482</v>
      </c>
    </row>
    <row r="72" spans="1:5" ht="75">
      <c r="A72" s="360">
        <f t="shared" si="1"/>
        <v>71</v>
      </c>
      <c r="B72" s="401" t="s">
        <v>93</v>
      </c>
      <c r="C72" s="403" t="s">
        <v>483</v>
      </c>
      <c r="D72" s="402" t="s">
        <v>484</v>
      </c>
      <c r="E72" s="402" t="s">
        <v>486</v>
      </c>
    </row>
    <row r="73" spans="1:5" ht="75">
      <c r="A73" s="360">
        <f t="shared" si="1"/>
        <v>72</v>
      </c>
      <c r="B73" s="206" t="s">
        <v>56</v>
      </c>
      <c r="C73" s="405" t="s">
        <v>490</v>
      </c>
      <c r="D73" s="391" t="s">
        <v>402</v>
      </c>
      <c r="E73" s="392" t="s">
        <v>487</v>
      </c>
    </row>
    <row r="74" spans="1:5" ht="75">
      <c r="A74" s="360">
        <f t="shared" si="1"/>
        <v>73</v>
      </c>
      <c r="B74" s="206" t="s">
        <v>57</v>
      </c>
      <c r="C74" s="405" t="s">
        <v>489</v>
      </c>
      <c r="D74" s="391" t="s">
        <v>488</v>
      </c>
      <c r="E74" s="392" t="s">
        <v>491</v>
      </c>
    </row>
    <row r="75" spans="1:5" ht="75">
      <c r="A75" s="360">
        <f t="shared" si="1"/>
        <v>74</v>
      </c>
      <c r="B75" s="206" t="s">
        <v>58</v>
      </c>
      <c r="C75" s="405" t="s">
        <v>492</v>
      </c>
      <c r="D75" s="392" t="s">
        <v>493</v>
      </c>
      <c r="E75" s="391" t="s">
        <v>494</v>
      </c>
    </row>
    <row r="76" spans="1:5" ht="75">
      <c r="A76" s="360">
        <f t="shared" si="1"/>
        <v>75</v>
      </c>
      <c r="B76" s="206" t="s">
        <v>59</v>
      </c>
      <c r="C76" s="405" t="s">
        <v>495</v>
      </c>
      <c r="D76" s="391" t="s">
        <v>496</v>
      </c>
      <c r="E76" s="392" t="s">
        <v>497</v>
      </c>
    </row>
    <row r="77" spans="1:5" ht="75">
      <c r="A77" s="360">
        <f t="shared" si="1"/>
        <v>76</v>
      </c>
      <c r="B77" s="206" t="s">
        <v>60</v>
      </c>
      <c r="C77" s="405" t="s">
        <v>498</v>
      </c>
      <c r="D77" s="392" t="s">
        <v>499</v>
      </c>
      <c r="E77" s="391" t="s">
        <v>500</v>
      </c>
    </row>
    <row r="78" spans="1:5" ht="75">
      <c r="A78" s="360">
        <f t="shared" si="1"/>
        <v>77</v>
      </c>
      <c r="B78" s="206" t="s">
        <v>61</v>
      </c>
      <c r="C78" s="405" t="s">
        <v>505</v>
      </c>
      <c r="D78" s="391" t="s">
        <v>501</v>
      </c>
      <c r="E78" s="391" t="s">
        <v>502</v>
      </c>
    </row>
    <row r="79" spans="1:5" ht="75">
      <c r="A79" s="360">
        <f t="shared" si="1"/>
        <v>78</v>
      </c>
      <c r="B79" s="206" t="s">
        <v>62</v>
      </c>
      <c r="C79" s="405" t="s">
        <v>504</v>
      </c>
      <c r="D79" s="392" t="s">
        <v>503</v>
      </c>
      <c r="E79" s="392" t="s">
        <v>506</v>
      </c>
    </row>
    <row r="80" spans="1:5" ht="75">
      <c r="A80" s="360">
        <f t="shared" si="1"/>
        <v>79</v>
      </c>
      <c r="B80" s="206" t="s">
        <v>63</v>
      </c>
      <c r="C80" s="405" t="s">
        <v>507</v>
      </c>
      <c r="D80" s="392" t="s">
        <v>508</v>
      </c>
      <c r="E80" s="391" t="s">
        <v>509</v>
      </c>
    </row>
    <row r="81" spans="1:5" ht="75">
      <c r="A81" s="360">
        <f t="shared" si="1"/>
        <v>80</v>
      </c>
      <c r="B81" s="206" t="s">
        <v>64</v>
      </c>
      <c r="C81" s="405" t="s">
        <v>510</v>
      </c>
      <c r="D81" s="391" t="s">
        <v>511</v>
      </c>
      <c r="E81" s="391" t="s">
        <v>512</v>
      </c>
    </row>
    <row r="82" spans="1:5" ht="75">
      <c r="A82" s="360">
        <f t="shared" si="1"/>
        <v>81</v>
      </c>
      <c r="B82" s="204" t="s">
        <v>385</v>
      </c>
      <c r="C82" s="404" t="s">
        <v>513</v>
      </c>
      <c r="D82" s="393" t="s">
        <v>514</v>
      </c>
      <c r="E82" s="393" t="s">
        <v>515</v>
      </c>
    </row>
    <row r="83" spans="1:5" ht="75">
      <c r="A83" s="360">
        <f t="shared" si="1"/>
        <v>82</v>
      </c>
      <c r="B83" s="204" t="s">
        <v>66</v>
      </c>
      <c r="C83" s="404" t="s">
        <v>517</v>
      </c>
      <c r="D83" s="394" t="s">
        <v>516</v>
      </c>
      <c r="E83" s="394" t="s">
        <v>518</v>
      </c>
    </row>
    <row r="84" spans="1:5" ht="75">
      <c r="A84" s="360">
        <f t="shared" si="1"/>
        <v>83</v>
      </c>
      <c r="B84" s="204" t="s">
        <v>67</v>
      </c>
      <c r="C84" s="404" t="s">
        <v>519</v>
      </c>
      <c r="D84" s="394" t="s">
        <v>520</v>
      </c>
      <c r="E84" s="394" t="s">
        <v>521</v>
      </c>
    </row>
    <row r="85" spans="1:5" ht="75">
      <c r="A85" s="360">
        <f t="shared" si="1"/>
        <v>84</v>
      </c>
      <c r="B85" s="204" t="s">
        <v>68</v>
      </c>
      <c r="C85" s="404" t="s">
        <v>522</v>
      </c>
      <c r="D85" s="393" t="s">
        <v>523</v>
      </c>
      <c r="E85" s="393" t="s">
        <v>524</v>
      </c>
    </row>
    <row r="86" spans="1:5" ht="75">
      <c r="A86" s="360">
        <f t="shared" si="1"/>
        <v>85</v>
      </c>
      <c r="B86" s="205" t="s">
        <v>69</v>
      </c>
      <c r="C86" s="398" t="s">
        <v>525</v>
      </c>
      <c r="D86" s="398" t="s">
        <v>526</v>
      </c>
      <c r="E86" s="396" t="s">
        <v>485</v>
      </c>
    </row>
    <row r="87" spans="1:5" ht="75">
      <c r="A87" s="360">
        <f t="shared" si="1"/>
        <v>86</v>
      </c>
      <c r="B87" s="202" t="s">
        <v>70</v>
      </c>
      <c r="C87" s="406" t="s">
        <v>530</v>
      </c>
      <c r="D87" s="400" t="s">
        <v>527</v>
      </c>
      <c r="E87" s="399" t="s">
        <v>528</v>
      </c>
    </row>
    <row r="88" spans="1:5" ht="75">
      <c r="A88" s="360">
        <f t="shared" si="1"/>
        <v>87</v>
      </c>
      <c r="B88" s="196" t="s">
        <v>71</v>
      </c>
      <c r="C88" s="407" t="s">
        <v>529</v>
      </c>
      <c r="D88" s="387" t="s">
        <v>531</v>
      </c>
      <c r="E88" s="388" t="s">
        <v>485</v>
      </c>
    </row>
    <row r="89" spans="1:5" ht="75">
      <c r="A89" s="360">
        <f t="shared" si="1"/>
        <v>88</v>
      </c>
      <c r="B89" s="198" t="s">
        <v>72</v>
      </c>
      <c r="C89" s="408" t="s">
        <v>534</v>
      </c>
      <c r="D89" s="389" t="s">
        <v>532</v>
      </c>
      <c r="E89" s="389" t="s">
        <v>533</v>
      </c>
    </row>
    <row r="90" spans="1:5" ht="75">
      <c r="A90" s="360">
        <f t="shared" si="1"/>
        <v>89</v>
      </c>
      <c r="B90" s="384" t="s">
        <v>94</v>
      </c>
      <c r="C90" s="409" t="s">
        <v>535</v>
      </c>
      <c r="D90" s="410" t="s">
        <v>536</v>
      </c>
      <c r="E90" s="410" t="s">
        <v>537</v>
      </c>
    </row>
    <row r="91" spans="1:5" ht="75">
      <c r="A91" s="360">
        <f t="shared" si="1"/>
        <v>90</v>
      </c>
      <c r="B91" s="384" t="s">
        <v>95</v>
      </c>
      <c r="C91" s="409" t="s">
        <v>540</v>
      </c>
      <c r="D91" s="410" t="s">
        <v>538</v>
      </c>
      <c r="E91" s="410" t="s">
        <v>539</v>
      </c>
    </row>
    <row r="92" spans="1:5" ht="75">
      <c r="A92" s="360">
        <f t="shared" si="1"/>
        <v>91</v>
      </c>
      <c r="B92" s="384" t="s">
        <v>96</v>
      </c>
      <c r="C92" s="409" t="s">
        <v>542</v>
      </c>
      <c r="D92" s="410" t="s">
        <v>541</v>
      </c>
      <c r="E92" s="410" t="s">
        <v>485</v>
      </c>
    </row>
    <row r="93" spans="1:5" ht="75">
      <c r="A93" s="360">
        <f t="shared" si="1"/>
        <v>92</v>
      </c>
      <c r="B93" s="384" t="s">
        <v>97</v>
      </c>
      <c r="C93" s="409" t="s">
        <v>543</v>
      </c>
      <c r="D93" s="410" t="s">
        <v>544</v>
      </c>
      <c r="E93" s="410" t="s">
        <v>545</v>
      </c>
    </row>
    <row r="94" spans="1:5" ht="75">
      <c r="A94" s="360">
        <f t="shared" si="1"/>
        <v>93</v>
      </c>
      <c r="B94" s="384" t="s">
        <v>98</v>
      </c>
      <c r="C94" s="409" t="s">
        <v>546</v>
      </c>
      <c r="D94" s="410" t="s">
        <v>547</v>
      </c>
      <c r="E94" s="410" t="s">
        <v>485</v>
      </c>
    </row>
    <row r="95" spans="1:5" ht="75">
      <c r="A95" s="360">
        <f t="shared" si="1"/>
        <v>94</v>
      </c>
      <c r="B95" s="384" t="s">
        <v>99</v>
      </c>
      <c r="C95" s="409" t="s">
        <v>548</v>
      </c>
      <c r="D95" s="410" t="s">
        <v>544</v>
      </c>
      <c r="E95" s="410" t="s">
        <v>549</v>
      </c>
    </row>
    <row r="96" spans="1:5" ht="75">
      <c r="A96" s="360">
        <f t="shared" si="1"/>
        <v>95</v>
      </c>
      <c r="B96" s="384" t="s">
        <v>100</v>
      </c>
      <c r="C96" s="409" t="s">
        <v>550</v>
      </c>
      <c r="D96" s="410" t="s">
        <v>551</v>
      </c>
      <c r="E96" s="410" t="s">
        <v>552</v>
      </c>
    </row>
    <row r="97" spans="1:5" ht="75">
      <c r="A97" s="360">
        <f t="shared" si="1"/>
        <v>96</v>
      </c>
      <c r="B97" s="384" t="s">
        <v>101</v>
      </c>
      <c r="C97" s="409" t="s">
        <v>553</v>
      </c>
      <c r="D97" s="410" t="s">
        <v>547</v>
      </c>
      <c r="E97" s="410" t="s">
        <v>554</v>
      </c>
    </row>
    <row r="98" spans="1:5" ht="75">
      <c r="A98" s="360">
        <f t="shared" si="1"/>
        <v>97</v>
      </c>
      <c r="B98" s="384" t="s">
        <v>102</v>
      </c>
      <c r="C98" s="409" t="s">
        <v>553</v>
      </c>
      <c r="D98" s="410" t="s">
        <v>544</v>
      </c>
      <c r="E98" s="410" t="s">
        <v>485</v>
      </c>
    </row>
    <row r="99" spans="1:5" ht="75">
      <c r="A99" s="360">
        <f t="shared" si="1"/>
        <v>98</v>
      </c>
      <c r="B99" s="384" t="s">
        <v>103</v>
      </c>
      <c r="C99" s="409" t="s">
        <v>555</v>
      </c>
      <c r="D99" s="410" t="s">
        <v>547</v>
      </c>
      <c r="E99" s="411" t="s">
        <v>556</v>
      </c>
    </row>
    <row r="100" spans="1:5" ht="75">
      <c r="A100" s="360">
        <f t="shared" si="1"/>
        <v>99</v>
      </c>
      <c r="B100" s="384" t="s">
        <v>104</v>
      </c>
      <c r="C100" s="409" t="s">
        <v>557</v>
      </c>
      <c r="D100" s="410" t="s">
        <v>547</v>
      </c>
      <c r="E100" s="410" t="s">
        <v>485</v>
      </c>
    </row>
    <row r="101" spans="1:5" ht="75">
      <c r="A101" s="360">
        <f t="shared" si="1"/>
        <v>100</v>
      </c>
      <c r="B101" s="384" t="s">
        <v>105</v>
      </c>
      <c r="C101" s="409" t="s">
        <v>558</v>
      </c>
      <c r="D101" s="410" t="s">
        <v>547</v>
      </c>
      <c r="E101" s="410" t="s">
        <v>485</v>
      </c>
    </row>
    <row r="102" spans="1:5" ht="75">
      <c r="A102" s="360">
        <f t="shared" si="1"/>
        <v>101</v>
      </c>
      <c r="B102" s="384" t="s">
        <v>106</v>
      </c>
      <c r="C102" s="409" t="s">
        <v>559</v>
      </c>
      <c r="D102" s="411" t="s">
        <v>562</v>
      </c>
      <c r="E102" s="410" t="s">
        <v>485</v>
      </c>
    </row>
    <row r="103" spans="1:5" ht="75">
      <c r="A103" s="360">
        <f t="shared" si="1"/>
        <v>102</v>
      </c>
      <c r="B103" s="384" t="s">
        <v>107</v>
      </c>
      <c r="C103" s="409" t="s">
        <v>560</v>
      </c>
      <c r="D103" s="410" t="s">
        <v>561</v>
      </c>
      <c r="E103" s="410" t="s">
        <v>485</v>
      </c>
    </row>
    <row r="104" spans="1:5" ht="75">
      <c r="A104" s="360">
        <f t="shared" si="1"/>
        <v>103</v>
      </c>
      <c r="B104" s="384" t="s">
        <v>108</v>
      </c>
      <c r="C104" s="409" t="s">
        <v>564</v>
      </c>
      <c r="D104" s="411" t="s">
        <v>562</v>
      </c>
      <c r="E104" s="410" t="s">
        <v>485</v>
      </c>
    </row>
    <row r="105" spans="1:5" ht="75">
      <c r="A105" s="360">
        <f t="shared" si="1"/>
        <v>104</v>
      </c>
      <c r="B105" s="206" t="s">
        <v>73</v>
      </c>
      <c r="C105" s="405" t="s">
        <v>563</v>
      </c>
      <c r="D105" s="392" t="s">
        <v>562</v>
      </c>
      <c r="E105" s="391" t="s">
        <v>485</v>
      </c>
    </row>
    <row r="106" spans="1:5" ht="75">
      <c r="A106" s="360">
        <f t="shared" si="1"/>
        <v>105</v>
      </c>
      <c r="B106" s="206" t="s">
        <v>74</v>
      </c>
      <c r="C106" s="405" t="s">
        <v>566</v>
      </c>
      <c r="D106" s="392" t="s">
        <v>562</v>
      </c>
      <c r="E106" s="391" t="s">
        <v>485</v>
      </c>
    </row>
    <row r="107" spans="1:5" ht="75">
      <c r="A107" s="360">
        <f t="shared" si="1"/>
        <v>106</v>
      </c>
      <c r="B107" s="206" t="s">
        <v>75</v>
      </c>
      <c r="C107" s="405" t="s">
        <v>567</v>
      </c>
      <c r="D107" s="392" t="s">
        <v>562</v>
      </c>
      <c r="E107" s="391" t="s">
        <v>485</v>
      </c>
    </row>
    <row r="108" spans="1:5" ht="75">
      <c r="A108" s="360">
        <f t="shared" si="1"/>
        <v>107</v>
      </c>
      <c r="B108" s="206" t="s">
        <v>76</v>
      </c>
      <c r="C108" s="405" t="s">
        <v>568</v>
      </c>
      <c r="D108" s="391" t="s">
        <v>565</v>
      </c>
      <c r="E108" s="391" t="s">
        <v>485</v>
      </c>
    </row>
    <row r="109" spans="1:5" ht="75">
      <c r="A109" s="360">
        <f t="shared" si="1"/>
        <v>108</v>
      </c>
      <c r="B109" s="385" t="s">
        <v>77</v>
      </c>
      <c r="C109" s="405" t="s">
        <v>567</v>
      </c>
      <c r="D109" s="392" t="s">
        <v>562</v>
      </c>
      <c r="E109" s="391" t="s">
        <v>485</v>
      </c>
    </row>
    <row r="110" spans="1:5" ht="75">
      <c r="A110" s="360">
        <f t="shared" si="1"/>
        <v>109</v>
      </c>
      <c r="B110" s="386" t="s">
        <v>78</v>
      </c>
      <c r="C110" s="412" t="s">
        <v>569</v>
      </c>
      <c r="D110" s="413" t="s">
        <v>562</v>
      </c>
      <c r="E110" s="414" t="s">
        <v>485</v>
      </c>
    </row>
    <row r="111" spans="1:5" ht="75">
      <c r="A111" s="360">
        <f t="shared" si="1"/>
        <v>110</v>
      </c>
      <c r="B111" s="386" t="s">
        <v>238</v>
      </c>
      <c r="C111" s="412" t="s">
        <v>570</v>
      </c>
      <c r="D111" s="413" t="s">
        <v>562</v>
      </c>
      <c r="E111" s="414" t="s">
        <v>485</v>
      </c>
    </row>
    <row r="112" spans="1:5" ht="75">
      <c r="A112" s="360">
        <f t="shared" si="1"/>
        <v>111</v>
      </c>
      <c r="B112" s="386" t="s">
        <v>239</v>
      </c>
      <c r="C112" s="412" t="s">
        <v>571</v>
      </c>
      <c r="D112" s="415" t="s">
        <v>562</v>
      </c>
      <c r="E112" s="416" t="s">
        <v>485</v>
      </c>
    </row>
    <row r="113" spans="1:5" ht="75">
      <c r="A113" s="360">
        <f t="shared" si="1"/>
        <v>112</v>
      </c>
      <c r="B113" s="206" t="s">
        <v>303</v>
      </c>
      <c r="C113" s="405" t="s">
        <v>572</v>
      </c>
      <c r="D113" s="391" t="s">
        <v>573</v>
      </c>
      <c r="E113" s="391" t="s">
        <v>485</v>
      </c>
    </row>
    <row r="114" spans="1:5" ht="75">
      <c r="A114" s="360">
        <f t="shared" si="1"/>
        <v>113</v>
      </c>
      <c r="B114" s="386" t="s">
        <v>304</v>
      </c>
      <c r="C114" s="412" t="s">
        <v>574</v>
      </c>
      <c r="D114" s="415" t="s">
        <v>562</v>
      </c>
      <c r="E114" s="416" t="s">
        <v>485</v>
      </c>
    </row>
    <row r="115" spans="1:5" ht="75">
      <c r="A115" s="360">
        <f t="shared" si="1"/>
        <v>114</v>
      </c>
      <c r="B115" s="204" t="s">
        <v>306</v>
      </c>
      <c r="C115" s="404" t="s">
        <v>576</v>
      </c>
      <c r="D115" s="417" t="s">
        <v>562</v>
      </c>
      <c r="E115" s="418" t="s">
        <v>485</v>
      </c>
    </row>
    <row r="116" spans="1:5" ht="75">
      <c r="A116" s="360">
        <f t="shared" si="1"/>
        <v>115</v>
      </c>
      <c r="B116" s="386" t="s">
        <v>308</v>
      </c>
      <c r="C116" s="412" t="s">
        <v>575</v>
      </c>
      <c r="D116" s="415" t="s">
        <v>562</v>
      </c>
      <c r="E116" s="416" t="s">
        <v>485</v>
      </c>
    </row>
    <row r="117" spans="1:5" ht="75">
      <c r="A117" s="360">
        <f t="shared" si="1"/>
        <v>116</v>
      </c>
      <c r="B117" s="386" t="s">
        <v>310</v>
      </c>
      <c r="C117" s="412" t="s">
        <v>577</v>
      </c>
      <c r="D117" s="415" t="s">
        <v>562</v>
      </c>
      <c r="E117" s="416" t="s">
        <v>485</v>
      </c>
    </row>
    <row r="118" spans="1:5" ht="75">
      <c r="A118" s="360">
        <f t="shared" si="1"/>
        <v>117</v>
      </c>
      <c r="B118" s="386" t="s">
        <v>311</v>
      </c>
      <c r="C118" s="412" t="s">
        <v>578</v>
      </c>
      <c r="D118" s="415" t="s">
        <v>562</v>
      </c>
      <c r="E118" s="416" t="s">
        <v>485</v>
      </c>
    </row>
    <row r="119" spans="1:5" ht="75">
      <c r="A119" s="360">
        <f>ROW(A118)</f>
        <v>118</v>
      </c>
      <c r="B119" s="386" t="s">
        <v>312</v>
      </c>
      <c r="C119" s="412" t="s">
        <v>578</v>
      </c>
      <c r="D119" s="415" t="s">
        <v>562</v>
      </c>
      <c r="E119" s="416" t="s">
        <v>485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Periodic Table</vt:lpstr>
      <vt:lpstr>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Periodic Tables</dc:title>
  <dc:subject>Chemistry</dc:subject>
  <dc:creator>Karen Ferreira (Alternatives)</dc:creator>
  <cp:lastModifiedBy>MacBook</cp:lastModifiedBy>
  <cp:lastPrinted>2007-03-28T22:53:33Z</cp:lastPrinted>
  <dcterms:created xsi:type="dcterms:W3CDTF">2007-03-28T22:56:57Z</dcterms:created>
  <dcterms:modified xsi:type="dcterms:W3CDTF">2019-04-20T15:10:49Z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TC300004011033</vt:lpwstr>
  </property>
</Properties>
</file>