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nammy\Desktop\reddit-rule-change\"/>
    </mc:Choice>
  </mc:AlternateContent>
  <xr:revisionPtr revIDLastSave="0" documentId="13_ncr:1_{206858AC-35F8-498A-AAFD-EDB2ECDCE570}" xr6:coauthVersionLast="47" xr6:coauthVersionMax="47" xr10:uidLastSave="{00000000-0000-0000-0000-000000000000}"/>
  <bookViews>
    <workbookView xWindow="6975" yWindow="2955" windowWidth="23460" windowHeight="16305" activeTab="1" xr2:uid="{00000000-000D-0000-FFFF-FFFF00000000}"/>
  </bookViews>
  <sheets>
    <sheet name="Sheet1" sheetId="1" r:id="rId1"/>
    <sheet name="classification sche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8" i="1"/>
  <c r="C8" i="1"/>
  <c r="B8" i="1"/>
</calcChain>
</file>

<file path=xl/sharedStrings.xml><?xml version="1.0" encoding="utf-8"?>
<sst xmlns="http://schemas.openxmlformats.org/spreadsheetml/2006/main" count="78" uniqueCount="50">
  <si>
    <t>rule name</t>
  </si>
  <si>
    <t>rule description</t>
  </si>
  <si>
    <t>violation reason</t>
  </si>
  <si>
    <t>average percent added per sub</t>
  </si>
  <si>
    <t>average percent deleted per sub</t>
  </si>
  <si>
    <t>average percent changed per sub</t>
  </si>
  <si>
    <t>average percent unchanged per sub</t>
  </si>
  <si>
    <t>num of catastrophes (less than 30% of rules unchanged)</t>
  </si>
  <si>
    <t>cases</t>
  </si>
  <si>
    <t>rule present at creation, then rule changed between first and second snaps</t>
  </si>
  <si>
    <t>rule not present at creation, rule changed between first and second snaps</t>
  </si>
  <si>
    <t>rule present at creation and in first snap only</t>
  </si>
  <si>
    <t>rule present at creation and second snap only</t>
  </si>
  <si>
    <t>rule not present at creation,  and only present in first snap</t>
  </si>
  <si>
    <t>rule not present at creation, and only present in second snap</t>
  </si>
  <si>
    <t>rule not present in creation, rule unchanged between two snaps</t>
  </si>
  <si>
    <t>classification</t>
  </si>
  <si>
    <t>first snap</t>
  </si>
  <si>
    <t>second snap</t>
  </si>
  <si>
    <t>unchanged</t>
  </si>
  <si>
    <t>rule present at creation, rule did not change between two snaps</t>
  </si>
  <si>
    <t>deleted</t>
  </si>
  <si>
    <t>NA</t>
  </si>
  <si>
    <t>added</t>
  </si>
  <si>
    <t>changed</t>
  </si>
  <si>
    <t>before</t>
  </si>
  <si>
    <t>after</t>
  </si>
  <si>
    <t>change_added</t>
  </si>
  <si>
    <t>test</t>
  </si>
  <si>
    <t>change</t>
  </si>
  <si>
    <t>todo change violation step3 code to filter out Nones</t>
  </si>
  <si>
    <t>average percent added and then changed per sub</t>
  </si>
  <si>
    <t>for violations, we don't care when the rule was founded since violations can be added at any time-- how to handle this for the purposes of comparison?</t>
  </si>
  <si>
    <t>percent of catastrophes</t>
  </si>
  <si>
    <t>total subs with rules: 94041</t>
  </si>
  <si>
    <t>subs with violation reasons: 33629</t>
  </si>
  <si>
    <t>statistic</t>
  </si>
  <si>
    <t>description default: None</t>
  </si>
  <si>
    <t>violation default: rule name</t>
  </si>
  <si>
    <t>change type</t>
  </si>
  <si>
    <t>avg # const</t>
  </si>
  <si>
    <t>avg # reg</t>
  </si>
  <si>
    <t xml:space="preserve">Each rule was split into sentences, and each sentence was labelled regulative or constitutive. </t>
  </si>
  <si>
    <t>Then the average sentences per rule that are const or reg was taken for each change type</t>
  </si>
  <si>
    <t>For example, the average added rule had 0.28 sentences labelled constitutive.</t>
  </si>
  <si>
    <t>And the average ratio of regulative sentences to constitutive sentences for an added rule was 8.43</t>
  </si>
  <si>
    <t>avg reg:const</t>
  </si>
  <si>
    <t>% const in whole corpus</t>
  </si>
  <si>
    <t>% reg in whole corpus</t>
  </si>
  <si>
    <t>The % columns calculate the respective percentages across all sentences in the corpus that was labelled with the respective change_type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</si>
</sst>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10" fontId="2" fillId="0" borderId="0" xfId="1" applyNumberFormat="1" applyFont="1" applyAlignment="1">
      <alignment vertical="center"/>
    </xf>
    <xf numFmtId="10" fontId="3" fillId="0" borderId="0" xfId="1" applyNumberFormat="1" applyFont="1" applyAlignment="1">
      <alignment vertical="center"/>
    </xf>
    <xf numFmtId="164" fontId="3" fillId="0" borderId="0" xfId="1" applyNumberFormat="1" applyFont="1" applyAlignment="1">
      <alignment vertical="center"/>
    </xf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8">
    <dxf>
      <alignment horizontal="general" vertical="bottom" textRotation="0" wrapText="1" indent="0" justifyLastLine="0" shrinkToFit="0" readingOrder="0"/>
    </dxf>
    <dxf>
      <numFmt numFmtId="0" formatCode="General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4" formatCode="0.00%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numFmt numFmtId="14" formatCode="0.00%"/>
      <alignment horizontal="general" vertical="center" textRotation="0" wrapText="0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BF0C97C-48DC-4AE2-8134-2AA4D9732C20}" name="Table4" displayName="Table4" ref="A1:D12" totalsRowShown="0" dataDxfId="7" dataCellStyle="Percent">
  <autoFilter ref="A1:D12" xr:uid="{5BF0C97C-48DC-4AE2-8134-2AA4D9732C20}"/>
  <tableColumns count="4">
    <tableColumn id="1" xr3:uid="{784BC4A2-17B7-4F1D-8CD0-A6D11A9B0E10}" name="statistic" dataDxfId="6"/>
    <tableColumn id="2" xr3:uid="{6D11109F-1D61-4717-B8EE-2E9E5BDFFE28}" name="rule name" dataDxfId="5" dataCellStyle="Percent"/>
    <tableColumn id="3" xr3:uid="{B8378FED-6F73-435A-9D98-FCCD6631CD8A}" name="rule description" dataDxfId="4" dataCellStyle="Percent"/>
    <tableColumn id="4" xr3:uid="{D924FAF4-9591-4B51-BB5E-2300F3FC8AAF}" name="violation reason" dataDxfId="3" dataCellStyle="Percent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B595E-0D9B-4D45-8A55-CA1EC1A7653C}" name="Table3" displayName="Table3" ref="A14:F20" totalsRowShown="0">
  <autoFilter ref="A14:F20" xr:uid="{0DCB595E-0D9B-4D45-8A55-CA1EC1A7653C}"/>
  <sortState xmlns:xlrd2="http://schemas.microsoft.com/office/spreadsheetml/2017/richdata2" ref="A15:D19">
    <sortCondition ref="A15:A19"/>
  </sortState>
  <tableColumns count="6">
    <tableColumn id="1" xr3:uid="{2F20E6A9-D04E-49A5-8701-6B5B79B620B4}" name="change type" dataDxfId="2"/>
    <tableColumn id="2" xr3:uid="{DBC7A419-CEF5-4C75-9A50-D8B0850AA890}" name="avg # const"/>
    <tableColumn id="3" xr3:uid="{5B77301D-9329-4356-AF29-033F1739CECC}" name="avg # reg"/>
    <tableColumn id="4" xr3:uid="{83AF5C87-6FAE-4869-9DE2-176BB469429B}" name="avg reg:const" dataDxfId="1">
      <calculatedColumnFormula>C15/B15</calculatedColumnFormula>
    </tableColumn>
    <tableColumn id="5" xr3:uid="{F7A7690C-74AE-49AD-9494-B864619B141F}" name="% const in whole corpus"/>
    <tableColumn id="6" xr3:uid="{6772AEC8-4A50-4EA5-8D13-EB5986A4D1C5}" name="% reg in whole corpu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4D6FFE-48EE-4FC1-AC0B-3FEDBDBB8869}" name="Table2" displayName="Table2" ref="A1:E9" totalsRowShown="0">
  <autoFilter ref="A1:E9" xr:uid="{DD4D6FFE-48EE-4FC1-AC0B-3FEDBDBB8869}"/>
  <tableColumns count="5">
    <tableColumn id="1" xr3:uid="{BAF9EB85-6C23-4D39-BD8A-C4207BDA988E}" name="cases" dataDxfId="0"/>
    <tableColumn id="2" xr3:uid="{3E72A0F0-2119-4FF6-BF3E-6D497579F418}" name="classification"/>
    <tableColumn id="3" xr3:uid="{DA677008-C199-4F65-83CF-5B3545B8E517}" name="first snap"/>
    <tableColumn id="4" xr3:uid="{5A4450BA-0757-448F-A80E-FBAE048D65F9}" name="second snap"/>
    <tableColumn id="5" xr3:uid="{8B93859E-195F-416C-8E23-A0EF08588DA6}" name="test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zoomScale="110" zoomScaleNormal="110" workbookViewId="0">
      <selection activeCell="D8" sqref="D8"/>
    </sheetView>
  </sheetViews>
  <sheetFormatPr defaultRowHeight="15"/>
  <cols>
    <col min="1" max="1" width="32.5703125" style="2" customWidth="1"/>
    <col min="2" max="2" width="12.85546875" bestFit="1" customWidth="1"/>
    <col min="3" max="3" width="17.5703125" bestFit="1" customWidth="1"/>
    <col min="4" max="4" width="17.5703125" customWidth="1"/>
    <col min="5" max="5" width="25" bestFit="1" customWidth="1"/>
    <col min="6" max="6" width="41.140625" customWidth="1"/>
  </cols>
  <sheetData>
    <row r="1" spans="1:6">
      <c r="A1" s="2" t="s">
        <v>36</v>
      </c>
      <c r="B1" t="s">
        <v>0</v>
      </c>
      <c r="C1" t="s">
        <v>1</v>
      </c>
      <c r="D1" t="s">
        <v>2</v>
      </c>
    </row>
    <row r="2" spans="1:6">
      <c r="A2" s="2" t="s">
        <v>3</v>
      </c>
      <c r="B2" s="3">
        <v>2.6286304350480301E-2</v>
      </c>
      <c r="C2" s="3">
        <v>2.5923494135689101E-2</v>
      </c>
      <c r="D2" s="4">
        <v>4.32986702254353E-2</v>
      </c>
    </row>
    <row r="3" spans="1:6">
      <c r="A3" s="2" t="s">
        <v>4</v>
      </c>
      <c r="B3" s="3">
        <v>3.0106484779379998E-3</v>
      </c>
      <c r="C3" s="3">
        <v>3.0106484779379998E-3</v>
      </c>
      <c r="D3" s="4">
        <v>4.0079920649141896E-3</v>
      </c>
      <c r="F3" t="s">
        <v>34</v>
      </c>
    </row>
    <row r="4" spans="1:6">
      <c r="A4" s="2" t="s">
        <v>5</v>
      </c>
      <c r="B4" s="3">
        <v>2.7042999050581E-4</v>
      </c>
      <c r="C4" s="4">
        <v>1.8661643788643E-3</v>
      </c>
      <c r="D4" s="3">
        <v>5.4373385724303103E-4</v>
      </c>
      <c r="F4" t="s">
        <v>35</v>
      </c>
    </row>
    <row r="5" spans="1:6" ht="30">
      <c r="A5" s="2" t="s">
        <v>31</v>
      </c>
      <c r="B5" s="3">
        <v>6.1372575116539198E-5</v>
      </c>
      <c r="C5" s="4">
        <v>4.4307501011611299E-4</v>
      </c>
      <c r="D5" s="3">
        <v>1.17944260648474E-4</v>
      </c>
      <c r="F5" t="s">
        <v>37</v>
      </c>
    </row>
    <row r="6" spans="1:6">
      <c r="A6" t="s">
        <v>6</v>
      </c>
      <c r="B6" s="4">
        <v>0.47041372496087502</v>
      </c>
      <c r="C6" s="3">
        <v>0.46875661799739898</v>
      </c>
      <c r="D6" s="3">
        <v>0.45203165959175701</v>
      </c>
      <c r="F6" t="s">
        <v>38</v>
      </c>
    </row>
    <row r="7" spans="1:6" ht="30">
      <c r="A7" s="2" t="s">
        <v>7</v>
      </c>
      <c r="B7" s="1">
        <v>6111</v>
      </c>
      <c r="C7" s="1">
        <v>6467</v>
      </c>
      <c r="D7" s="1">
        <v>3477</v>
      </c>
    </row>
    <row r="8" spans="1:6">
      <c r="A8" s="2" t="s">
        <v>33</v>
      </c>
      <c r="B8" s="3">
        <f>6111/94041</f>
        <v>6.4982294956455161E-2</v>
      </c>
      <c r="C8" s="3">
        <f>6467/94041</f>
        <v>6.876787784051637E-2</v>
      </c>
      <c r="D8" s="5">
        <f>3477/33629</f>
        <v>0.10339290493324214</v>
      </c>
    </row>
    <row r="9" spans="1:6">
      <c r="B9" s="3"/>
      <c r="C9" s="3"/>
      <c r="D9" s="3"/>
    </row>
    <row r="10" spans="1:6">
      <c r="B10" s="3"/>
      <c r="C10" s="3"/>
      <c r="D10" s="3"/>
    </row>
    <row r="11" spans="1:6">
      <c r="B11" s="3"/>
      <c r="C11" s="3"/>
      <c r="D11" s="3"/>
    </row>
    <row r="12" spans="1:6">
      <c r="B12" s="3"/>
      <c r="C12" s="3"/>
      <c r="D12" s="3"/>
    </row>
    <row r="14" spans="1:6">
      <c r="A14" s="2" t="s">
        <v>39</v>
      </c>
      <c r="B14" t="s">
        <v>40</v>
      </c>
      <c r="C14" t="s">
        <v>41</v>
      </c>
      <c r="D14" t="s">
        <v>46</v>
      </c>
      <c r="E14" t="s">
        <v>47</v>
      </c>
      <c r="F14" t="s">
        <v>48</v>
      </c>
    </row>
    <row r="15" spans="1:6">
      <c r="A15" s="2" t="s">
        <v>23</v>
      </c>
      <c r="B15" s="6">
        <v>0.277974</v>
      </c>
      <c r="C15" s="6">
        <v>2.3433099999999998</v>
      </c>
      <c r="D15" s="6">
        <f t="shared" ref="D15:D19" si="0">C15/B15</f>
        <v>8.4299610754962693</v>
      </c>
      <c r="E15" s="7">
        <v>0.106045</v>
      </c>
      <c r="F15" s="7">
        <v>0.89395500000000006</v>
      </c>
    </row>
    <row r="16" spans="1:6">
      <c r="A16" s="2" t="s">
        <v>27</v>
      </c>
      <c r="B16" s="6">
        <v>0.75348800000000005</v>
      </c>
      <c r="C16" s="6">
        <v>6.0511629999999998</v>
      </c>
      <c r="D16" s="6">
        <f t="shared" si="0"/>
        <v>8.0308684411696003</v>
      </c>
      <c r="E16" s="7">
        <v>0.110731</v>
      </c>
      <c r="F16" s="7">
        <v>0.88926899999999998</v>
      </c>
    </row>
    <row r="17" spans="1:6">
      <c r="A17" s="2" t="s">
        <v>24</v>
      </c>
      <c r="B17" s="6">
        <v>0.65185499999999996</v>
      </c>
      <c r="C17" s="6">
        <v>6.0879519999999996</v>
      </c>
      <c r="D17" s="6">
        <f t="shared" si="0"/>
        <v>9.3394267129959889</v>
      </c>
      <c r="E17" s="7">
        <v>9.6716999999999997E-2</v>
      </c>
      <c r="F17" s="7">
        <v>0.90328299999999995</v>
      </c>
    </row>
    <row r="18" spans="1:6">
      <c r="A18" s="2" t="s">
        <v>21</v>
      </c>
      <c r="B18" s="6">
        <v>0.26304699999999998</v>
      </c>
      <c r="C18" s="6">
        <v>2.4657749999999998</v>
      </c>
      <c r="D18" s="6">
        <f t="shared" si="0"/>
        <v>9.3738951594201794</v>
      </c>
      <c r="E18" s="7">
        <v>9.6395999999999996E-2</v>
      </c>
      <c r="F18" s="7">
        <v>0.90360399999999996</v>
      </c>
    </row>
    <row r="19" spans="1:6">
      <c r="A19" s="2" t="s">
        <v>19</v>
      </c>
      <c r="B19" s="6">
        <v>0.229932</v>
      </c>
      <c r="C19" s="6">
        <v>2.0404110000000002</v>
      </c>
      <c r="D19" s="6">
        <f t="shared" si="0"/>
        <v>8.8739757841448785</v>
      </c>
      <c r="E19" s="7">
        <v>0.101276</v>
      </c>
      <c r="F19" s="7">
        <v>0.89872399999999997</v>
      </c>
    </row>
    <row r="22" spans="1:6">
      <c r="A22" t="s">
        <v>42</v>
      </c>
    </row>
    <row r="23" spans="1:6">
      <c r="A23" t="s">
        <v>43</v>
      </c>
    </row>
    <row r="24" spans="1:6">
      <c r="A24" t="s">
        <v>44</v>
      </c>
    </row>
    <row r="25" spans="1:6">
      <c r="A25" t="s">
        <v>45</v>
      </c>
    </row>
    <row r="26" spans="1:6">
      <c r="A26" t="s">
        <v>49</v>
      </c>
    </row>
  </sheetData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1852C-F5B2-494F-A21E-FFAF5A05ABDA}">
  <dimension ref="A1:G12"/>
  <sheetViews>
    <sheetView tabSelected="1" workbookViewId="0">
      <selection activeCell="I24" sqref="I24"/>
    </sheetView>
  </sheetViews>
  <sheetFormatPr defaultRowHeight="15"/>
  <cols>
    <col min="1" max="1" width="62" style="2" customWidth="1"/>
    <col min="2" max="2" width="14.7109375" bestFit="1" customWidth="1"/>
    <col min="3" max="3" width="10.42578125" bestFit="1" customWidth="1"/>
    <col min="4" max="4" width="13" customWidth="1"/>
    <col min="5" max="5" width="9.7109375" bestFit="1" customWidth="1"/>
  </cols>
  <sheetData>
    <row r="1" spans="1:7">
      <c r="A1" s="2" t="s">
        <v>8</v>
      </c>
      <c r="B1" t="s">
        <v>16</v>
      </c>
      <c r="C1" t="s">
        <v>17</v>
      </c>
      <c r="D1" t="s">
        <v>18</v>
      </c>
      <c r="E1" t="s">
        <v>28</v>
      </c>
    </row>
    <row r="2" spans="1:7" ht="30">
      <c r="A2" s="2" t="s">
        <v>9</v>
      </c>
      <c r="B2" t="s">
        <v>24</v>
      </c>
      <c r="C2" t="s">
        <v>25</v>
      </c>
      <c r="D2" t="s">
        <v>26</v>
      </c>
      <c r="E2" t="s">
        <v>29</v>
      </c>
    </row>
    <row r="3" spans="1:7" ht="30">
      <c r="A3" s="2" t="s">
        <v>10</v>
      </c>
      <c r="B3" t="s">
        <v>27</v>
      </c>
      <c r="C3" t="s">
        <v>23</v>
      </c>
      <c r="D3" t="s">
        <v>26</v>
      </c>
      <c r="E3" t="s">
        <v>29</v>
      </c>
    </row>
    <row r="4" spans="1:7">
      <c r="A4" s="2" t="s">
        <v>11</v>
      </c>
      <c r="B4" t="s">
        <v>21</v>
      </c>
      <c r="C4" t="s">
        <v>21</v>
      </c>
      <c r="D4" t="s">
        <v>22</v>
      </c>
      <c r="E4" t="s">
        <v>21</v>
      </c>
    </row>
    <row r="5" spans="1:7">
      <c r="A5" s="2" t="s">
        <v>12</v>
      </c>
      <c r="B5" t="s">
        <v>19</v>
      </c>
      <c r="C5" t="s">
        <v>19</v>
      </c>
      <c r="D5" t="s">
        <v>19</v>
      </c>
      <c r="E5" t="s">
        <v>19</v>
      </c>
    </row>
    <row r="6" spans="1:7">
      <c r="A6" s="2" t="s">
        <v>13</v>
      </c>
      <c r="B6" t="s">
        <v>21</v>
      </c>
      <c r="C6" t="s">
        <v>21</v>
      </c>
      <c r="D6" t="s">
        <v>22</v>
      </c>
      <c r="E6" t="s">
        <v>23</v>
      </c>
    </row>
    <row r="7" spans="1:7">
      <c r="A7" s="2" t="s">
        <v>14</v>
      </c>
      <c r="B7" t="s">
        <v>23</v>
      </c>
      <c r="C7" t="s">
        <v>22</v>
      </c>
      <c r="D7" t="s">
        <v>23</v>
      </c>
      <c r="E7" t="s">
        <v>23</v>
      </c>
    </row>
    <row r="8" spans="1:7">
      <c r="A8" s="2" t="s">
        <v>15</v>
      </c>
      <c r="B8" t="s">
        <v>23</v>
      </c>
      <c r="C8" t="s">
        <v>23</v>
      </c>
      <c r="D8" t="s">
        <v>19</v>
      </c>
      <c r="E8" t="s">
        <v>29</v>
      </c>
    </row>
    <row r="9" spans="1:7">
      <c r="A9" s="2" t="s">
        <v>20</v>
      </c>
      <c r="B9" t="s">
        <v>19</v>
      </c>
      <c r="C9" t="s">
        <v>19</v>
      </c>
      <c r="D9" t="s">
        <v>19</v>
      </c>
      <c r="E9" t="s">
        <v>19</v>
      </c>
      <c r="G9" t="s">
        <v>30</v>
      </c>
    </row>
    <row r="12" spans="1:7" ht="45">
      <c r="A12" s="2" t="s">
        <v>32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classification schema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Nammy Kasaraneni</dc:creator>
  <cp:lastModifiedBy>nammy</cp:lastModifiedBy>
  <dcterms:created xsi:type="dcterms:W3CDTF">2015-06-05T18:17:20Z</dcterms:created>
  <dcterms:modified xsi:type="dcterms:W3CDTF">2023-03-28T21:03:45Z</dcterms:modified>
</cp:coreProperties>
</file>