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99" activeTab="5"/>
  </bookViews>
  <sheets>
    <sheet name="HDPE HTA108 " sheetId="1" r:id="rId1"/>
    <sheet name="LDPE -LD150AC" sheetId="8" r:id="rId2"/>
    <sheet name="LDPE-LD165BWI" sheetId="6" r:id="rId3"/>
    <sheet name="EXCEED 1327 KD" sheetId="2" r:id="rId4"/>
    <sheet name="ENABLE 3505HH" sheetId="4" r:id="rId5"/>
    <sheet name="ENABLE 4002 MC" sheetId="5" r:id="rId6"/>
    <sheet name="ENABLE 2703HH" sheetId="11" r:id="rId7"/>
  </sheets>
  <calcPr calcId="124519"/>
</workbook>
</file>

<file path=xl/calcChain.xml><?xml version="1.0" encoding="utf-8"?>
<calcChain xmlns="http://schemas.openxmlformats.org/spreadsheetml/2006/main">
  <c r="I351" i="5"/>
  <c r="J351" s="1"/>
  <c r="K351" s="1"/>
  <c r="I285"/>
  <c r="J285" s="1"/>
  <c r="K285" s="1"/>
  <c r="I301" i="4"/>
  <c r="J301" s="1"/>
  <c r="K301" s="1"/>
  <c r="I356" i="1"/>
  <c r="J356" s="1"/>
  <c r="K356" s="1"/>
  <c r="I209" i="5"/>
  <c r="J209" s="1"/>
  <c r="K209" s="1"/>
  <c r="Q174" i="6"/>
  <c r="I174"/>
  <c r="J174" s="1"/>
  <c r="K174" s="1"/>
  <c r="Q170"/>
  <c r="I221" i="4"/>
  <c r="J221" s="1"/>
  <c r="K221" s="1"/>
  <c r="I170" i="6"/>
  <c r="J170" s="1"/>
  <c r="K170" s="1"/>
  <c r="I428" i="5"/>
  <c r="J428" s="1"/>
  <c r="K428" s="1"/>
  <c r="I428" i="4"/>
  <c r="J428" s="1"/>
  <c r="K428" s="1"/>
  <c r="I379"/>
  <c r="J379" s="1"/>
  <c r="K379" s="1"/>
  <c r="I330"/>
  <c r="J330" s="1"/>
  <c r="K330" s="1"/>
  <c r="H94" i="6"/>
  <c r="F94"/>
  <c r="I412"/>
  <c r="J412" s="1"/>
  <c r="K412" s="1"/>
  <c r="I373"/>
  <c r="J373" s="1"/>
  <c r="K373" s="1"/>
  <c r="I355"/>
  <c r="J355" s="1"/>
  <c r="K355" s="1"/>
  <c r="H95" i="8"/>
  <c r="F95"/>
  <c r="F94" i="5" l="1"/>
  <c r="H94" i="4"/>
  <c r="F93"/>
  <c r="F95"/>
  <c r="F94" i="1"/>
  <c r="I41"/>
  <c r="J41" s="1"/>
  <c r="K41" s="1"/>
  <c r="I39" i="6"/>
  <c r="J39" s="1"/>
  <c r="K39" s="1"/>
  <c r="I3" i="11"/>
  <c r="J3"/>
  <c r="K3"/>
  <c r="F3" i="2"/>
  <c r="G3" s="1"/>
  <c r="B4"/>
  <c r="F4" s="1"/>
  <c r="F3" i="11"/>
  <c r="B4"/>
  <c r="F4"/>
  <c r="B5" s="1"/>
  <c r="F5" s="1"/>
  <c r="G3"/>
  <c r="G4"/>
  <c r="F65"/>
  <c r="B66"/>
  <c r="F66" s="1"/>
  <c r="G65"/>
  <c r="F3" i="8"/>
  <c r="F3" i="6"/>
  <c r="B4" i="8"/>
  <c r="F4"/>
  <c r="B5" s="1"/>
  <c r="F5" s="1"/>
  <c r="G3"/>
  <c r="B96" i="11"/>
  <c r="F96"/>
  <c r="B97" s="1"/>
  <c r="F97" s="1"/>
  <c r="B98" s="1"/>
  <c r="F98" s="1"/>
  <c r="B99" s="1"/>
  <c r="F99" s="1"/>
  <c r="B100" s="1"/>
  <c r="F100" s="1"/>
  <c r="B101" s="1"/>
  <c r="F101" s="1"/>
  <c r="B102" s="1"/>
  <c r="F102" s="1"/>
  <c r="B103" s="1"/>
  <c r="F103" s="1"/>
  <c r="B104" s="1"/>
  <c r="F104" s="1"/>
  <c r="B105" s="1"/>
  <c r="F105" s="1"/>
  <c r="B106" s="1"/>
  <c r="F106" s="1"/>
  <c r="B107" s="1"/>
  <c r="F107" s="1"/>
  <c r="B108" s="1"/>
  <c r="F108" s="1"/>
  <c r="B109" s="1"/>
  <c r="F109" s="1"/>
  <c r="B110" s="1"/>
  <c r="F110" s="1"/>
  <c r="B111" s="1"/>
  <c r="F111" s="1"/>
  <c r="B112" s="1"/>
  <c r="F112" s="1"/>
  <c r="B113" s="1"/>
  <c r="F113" s="1"/>
  <c r="B114" s="1"/>
  <c r="F114" s="1"/>
  <c r="B115" s="1"/>
  <c r="F115" s="1"/>
  <c r="B116" s="1"/>
  <c r="F116" s="1"/>
  <c r="B117" s="1"/>
  <c r="F117" s="1"/>
  <c r="B118" s="1"/>
  <c r="F118" s="1"/>
  <c r="B119" s="1"/>
  <c r="F119" s="1"/>
  <c r="B120" s="1"/>
  <c r="F120" s="1"/>
  <c r="B121" s="1"/>
  <c r="F121" s="1"/>
  <c r="B122" s="1"/>
  <c r="F122" s="1"/>
  <c r="B123" s="1"/>
  <c r="F123" s="1"/>
  <c r="B124" s="1"/>
  <c r="F124" s="1"/>
  <c r="B125" s="1"/>
  <c r="F125" s="1"/>
  <c r="B126" s="1"/>
  <c r="F126" s="1"/>
  <c r="B127" s="1"/>
  <c r="F127" s="1"/>
  <c r="B128" s="1"/>
  <c r="F128" s="1"/>
  <c r="B129" s="1"/>
  <c r="F129" s="1"/>
  <c r="B130" s="1"/>
  <c r="F130" s="1"/>
  <c r="B131" s="1"/>
  <c r="F131" s="1"/>
  <c r="B132" s="1"/>
  <c r="F132" s="1"/>
  <c r="B133" s="1"/>
  <c r="F133" s="1"/>
  <c r="B134" s="1"/>
  <c r="F134" s="1"/>
  <c r="B135" s="1"/>
  <c r="F135" s="1"/>
  <c r="B136" s="1"/>
  <c r="F136" s="1"/>
  <c r="B137" s="1"/>
  <c r="F137" s="1"/>
  <c r="B138" s="1"/>
  <c r="F138" s="1"/>
  <c r="B139" s="1"/>
  <c r="F139" s="1"/>
  <c r="B140" s="1"/>
  <c r="F140" s="1"/>
  <c r="B141" s="1"/>
  <c r="F141" s="1"/>
  <c r="B142" s="1"/>
  <c r="F142" s="1"/>
  <c r="B143" s="1"/>
  <c r="F143" s="1"/>
  <c r="B144" s="1"/>
  <c r="F144" s="1"/>
  <c r="B145" s="1"/>
  <c r="F145" s="1"/>
  <c r="B146" s="1"/>
  <c r="F146" s="1"/>
  <c r="B147" s="1"/>
  <c r="F147" s="1"/>
  <c r="B148" s="1"/>
  <c r="F148" s="1"/>
  <c r="B149" s="1"/>
  <c r="F149" s="1"/>
  <c r="B150" s="1"/>
  <c r="F150" s="1"/>
  <c r="B151" s="1"/>
  <c r="F151" s="1"/>
  <c r="B152" s="1"/>
  <c r="F152" s="1"/>
  <c r="B153" s="1"/>
  <c r="F153" s="1"/>
  <c r="B154" s="1"/>
  <c r="F154" s="1"/>
  <c r="B155" s="1"/>
  <c r="F155" s="1"/>
  <c r="B156" s="1"/>
  <c r="F156" s="1"/>
  <c r="B157" s="1"/>
  <c r="F157" s="1"/>
  <c r="B158" s="1"/>
  <c r="F158" s="1"/>
  <c r="B159" s="1"/>
  <c r="F159" s="1"/>
  <c r="B160" s="1"/>
  <c r="F160" s="1"/>
  <c r="B161" s="1"/>
  <c r="F161" s="1"/>
  <c r="B162" s="1"/>
  <c r="F162" s="1"/>
  <c r="B163" s="1"/>
  <c r="F163" s="1"/>
  <c r="B164" s="1"/>
  <c r="F164" s="1"/>
  <c r="B165" s="1"/>
  <c r="F165" s="1"/>
  <c r="B166" s="1"/>
  <c r="F166" s="1"/>
  <c r="B167" s="1"/>
  <c r="F167" s="1"/>
  <c r="B168" s="1"/>
  <c r="F168" s="1"/>
  <c r="B169" s="1"/>
  <c r="F169" s="1"/>
  <c r="B170" s="1"/>
  <c r="F170" s="1"/>
  <c r="B171" s="1"/>
  <c r="F171" s="1"/>
  <c r="B172" s="1"/>
  <c r="F172" s="1"/>
  <c r="B173" s="1"/>
  <c r="F173" s="1"/>
  <c r="B174" s="1"/>
  <c r="F174" s="1"/>
  <c r="B175" s="1"/>
  <c r="F175" s="1"/>
  <c r="B176" s="1"/>
  <c r="F176" s="1"/>
  <c r="B177" s="1"/>
  <c r="F177" s="1"/>
  <c r="B178" s="1"/>
  <c r="F178" s="1"/>
  <c r="B179" s="1"/>
  <c r="F179" s="1"/>
  <c r="B180" s="1"/>
  <c r="F180" s="1"/>
  <c r="B181" s="1"/>
  <c r="F181" s="1"/>
  <c r="B182" s="1"/>
  <c r="F182" s="1"/>
  <c r="B183" s="1"/>
  <c r="F183" s="1"/>
  <c r="B184" s="1"/>
  <c r="F184" s="1"/>
  <c r="B185" s="1"/>
  <c r="F185" s="1"/>
  <c r="B186" s="1"/>
  <c r="F186" s="1"/>
  <c r="B187" s="1"/>
  <c r="F187" s="1"/>
  <c r="B188" s="1"/>
  <c r="F188" s="1"/>
  <c r="B189" s="1"/>
  <c r="F189" s="1"/>
  <c r="B190" s="1"/>
  <c r="F190" s="1"/>
  <c r="B191" s="1"/>
  <c r="F191" s="1"/>
  <c r="B192" s="1"/>
  <c r="F192" s="1"/>
  <c r="B193" s="1"/>
  <c r="F193" s="1"/>
  <c r="B194" s="1"/>
  <c r="F194" s="1"/>
  <c r="B195" s="1"/>
  <c r="F195" s="1"/>
  <c r="B196" s="1"/>
  <c r="F196" s="1"/>
  <c r="B197" s="1"/>
  <c r="F197" s="1"/>
  <c r="B198" s="1"/>
  <c r="F198" s="1"/>
  <c r="B199" s="1"/>
  <c r="F199" s="1"/>
  <c r="B200" s="1"/>
  <c r="F200" s="1"/>
  <c r="B201" s="1"/>
  <c r="F201" s="1"/>
  <c r="B202" s="1"/>
  <c r="F202" s="1"/>
  <c r="B203" s="1"/>
  <c r="F203" s="1"/>
  <c r="B204" s="1"/>
  <c r="F204" s="1"/>
  <c r="B205" s="1"/>
  <c r="F205" s="1"/>
  <c r="B206" s="1"/>
  <c r="F206" s="1"/>
  <c r="B207" s="1"/>
  <c r="F207" s="1"/>
  <c r="B208" s="1"/>
  <c r="F208" s="1"/>
  <c r="B209" s="1"/>
  <c r="F209" s="1"/>
  <c r="B210" s="1"/>
  <c r="F210" s="1"/>
  <c r="B211" s="1"/>
  <c r="F211" s="1"/>
  <c r="B212" s="1"/>
  <c r="F212" s="1"/>
  <c r="B213" s="1"/>
  <c r="F213" s="1"/>
  <c r="B214" s="1"/>
  <c r="F214" s="1"/>
  <c r="B215" s="1"/>
  <c r="F215" s="1"/>
  <c r="B216" s="1"/>
  <c r="F216" s="1"/>
  <c r="B217" s="1"/>
  <c r="F217" s="1"/>
  <c r="B218" s="1"/>
  <c r="F218" s="1"/>
  <c r="B219" s="1"/>
  <c r="F219" s="1"/>
  <c r="B220" s="1"/>
  <c r="F220" s="1"/>
  <c r="B221" s="1"/>
  <c r="F221" s="1"/>
  <c r="B222" s="1"/>
  <c r="F222" s="1"/>
  <c r="B223" s="1"/>
  <c r="F223" s="1"/>
  <c r="B224" s="1"/>
  <c r="F224" s="1"/>
  <c r="B225" s="1"/>
  <c r="F225" s="1"/>
  <c r="B226" s="1"/>
  <c r="F226" s="1"/>
  <c r="B227" s="1"/>
  <c r="F227" s="1"/>
  <c r="B228" s="1"/>
  <c r="F228" s="1"/>
  <c r="B229" s="1"/>
  <c r="F229" s="1"/>
  <c r="B230" s="1"/>
  <c r="F230" s="1"/>
  <c r="B231" s="1"/>
  <c r="F231" s="1"/>
  <c r="B232" s="1"/>
  <c r="F232" s="1"/>
  <c r="B233" s="1"/>
  <c r="F233" s="1"/>
  <c r="B234" s="1"/>
  <c r="F234" s="1"/>
  <c r="B235" s="1"/>
  <c r="F235" s="1"/>
  <c r="B236" s="1"/>
  <c r="F236" s="1"/>
  <c r="B237" s="1"/>
  <c r="F237" s="1"/>
  <c r="B238" s="1"/>
  <c r="F238" s="1"/>
  <c r="B239" s="1"/>
  <c r="F239" s="1"/>
  <c r="B240" s="1"/>
  <c r="F240" s="1"/>
  <c r="B241" s="1"/>
  <c r="F241" s="1"/>
  <c r="B242" s="1"/>
  <c r="F242" s="1"/>
  <c r="B243" s="1"/>
  <c r="F243" s="1"/>
  <c r="B244" s="1"/>
  <c r="F244" s="1"/>
  <c r="B245" s="1"/>
  <c r="F245" s="1"/>
  <c r="B246" s="1"/>
  <c r="F246" s="1"/>
  <c r="B247" s="1"/>
  <c r="F247" s="1"/>
  <c r="B248" s="1"/>
  <c r="F248" s="1"/>
  <c r="B249" s="1"/>
  <c r="F249" s="1"/>
  <c r="B250" s="1"/>
  <c r="F250" s="1"/>
  <c r="B251" s="1"/>
  <c r="F251" s="1"/>
  <c r="B252" s="1"/>
  <c r="F252" s="1"/>
  <c r="B253" s="1"/>
  <c r="F253" s="1"/>
  <c r="B254" s="1"/>
  <c r="F254" s="1"/>
  <c r="B255" s="1"/>
  <c r="F255" s="1"/>
  <c r="B256" s="1"/>
  <c r="F256" s="1"/>
  <c r="B257" s="1"/>
  <c r="F257" s="1"/>
  <c r="B258" s="1"/>
  <c r="F258" s="1"/>
  <c r="B259" s="1"/>
  <c r="F259" s="1"/>
  <c r="B260" s="1"/>
  <c r="F260" s="1"/>
  <c r="B261" s="1"/>
  <c r="F261" s="1"/>
  <c r="B262" s="1"/>
  <c r="F262" s="1"/>
  <c r="B263" s="1"/>
  <c r="F263" s="1"/>
  <c r="B264" s="1"/>
  <c r="F264" s="1"/>
  <c r="B265" s="1"/>
  <c r="F265" s="1"/>
  <c r="B266" s="1"/>
  <c r="F266" s="1"/>
  <c r="B267" s="1"/>
  <c r="F267" s="1"/>
  <c r="B268" s="1"/>
  <c r="F268" s="1"/>
  <c r="B269" s="1"/>
  <c r="F269" s="1"/>
  <c r="B270" s="1"/>
  <c r="F270" s="1"/>
  <c r="B271" s="1"/>
  <c r="F271" s="1"/>
  <c r="B272" s="1"/>
  <c r="F272" s="1"/>
  <c r="B273" s="1"/>
  <c r="F273" s="1"/>
  <c r="B274" s="1"/>
  <c r="F274" s="1"/>
  <c r="B275" s="1"/>
  <c r="F275" s="1"/>
  <c r="B276" s="1"/>
  <c r="F276" s="1"/>
  <c r="B277" s="1"/>
  <c r="F277" s="1"/>
  <c r="B278" s="1"/>
  <c r="F278" s="1"/>
  <c r="B279" s="1"/>
  <c r="F279" s="1"/>
  <c r="B280" s="1"/>
  <c r="F280" s="1"/>
  <c r="B281" s="1"/>
  <c r="F281" s="1"/>
  <c r="B282" s="1"/>
  <c r="F282" s="1"/>
  <c r="B283" s="1"/>
  <c r="F283" s="1"/>
  <c r="B284" s="1"/>
  <c r="F284" s="1"/>
  <c r="B285" s="1"/>
  <c r="F285" s="1"/>
  <c r="B286" s="1"/>
  <c r="F286" s="1"/>
  <c r="B287" s="1"/>
  <c r="F287" s="1"/>
  <c r="B288" s="1"/>
  <c r="F288" s="1"/>
  <c r="B289" s="1"/>
  <c r="F289" s="1"/>
  <c r="B290" s="1"/>
  <c r="F290" s="1"/>
  <c r="B291" s="1"/>
  <c r="F291" s="1"/>
  <c r="B292" s="1"/>
  <c r="F292" s="1"/>
  <c r="B293" s="1"/>
  <c r="F293" s="1"/>
  <c r="B294" s="1"/>
  <c r="F294" s="1"/>
  <c r="B295" s="1"/>
  <c r="F295" s="1"/>
  <c r="B296" s="1"/>
  <c r="F296" s="1"/>
  <c r="B297" s="1"/>
  <c r="F297" s="1"/>
  <c r="B298" s="1"/>
  <c r="F298" s="1"/>
  <c r="B299" s="1"/>
  <c r="F299" s="1"/>
  <c r="B300" s="1"/>
  <c r="F300" s="1"/>
  <c r="B301" s="1"/>
  <c r="F301" s="1"/>
  <c r="B302" s="1"/>
  <c r="F302" s="1"/>
  <c r="B303" s="1"/>
  <c r="F303" s="1"/>
  <c r="B304" s="1"/>
  <c r="F304" s="1"/>
  <c r="B305" s="1"/>
  <c r="F305" s="1"/>
  <c r="B306" s="1"/>
  <c r="F306" s="1"/>
  <c r="B307" s="1"/>
  <c r="F307" s="1"/>
  <c r="B308" s="1"/>
  <c r="F308" s="1"/>
  <c r="B309" s="1"/>
  <c r="F309" s="1"/>
  <c r="B310" s="1"/>
  <c r="F310" s="1"/>
  <c r="B311" s="1"/>
  <c r="F311" s="1"/>
  <c r="B312" s="1"/>
  <c r="F312" s="1"/>
  <c r="B313" s="1"/>
  <c r="F313" s="1"/>
  <c r="B314" s="1"/>
  <c r="F314" s="1"/>
  <c r="B315" s="1"/>
  <c r="F315" s="1"/>
  <c r="B316" s="1"/>
  <c r="F316" s="1"/>
  <c r="B317" s="1"/>
  <c r="F317" s="1"/>
  <c r="B318" s="1"/>
  <c r="F318" s="1"/>
  <c r="B319" s="1"/>
  <c r="F319" s="1"/>
  <c r="B320" s="1"/>
  <c r="F320" s="1"/>
  <c r="B321" s="1"/>
  <c r="F321" s="1"/>
  <c r="B322" s="1"/>
  <c r="F322" s="1"/>
  <c r="B323" s="1"/>
  <c r="F323" s="1"/>
  <c r="B324" s="1"/>
  <c r="F324" s="1"/>
  <c r="B325" s="1"/>
  <c r="F325" s="1"/>
  <c r="B326" s="1"/>
  <c r="F326" s="1"/>
  <c r="B327" s="1"/>
  <c r="F327" s="1"/>
  <c r="G152"/>
  <c r="G136"/>
  <c r="G126"/>
  <c r="G122"/>
  <c r="G120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F3" i="5"/>
  <c r="B4"/>
  <c r="F4" s="1"/>
  <c r="F64"/>
  <c r="B65" s="1"/>
  <c r="F65" s="1"/>
  <c r="B95"/>
  <c r="G94"/>
  <c r="G64"/>
  <c r="G3"/>
  <c r="F3" i="4"/>
  <c r="B4" s="1"/>
  <c r="F4" s="1"/>
  <c r="F64"/>
  <c r="B65" s="1"/>
  <c r="F65" s="1"/>
  <c r="B96"/>
  <c r="F96" s="1"/>
  <c r="B97" s="1"/>
  <c r="F97" s="1"/>
  <c r="B98" s="1"/>
  <c r="F98" s="1"/>
  <c r="B99" s="1"/>
  <c r="F99" s="1"/>
  <c r="B100" s="1"/>
  <c r="F100" s="1"/>
  <c r="B101" s="1"/>
  <c r="F101" s="1"/>
  <c r="B102" s="1"/>
  <c r="F102" s="1"/>
  <c r="B103" s="1"/>
  <c r="F103" s="1"/>
  <c r="B104" s="1"/>
  <c r="F104" s="1"/>
  <c r="B105" s="1"/>
  <c r="F105" s="1"/>
  <c r="B106" s="1"/>
  <c r="F106" s="1"/>
  <c r="B107" s="1"/>
  <c r="F107" s="1"/>
  <c r="B108" s="1"/>
  <c r="F108" s="1"/>
  <c r="B109" s="1"/>
  <c r="F109" s="1"/>
  <c r="B110" s="1"/>
  <c r="F110" s="1"/>
  <c r="B111" s="1"/>
  <c r="F111" s="1"/>
  <c r="B112" s="1"/>
  <c r="F112" s="1"/>
  <c r="B113" s="1"/>
  <c r="F113" s="1"/>
  <c r="B114" s="1"/>
  <c r="F114" s="1"/>
  <c r="B115" s="1"/>
  <c r="F115" s="1"/>
  <c r="B116" s="1"/>
  <c r="F116" s="1"/>
  <c r="B117" s="1"/>
  <c r="F117" s="1"/>
  <c r="B118" s="1"/>
  <c r="F118" s="1"/>
  <c r="B119" s="1"/>
  <c r="F119" s="1"/>
  <c r="B120" s="1"/>
  <c r="F120" s="1"/>
  <c r="B121" s="1"/>
  <c r="F121" s="1"/>
  <c r="B122" s="1"/>
  <c r="F122" s="1"/>
  <c r="F123" s="1"/>
  <c r="B124" s="1"/>
  <c r="F124" s="1"/>
  <c r="B125" s="1"/>
  <c r="F125" s="1"/>
  <c r="B126" s="1"/>
  <c r="F126" s="1"/>
  <c r="B127" s="1"/>
  <c r="F127" s="1"/>
  <c r="B128" s="1"/>
  <c r="F128" s="1"/>
  <c r="B129" s="1"/>
  <c r="F129" s="1"/>
  <c r="B130" s="1"/>
  <c r="F130" s="1"/>
  <c r="B131" s="1"/>
  <c r="F131" s="1"/>
  <c r="B132" s="1"/>
  <c r="F132" s="1"/>
  <c r="B133" s="1"/>
  <c r="F133" s="1"/>
  <c r="B134" s="1"/>
  <c r="F134" s="1"/>
  <c r="B135" s="1"/>
  <c r="F135" s="1"/>
  <c r="B136" s="1"/>
  <c r="F136" s="1"/>
  <c r="B137" s="1"/>
  <c r="F137" s="1"/>
  <c r="B138" s="1"/>
  <c r="F138" s="1"/>
  <c r="B139" s="1"/>
  <c r="F139" s="1"/>
  <c r="B140" s="1"/>
  <c r="F140" s="1"/>
  <c r="B141" s="1"/>
  <c r="F141" s="1"/>
  <c r="B142" s="1"/>
  <c r="F142" s="1"/>
  <c r="B143" s="1"/>
  <c r="F143" s="1"/>
  <c r="B144" s="1"/>
  <c r="F144" s="1"/>
  <c r="B145" s="1"/>
  <c r="F145" s="1"/>
  <c r="B146" s="1"/>
  <c r="F146" s="1"/>
  <c r="B147" s="1"/>
  <c r="F147" s="1"/>
  <c r="B148" s="1"/>
  <c r="F148" s="1"/>
  <c r="B149" s="1"/>
  <c r="F149" s="1"/>
  <c r="B150" s="1"/>
  <c r="F150" s="1"/>
  <c r="B151" s="1"/>
  <c r="F151" s="1"/>
  <c r="B152" s="1"/>
  <c r="F152" s="1"/>
  <c r="B153" s="1"/>
  <c r="F153" s="1"/>
  <c r="B154" s="1"/>
  <c r="F154" s="1"/>
  <c r="B155" s="1"/>
  <c r="F155" s="1"/>
  <c r="B156" s="1"/>
  <c r="F156" s="1"/>
  <c r="B157" s="1"/>
  <c r="F157" s="1"/>
  <c r="B158" s="1"/>
  <c r="F158" s="1"/>
  <c r="B159" s="1"/>
  <c r="F159" s="1"/>
  <c r="B160" s="1"/>
  <c r="F160" s="1"/>
  <c r="B161" s="1"/>
  <c r="F161" s="1"/>
  <c r="B162" s="1"/>
  <c r="F162" s="1"/>
  <c r="B163" s="1"/>
  <c r="F163" s="1"/>
  <c r="B164" s="1"/>
  <c r="F164" s="1"/>
  <c r="B165" s="1"/>
  <c r="F165" s="1"/>
  <c r="B166" s="1"/>
  <c r="F166" s="1"/>
  <c r="B167" s="1"/>
  <c r="F167" s="1"/>
  <c r="B168" s="1"/>
  <c r="F168" s="1"/>
  <c r="B169" s="1"/>
  <c r="F169" s="1"/>
  <c r="B170" s="1"/>
  <c r="F170" s="1"/>
  <c r="B171" s="1"/>
  <c r="F171" s="1"/>
  <c r="B172" s="1"/>
  <c r="F172" s="1"/>
  <c r="B173" s="1"/>
  <c r="F173" s="1"/>
  <c r="B174" s="1"/>
  <c r="F174" s="1"/>
  <c r="B175" s="1"/>
  <c r="F175" s="1"/>
  <c r="B176" s="1"/>
  <c r="F176" s="1"/>
  <c r="B177" s="1"/>
  <c r="F177" s="1"/>
  <c r="B178" s="1"/>
  <c r="F178" s="1"/>
  <c r="B179" s="1"/>
  <c r="F179" s="1"/>
  <c r="B180" s="1"/>
  <c r="F180" s="1"/>
  <c r="B181" s="1"/>
  <c r="F181" s="1"/>
  <c r="B182" s="1"/>
  <c r="F182" s="1"/>
  <c r="B183" s="1"/>
  <c r="F183" s="1"/>
  <c r="B184" s="1"/>
  <c r="F184" s="1"/>
  <c r="B185" s="1"/>
  <c r="F185" s="1"/>
  <c r="B186" s="1"/>
  <c r="F186" s="1"/>
  <c r="B187" s="1"/>
  <c r="F187" s="1"/>
  <c r="B188" s="1"/>
  <c r="F188" s="1"/>
  <c r="B189" s="1"/>
  <c r="F189" s="1"/>
  <c r="B190" s="1"/>
  <c r="F190" s="1"/>
  <c r="B191" s="1"/>
  <c r="F191" s="1"/>
  <c r="B192" s="1"/>
  <c r="F192" s="1"/>
  <c r="B193" s="1"/>
  <c r="F193" s="1"/>
  <c r="B194" s="1"/>
  <c r="F194" s="1"/>
  <c r="B195" s="1"/>
  <c r="F195" s="1"/>
  <c r="B196" s="1"/>
  <c r="F196" s="1"/>
  <c r="B197" s="1"/>
  <c r="F197" s="1"/>
  <c r="B198" s="1"/>
  <c r="F198" s="1"/>
  <c r="B199" s="1"/>
  <c r="F199" s="1"/>
  <c r="B200" s="1"/>
  <c r="F200" s="1"/>
  <c r="B201" s="1"/>
  <c r="F201" s="1"/>
  <c r="B202" s="1"/>
  <c r="F202" s="1"/>
  <c r="B203" s="1"/>
  <c r="F203" s="1"/>
  <c r="B204" s="1"/>
  <c r="F204" s="1"/>
  <c r="B205" s="1"/>
  <c r="F205" s="1"/>
  <c r="B206" s="1"/>
  <c r="F206" s="1"/>
  <c r="B207" s="1"/>
  <c r="F207" s="1"/>
  <c r="B208" s="1"/>
  <c r="F208" s="1"/>
  <c r="B209" s="1"/>
  <c r="F209" s="1"/>
  <c r="B210" s="1"/>
  <c r="F210" s="1"/>
  <c r="B211" s="1"/>
  <c r="F211" s="1"/>
  <c r="B212" s="1"/>
  <c r="F212" s="1"/>
  <c r="B213" s="1"/>
  <c r="F213" s="1"/>
  <c r="B214" s="1"/>
  <c r="F214" s="1"/>
  <c r="B215" s="1"/>
  <c r="F215" s="1"/>
  <c r="B216" s="1"/>
  <c r="F216" s="1"/>
  <c r="B217" s="1"/>
  <c r="F217" s="1"/>
  <c r="B218" s="1"/>
  <c r="F218" s="1"/>
  <c r="B219" s="1"/>
  <c r="F219" s="1"/>
  <c r="B220" s="1"/>
  <c r="F220" s="1"/>
  <c r="B221" s="1"/>
  <c r="F221" s="1"/>
  <c r="B222" s="1"/>
  <c r="F222" s="1"/>
  <c r="B223" s="1"/>
  <c r="F223" s="1"/>
  <c r="B224" s="1"/>
  <c r="F224" s="1"/>
  <c r="B225" s="1"/>
  <c r="F225" s="1"/>
  <c r="B226" s="1"/>
  <c r="F226" s="1"/>
  <c r="B227" s="1"/>
  <c r="F227" s="1"/>
  <c r="B228" s="1"/>
  <c r="F228" s="1"/>
  <c r="B229" s="1"/>
  <c r="F229" s="1"/>
  <c r="B230" s="1"/>
  <c r="F230" s="1"/>
  <c r="B231" s="1"/>
  <c r="F231" s="1"/>
  <c r="B232" s="1"/>
  <c r="F232" s="1"/>
  <c r="B233" s="1"/>
  <c r="F233" s="1"/>
  <c r="B234" s="1"/>
  <c r="F234" s="1"/>
  <c r="B235" s="1"/>
  <c r="F235" s="1"/>
  <c r="B236" s="1"/>
  <c r="F236" s="1"/>
  <c r="B237" s="1"/>
  <c r="F237" s="1"/>
  <c r="B238" s="1"/>
  <c r="F238" s="1"/>
  <c r="B239" s="1"/>
  <c r="F239" s="1"/>
  <c r="B240" s="1"/>
  <c r="F240" s="1"/>
  <c r="B241" s="1"/>
  <c r="F241" s="1"/>
  <c r="B242" s="1"/>
  <c r="F242" s="1"/>
  <c r="B243" s="1"/>
  <c r="F243" s="1"/>
  <c r="B244" s="1"/>
  <c r="F244" s="1"/>
  <c r="B245" s="1"/>
  <c r="F245" s="1"/>
  <c r="B246" s="1"/>
  <c r="F246" s="1"/>
  <c r="B247" s="1"/>
  <c r="F247" s="1"/>
  <c r="B248" s="1"/>
  <c r="F248" s="1"/>
  <c r="B249" s="1"/>
  <c r="F249" s="1"/>
  <c r="B250" s="1"/>
  <c r="F250" s="1"/>
  <c r="B251" s="1"/>
  <c r="F251" s="1"/>
  <c r="B252" s="1"/>
  <c r="F252" s="1"/>
  <c r="B253" s="1"/>
  <c r="F253" s="1"/>
  <c r="B254" s="1"/>
  <c r="F254" s="1"/>
  <c r="B255" s="1"/>
  <c r="F255" s="1"/>
  <c r="B256" s="1"/>
  <c r="F256" s="1"/>
  <c r="B257" s="1"/>
  <c r="F257" s="1"/>
  <c r="B258" s="1"/>
  <c r="F258" s="1"/>
  <c r="B259" s="1"/>
  <c r="F259" s="1"/>
  <c r="B260" s="1"/>
  <c r="F260" s="1"/>
  <c r="B261" s="1"/>
  <c r="F261" s="1"/>
  <c r="B262" s="1"/>
  <c r="F262" s="1"/>
  <c r="B263" s="1"/>
  <c r="F263" s="1"/>
  <c r="B264" s="1"/>
  <c r="F264" s="1"/>
  <c r="B265" s="1"/>
  <c r="F265" s="1"/>
  <c r="B266" s="1"/>
  <c r="F266" s="1"/>
  <c r="B267" s="1"/>
  <c r="F267" s="1"/>
  <c r="B268" s="1"/>
  <c r="F268" s="1"/>
  <c r="B269" s="1"/>
  <c r="F269" s="1"/>
  <c r="B270" s="1"/>
  <c r="F270" s="1"/>
  <c r="B271" s="1"/>
  <c r="F271" s="1"/>
  <c r="B272" s="1"/>
  <c r="F272" s="1"/>
  <c r="B273" s="1"/>
  <c r="F273" s="1"/>
  <c r="B274" s="1"/>
  <c r="F274" s="1"/>
  <c r="B275" s="1"/>
  <c r="F275" s="1"/>
  <c r="B276" s="1"/>
  <c r="F276" s="1"/>
  <c r="B277" s="1"/>
  <c r="F277" s="1"/>
  <c r="B278" s="1"/>
  <c r="F278" s="1"/>
  <c r="B279" s="1"/>
  <c r="F279" s="1"/>
  <c r="B280" s="1"/>
  <c r="F280" s="1"/>
  <c r="B281" s="1"/>
  <c r="F281" s="1"/>
  <c r="B282" s="1"/>
  <c r="F282" s="1"/>
  <c r="B283" s="1"/>
  <c r="F283" s="1"/>
  <c r="B284" s="1"/>
  <c r="F284" s="1"/>
  <c r="B285" s="1"/>
  <c r="F285" s="1"/>
  <c r="B286" s="1"/>
  <c r="F286" s="1"/>
  <c r="B287" s="1"/>
  <c r="F287" s="1"/>
  <c r="B288" s="1"/>
  <c r="F288" s="1"/>
  <c r="B289" s="1"/>
  <c r="F289" s="1"/>
  <c r="B290" s="1"/>
  <c r="F290" s="1"/>
  <c r="B291" s="1"/>
  <c r="F291" s="1"/>
  <c r="B292" s="1"/>
  <c r="F292" s="1"/>
  <c r="B293" s="1"/>
  <c r="F293" s="1"/>
  <c r="B294" s="1"/>
  <c r="F294" s="1"/>
  <c r="B295" s="1"/>
  <c r="F295" s="1"/>
  <c r="B296" s="1"/>
  <c r="F296" s="1"/>
  <c r="B297" s="1"/>
  <c r="F297" s="1"/>
  <c r="B298" s="1"/>
  <c r="F298" s="1"/>
  <c r="B299" s="1"/>
  <c r="F299" s="1"/>
  <c r="B300" s="1"/>
  <c r="F300" s="1"/>
  <c r="B301" s="1"/>
  <c r="F301" s="1"/>
  <c r="B302" s="1"/>
  <c r="F302" s="1"/>
  <c r="B303" s="1"/>
  <c r="F303" s="1"/>
  <c r="B304" s="1"/>
  <c r="F304" s="1"/>
  <c r="B305" s="1"/>
  <c r="F305" s="1"/>
  <c r="B306" s="1"/>
  <c r="F306" s="1"/>
  <c r="B307" s="1"/>
  <c r="F307" s="1"/>
  <c r="B308" s="1"/>
  <c r="F308" s="1"/>
  <c r="B309" s="1"/>
  <c r="F309" s="1"/>
  <c r="B310" s="1"/>
  <c r="F310" s="1"/>
  <c r="B311" s="1"/>
  <c r="F311" s="1"/>
  <c r="B312" s="1"/>
  <c r="F312" s="1"/>
  <c r="B313" s="1"/>
  <c r="F313" s="1"/>
  <c r="B314" s="1"/>
  <c r="F314" s="1"/>
  <c r="B315" s="1"/>
  <c r="F315" s="1"/>
  <c r="B316" s="1"/>
  <c r="F316" s="1"/>
  <c r="B317" s="1"/>
  <c r="F317" s="1"/>
  <c r="B318" s="1"/>
  <c r="F318" s="1"/>
  <c r="B319" s="1"/>
  <c r="F319" s="1"/>
  <c r="B320" s="1"/>
  <c r="F320" s="1"/>
  <c r="B321" s="1"/>
  <c r="F321" s="1"/>
  <c r="B322" s="1"/>
  <c r="F322" s="1"/>
  <c r="B323" s="1"/>
  <c r="F323" s="1"/>
  <c r="B324" s="1"/>
  <c r="F324" s="1"/>
  <c r="B325" s="1"/>
  <c r="F325" s="1"/>
  <c r="B326" s="1"/>
  <c r="F326" s="1"/>
  <c r="B327" s="1"/>
  <c r="F327" s="1"/>
  <c r="B328" s="1"/>
  <c r="F328" s="1"/>
  <c r="B329" s="1"/>
  <c r="F329" s="1"/>
  <c r="B330" s="1"/>
  <c r="F330" s="1"/>
  <c r="B331" s="1"/>
  <c r="F331" s="1"/>
  <c r="B332" s="1"/>
  <c r="F332" s="1"/>
  <c r="B333" s="1"/>
  <c r="F333" s="1"/>
  <c r="B334" s="1"/>
  <c r="F334" s="1"/>
  <c r="B335" s="1"/>
  <c r="F335" s="1"/>
  <c r="B336" s="1"/>
  <c r="F336" s="1"/>
  <c r="B337" s="1"/>
  <c r="F337" s="1"/>
  <c r="B338" s="1"/>
  <c r="F338" s="1"/>
  <c r="B339" s="1"/>
  <c r="F339" s="1"/>
  <c r="B340" s="1"/>
  <c r="F340" s="1"/>
  <c r="B341" s="1"/>
  <c r="F341" s="1"/>
  <c r="B342" s="1"/>
  <c r="F342" s="1"/>
  <c r="B343" s="1"/>
  <c r="F343" s="1"/>
  <c r="B344" s="1"/>
  <c r="F344" s="1"/>
  <c r="B345" s="1"/>
  <c r="F345" s="1"/>
  <c r="B346" s="1"/>
  <c r="F346" s="1"/>
  <c r="B347" s="1"/>
  <c r="F347" s="1"/>
  <c r="B348" s="1"/>
  <c r="F348" s="1"/>
  <c r="B349" s="1"/>
  <c r="F349" s="1"/>
  <c r="B350" s="1"/>
  <c r="F350" s="1"/>
  <c r="B351" s="1"/>
  <c r="F351" s="1"/>
  <c r="G119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64"/>
  <c r="G3"/>
  <c r="B4" i="6"/>
  <c r="F4"/>
  <c r="B5" s="1"/>
  <c r="F5" s="1"/>
  <c r="F95"/>
  <c r="B96" s="1"/>
  <c r="F96" s="1"/>
  <c r="B97" s="1"/>
  <c r="F97" s="1"/>
  <c r="B98" s="1"/>
  <c r="F98" s="1"/>
  <c r="B99" s="1"/>
  <c r="F99" s="1"/>
  <c r="B100" s="1"/>
  <c r="F100" s="1"/>
  <c r="B101" s="1"/>
  <c r="F101" s="1"/>
  <c r="B102" s="1"/>
  <c r="F102" s="1"/>
  <c r="B103" s="1"/>
  <c r="F103" s="1"/>
  <c r="B104" s="1"/>
  <c r="F104" s="1"/>
  <c r="B105" s="1"/>
  <c r="F105" s="1"/>
  <c r="B106" s="1"/>
  <c r="F106" s="1"/>
  <c r="B107" s="1"/>
  <c r="F107" s="1"/>
  <c r="B108" s="1"/>
  <c r="F108" s="1"/>
  <c r="B109" s="1"/>
  <c r="F109" s="1"/>
  <c r="B110" s="1"/>
  <c r="F110" s="1"/>
  <c r="B111" s="1"/>
  <c r="F111" s="1"/>
  <c r="B112" s="1"/>
  <c r="F112" s="1"/>
  <c r="B113" s="1"/>
  <c r="F113" s="1"/>
  <c r="B114" s="1"/>
  <c r="F114" s="1"/>
  <c r="B115" s="1"/>
  <c r="F115" s="1"/>
  <c r="B116" s="1"/>
  <c r="F116" s="1"/>
  <c r="B117" s="1"/>
  <c r="F117" s="1"/>
  <c r="B118" s="1"/>
  <c r="F118" s="1"/>
  <c r="B119" s="1"/>
  <c r="F119" s="1"/>
  <c r="B120" s="1"/>
  <c r="F120" s="1"/>
  <c r="B121" s="1"/>
  <c r="F121" s="1"/>
  <c r="B122" s="1"/>
  <c r="F122" s="1"/>
  <c r="F123" s="1"/>
  <c r="B124" s="1"/>
  <c r="F124" s="1"/>
  <c r="B125" s="1"/>
  <c r="F125" s="1"/>
  <c r="B126" s="1"/>
  <c r="F126" s="1"/>
  <c r="B127" s="1"/>
  <c r="F127" s="1"/>
  <c r="B128" s="1"/>
  <c r="F128" s="1"/>
  <c r="B129" s="1"/>
  <c r="F129" s="1"/>
  <c r="B130" s="1"/>
  <c r="F130" s="1"/>
  <c r="B131" s="1"/>
  <c r="F131" s="1"/>
  <c r="B132" s="1"/>
  <c r="F132" s="1"/>
  <c r="B133" s="1"/>
  <c r="F133" s="1"/>
  <c r="B134" s="1"/>
  <c r="F134" s="1"/>
  <c r="B135" s="1"/>
  <c r="F135" s="1"/>
  <c r="B136" s="1"/>
  <c r="F136" s="1"/>
  <c r="B137" s="1"/>
  <c r="F137" s="1"/>
  <c r="B138" s="1"/>
  <c r="F138" s="1"/>
  <c r="B139" s="1"/>
  <c r="F139" s="1"/>
  <c r="B140" s="1"/>
  <c r="F140" s="1"/>
  <c r="B141" s="1"/>
  <c r="F141" s="1"/>
  <c r="B142" s="1"/>
  <c r="F142" s="1"/>
  <c r="B143" s="1"/>
  <c r="F143" s="1"/>
  <c r="B144" s="1"/>
  <c r="F144" s="1"/>
  <c r="B145" s="1"/>
  <c r="F145" s="1"/>
  <c r="B146" s="1"/>
  <c r="F146" s="1"/>
  <c r="B147" s="1"/>
  <c r="F147" s="1"/>
  <c r="B148" s="1"/>
  <c r="F148" s="1"/>
  <c r="B149" s="1"/>
  <c r="F149" s="1"/>
  <c r="B150" s="1"/>
  <c r="F150" s="1"/>
  <c r="B151" s="1"/>
  <c r="F151" s="1"/>
  <c r="B152" s="1"/>
  <c r="F152" s="1"/>
  <c r="B153" s="1"/>
  <c r="F153" s="1"/>
  <c r="B154" s="1"/>
  <c r="F154" s="1"/>
  <c r="B155" s="1"/>
  <c r="F155" s="1"/>
  <c r="B156" s="1"/>
  <c r="F156" s="1"/>
  <c r="B157" s="1"/>
  <c r="F157" s="1"/>
  <c r="B158" s="1"/>
  <c r="F158" s="1"/>
  <c r="B159" s="1"/>
  <c r="F159" s="1"/>
  <c r="B160" s="1"/>
  <c r="F160" s="1"/>
  <c r="B161" s="1"/>
  <c r="F161" s="1"/>
  <c r="B162" s="1"/>
  <c r="F162" s="1"/>
  <c r="B163" s="1"/>
  <c r="F163" s="1"/>
  <c r="B164" s="1"/>
  <c r="F164" s="1"/>
  <c r="B165" s="1"/>
  <c r="F165" s="1"/>
  <c r="B166" s="1"/>
  <c r="F166" s="1"/>
  <c r="B167" s="1"/>
  <c r="F167" s="1"/>
  <c r="B168" s="1"/>
  <c r="F168" s="1"/>
  <c r="B169" s="1"/>
  <c r="F169" s="1"/>
  <c r="B170" s="1"/>
  <c r="F170" s="1"/>
  <c r="B171" s="1"/>
  <c r="F171" s="1"/>
  <c r="B172" s="1"/>
  <c r="F172" s="1"/>
  <c r="B173" s="1"/>
  <c r="F173" s="1"/>
  <c r="B174" s="1"/>
  <c r="F174" s="1"/>
  <c r="B175" s="1"/>
  <c r="F175" s="1"/>
  <c r="B176" s="1"/>
  <c r="F176" s="1"/>
  <c r="B177" s="1"/>
  <c r="F177" s="1"/>
  <c r="B178" s="1"/>
  <c r="F178" s="1"/>
  <c r="B179" s="1"/>
  <c r="F179" s="1"/>
  <c r="B180" s="1"/>
  <c r="F180" s="1"/>
  <c r="B181" s="1"/>
  <c r="F181" s="1"/>
  <c r="B182" s="1"/>
  <c r="F182" s="1"/>
  <c r="B183" s="1"/>
  <c r="F183" s="1"/>
  <c r="B184" s="1"/>
  <c r="F184" s="1"/>
  <c r="B185" s="1"/>
  <c r="F185" s="1"/>
  <c r="B186" s="1"/>
  <c r="F186" s="1"/>
  <c r="B187" s="1"/>
  <c r="F187" s="1"/>
  <c r="B188" s="1"/>
  <c r="F188" s="1"/>
  <c r="B189" s="1"/>
  <c r="F189" s="1"/>
  <c r="B190" s="1"/>
  <c r="F190" s="1"/>
  <c r="B191" s="1"/>
  <c r="F191" s="1"/>
  <c r="B192" s="1"/>
  <c r="F192" s="1"/>
  <c r="B193" s="1"/>
  <c r="F193" s="1"/>
  <c r="B194" s="1"/>
  <c r="F194" s="1"/>
  <c r="B195" s="1"/>
  <c r="F195" s="1"/>
  <c r="B196" s="1"/>
  <c r="F196" s="1"/>
  <c r="B197" s="1"/>
  <c r="F197" s="1"/>
  <c r="B198" s="1"/>
  <c r="F198" s="1"/>
  <c r="B199" s="1"/>
  <c r="F199" s="1"/>
  <c r="B200" s="1"/>
  <c r="F200" s="1"/>
  <c r="B201" s="1"/>
  <c r="F201" s="1"/>
  <c r="B202" s="1"/>
  <c r="F202" s="1"/>
  <c r="B203" s="1"/>
  <c r="F203" s="1"/>
  <c r="B204" s="1"/>
  <c r="F204" s="1"/>
  <c r="B205" s="1"/>
  <c r="F205" s="1"/>
  <c r="B206" s="1"/>
  <c r="F206" s="1"/>
  <c r="B207" s="1"/>
  <c r="F207" s="1"/>
  <c r="B208" s="1"/>
  <c r="F208" s="1"/>
  <c r="B209" s="1"/>
  <c r="F209" s="1"/>
  <c r="B210" s="1"/>
  <c r="F210" s="1"/>
  <c r="B211" s="1"/>
  <c r="F211" s="1"/>
  <c r="B212" s="1"/>
  <c r="F212" s="1"/>
  <c r="B213" s="1"/>
  <c r="F213" s="1"/>
  <c r="B214" s="1"/>
  <c r="F214" s="1"/>
  <c r="B215" s="1"/>
  <c r="F215" s="1"/>
  <c r="B216" s="1"/>
  <c r="F216" s="1"/>
  <c r="B217" s="1"/>
  <c r="F217" s="1"/>
  <c r="B218" s="1"/>
  <c r="F218" s="1"/>
  <c r="B219" s="1"/>
  <c r="F219" s="1"/>
  <c r="B220" s="1"/>
  <c r="F220" s="1"/>
  <c r="B221" s="1"/>
  <c r="F221" s="1"/>
  <c r="B222" s="1"/>
  <c r="F222" s="1"/>
  <c r="B223" s="1"/>
  <c r="F223" s="1"/>
  <c r="B224" s="1"/>
  <c r="F224" s="1"/>
  <c r="B225" s="1"/>
  <c r="F225" s="1"/>
  <c r="B226" s="1"/>
  <c r="F226" s="1"/>
  <c r="B227" s="1"/>
  <c r="F227" s="1"/>
  <c r="B228" s="1"/>
  <c r="F228" s="1"/>
  <c r="B229" s="1"/>
  <c r="F229" s="1"/>
  <c r="B230" s="1"/>
  <c r="F230" s="1"/>
  <c r="B231" s="1"/>
  <c r="F231" s="1"/>
  <c r="B232" s="1"/>
  <c r="F232" s="1"/>
  <c r="B233" s="1"/>
  <c r="F233" s="1"/>
  <c r="B234" s="1"/>
  <c r="F234" s="1"/>
  <c r="B235" s="1"/>
  <c r="F235" s="1"/>
  <c r="B236" s="1"/>
  <c r="F236" s="1"/>
  <c r="B237" s="1"/>
  <c r="F237" s="1"/>
  <c r="B238" s="1"/>
  <c r="F238" s="1"/>
  <c r="B239" s="1"/>
  <c r="F239" s="1"/>
  <c r="B240" s="1"/>
  <c r="F240" s="1"/>
  <c r="B241" s="1"/>
  <c r="F241" s="1"/>
  <c r="B242" s="1"/>
  <c r="F242" s="1"/>
  <c r="B243" s="1"/>
  <c r="F243" s="1"/>
  <c r="B244" s="1"/>
  <c r="F244" s="1"/>
  <c r="B245" s="1"/>
  <c r="F245" s="1"/>
  <c r="B246" s="1"/>
  <c r="F246" s="1"/>
  <c r="B247" s="1"/>
  <c r="F247" s="1"/>
  <c r="B248" s="1"/>
  <c r="F248" s="1"/>
  <c r="B249" s="1"/>
  <c r="F249" s="1"/>
  <c r="B250" s="1"/>
  <c r="F250" s="1"/>
  <c r="B251" s="1"/>
  <c r="F251" s="1"/>
  <c r="B252" s="1"/>
  <c r="F252" s="1"/>
  <c r="B253" s="1"/>
  <c r="F253" s="1"/>
  <c r="B254" s="1"/>
  <c r="F254" s="1"/>
  <c r="B255" s="1"/>
  <c r="F255" s="1"/>
  <c r="B256" s="1"/>
  <c r="F256" s="1"/>
  <c r="B257" s="1"/>
  <c r="F257" s="1"/>
  <c r="B258" s="1"/>
  <c r="F258" s="1"/>
  <c r="B259" s="1"/>
  <c r="F259" s="1"/>
  <c r="B260" s="1"/>
  <c r="F260" s="1"/>
  <c r="B261" s="1"/>
  <c r="F261" s="1"/>
  <c r="B262" s="1"/>
  <c r="F262" s="1"/>
  <c r="B263" s="1"/>
  <c r="F263" s="1"/>
  <c r="B264" s="1"/>
  <c r="F264" s="1"/>
  <c r="B265" s="1"/>
  <c r="F265" s="1"/>
  <c r="B266" s="1"/>
  <c r="F266" s="1"/>
  <c r="B267" s="1"/>
  <c r="F267" s="1"/>
  <c r="B268" s="1"/>
  <c r="F268" s="1"/>
  <c r="B269" s="1"/>
  <c r="F269" s="1"/>
  <c r="B270" s="1"/>
  <c r="F270" s="1"/>
  <c r="B271" s="1"/>
  <c r="F271" s="1"/>
  <c r="B272" s="1"/>
  <c r="F272" s="1"/>
  <c r="B273" s="1"/>
  <c r="F273" s="1"/>
  <c r="B274" s="1"/>
  <c r="F274" s="1"/>
  <c r="B275" s="1"/>
  <c r="F275" s="1"/>
  <c r="B276" s="1"/>
  <c r="F276" s="1"/>
  <c r="B277" s="1"/>
  <c r="F277" s="1"/>
  <c r="B278" s="1"/>
  <c r="F278" s="1"/>
  <c r="B279" s="1"/>
  <c r="F279" s="1"/>
  <c r="B280" s="1"/>
  <c r="F280" s="1"/>
  <c r="B281" s="1"/>
  <c r="F281" s="1"/>
  <c r="B282" s="1"/>
  <c r="F282" s="1"/>
  <c r="B283" s="1"/>
  <c r="F283" s="1"/>
  <c r="B284" s="1"/>
  <c r="F284" s="1"/>
  <c r="B285" s="1"/>
  <c r="F285" s="1"/>
  <c r="B286" s="1"/>
  <c r="F286" s="1"/>
  <c r="B287" s="1"/>
  <c r="F287" s="1"/>
  <c r="B288" s="1"/>
  <c r="F288" s="1"/>
  <c r="B289" s="1"/>
  <c r="F289" s="1"/>
  <c r="B290" s="1"/>
  <c r="F290" s="1"/>
  <c r="B291" s="1"/>
  <c r="F291" s="1"/>
  <c r="B292" s="1"/>
  <c r="F292" s="1"/>
  <c r="B293" s="1"/>
  <c r="F293" s="1"/>
  <c r="B294" s="1"/>
  <c r="F294" s="1"/>
  <c r="B295" s="1"/>
  <c r="F295" s="1"/>
  <c r="B296" s="1"/>
  <c r="F296" s="1"/>
  <c r="B297" s="1"/>
  <c r="F297" s="1"/>
  <c r="B298" s="1"/>
  <c r="F298" s="1"/>
  <c r="B299" s="1"/>
  <c r="F299" s="1"/>
  <c r="B300" s="1"/>
  <c r="F300" s="1"/>
  <c r="B301" s="1"/>
  <c r="F301" s="1"/>
  <c r="B302" s="1"/>
  <c r="F302" s="1"/>
  <c r="B303" s="1"/>
  <c r="F303" s="1"/>
  <c r="B304" s="1"/>
  <c r="F304" s="1"/>
  <c r="B305" s="1"/>
  <c r="F305" s="1"/>
  <c r="B306" s="1"/>
  <c r="F306" s="1"/>
  <c r="B307" s="1"/>
  <c r="F307" s="1"/>
  <c r="B308" s="1"/>
  <c r="F308" s="1"/>
  <c r="B309" s="1"/>
  <c r="F309" s="1"/>
  <c r="B310" s="1"/>
  <c r="F310" s="1"/>
  <c r="B311" s="1"/>
  <c r="F311" s="1"/>
  <c r="B312" s="1"/>
  <c r="F312" s="1"/>
  <c r="B313" s="1"/>
  <c r="F313" s="1"/>
  <c r="B314" s="1"/>
  <c r="F314" s="1"/>
  <c r="B315" s="1"/>
  <c r="F315" s="1"/>
  <c r="B316" s="1"/>
  <c r="F316" s="1"/>
  <c r="B317" s="1"/>
  <c r="F317" s="1"/>
  <c r="B318" s="1"/>
  <c r="F318" s="1"/>
  <c r="B319" s="1"/>
  <c r="F319" s="1"/>
  <c r="B320" s="1"/>
  <c r="F320" s="1"/>
  <c r="B321" s="1"/>
  <c r="F321" s="1"/>
  <c r="B322" s="1"/>
  <c r="F322" s="1"/>
  <c r="B323" s="1"/>
  <c r="F323" s="1"/>
  <c r="B324" s="1"/>
  <c r="F324" s="1"/>
  <c r="B325" s="1"/>
  <c r="F325" s="1"/>
  <c r="B326" s="1"/>
  <c r="F326" s="1"/>
  <c r="B327" s="1"/>
  <c r="F327" s="1"/>
  <c r="B328" s="1"/>
  <c r="F328" s="1"/>
  <c r="B329" s="1"/>
  <c r="F329" s="1"/>
  <c r="B330" s="1"/>
  <c r="F330" s="1"/>
  <c r="B331" s="1"/>
  <c r="F331" s="1"/>
  <c r="B332" s="1"/>
  <c r="F332" s="1"/>
  <c r="B333" s="1"/>
  <c r="F333" s="1"/>
  <c r="B334" s="1"/>
  <c r="F334" s="1"/>
  <c r="B335" s="1"/>
  <c r="F335" s="1"/>
  <c r="B336" s="1"/>
  <c r="F336" s="1"/>
  <c r="B337" s="1"/>
  <c r="F337" s="1"/>
  <c r="B338" s="1"/>
  <c r="F338" s="1"/>
  <c r="B339" s="1"/>
  <c r="F339" s="1"/>
  <c r="B340" s="1"/>
  <c r="F340" s="1"/>
  <c r="B341" s="1"/>
  <c r="F341" s="1"/>
  <c r="B342" s="1"/>
  <c r="F342" s="1"/>
  <c r="B343" s="1"/>
  <c r="F343" s="1"/>
  <c r="B344" s="1"/>
  <c r="F344" s="1"/>
  <c r="B345" s="1"/>
  <c r="F345" s="1"/>
  <c r="B346" s="1"/>
  <c r="F346" s="1"/>
  <c r="B347" s="1"/>
  <c r="F347" s="1"/>
  <c r="B348" s="1"/>
  <c r="F348" s="1"/>
  <c r="B349" s="1"/>
  <c r="F349" s="1"/>
  <c r="B350" s="1"/>
  <c r="F350" s="1"/>
  <c r="B351" s="1"/>
  <c r="F351" s="1"/>
  <c r="G116"/>
  <c r="G112"/>
  <c r="G110"/>
  <c r="G108"/>
  <c r="G106"/>
  <c r="G104"/>
  <c r="G102"/>
  <c r="G100"/>
  <c r="G98"/>
  <c r="G96"/>
  <c r="G95"/>
  <c r="G94"/>
  <c r="G4"/>
  <c r="G3"/>
  <c r="F65" i="8"/>
  <c r="B66" s="1"/>
  <c r="F66" s="1"/>
  <c r="F96"/>
  <c r="B97" s="1"/>
  <c r="F97" s="1"/>
  <c r="B98" s="1"/>
  <c r="F98" s="1"/>
  <c r="B99" s="1"/>
  <c r="F99" s="1"/>
  <c r="B100" s="1"/>
  <c r="F100" s="1"/>
  <c r="B101" s="1"/>
  <c r="F101" s="1"/>
  <c r="B102" s="1"/>
  <c r="F102" s="1"/>
  <c r="B103" s="1"/>
  <c r="F103" s="1"/>
  <c r="B104" s="1"/>
  <c r="F104" s="1"/>
  <c r="B105" s="1"/>
  <c r="F105" s="1"/>
  <c r="B106" s="1"/>
  <c r="F106" s="1"/>
  <c r="B107" s="1"/>
  <c r="F107" s="1"/>
  <c r="B108" s="1"/>
  <c r="F108" s="1"/>
  <c r="B109" s="1"/>
  <c r="F109" s="1"/>
  <c r="B110" s="1"/>
  <c r="F110" s="1"/>
  <c r="B111" s="1"/>
  <c r="F111" s="1"/>
  <c r="B112" s="1"/>
  <c r="F112" s="1"/>
  <c r="B113" s="1"/>
  <c r="F113" s="1"/>
  <c r="B114" s="1"/>
  <c r="F114" s="1"/>
  <c r="B115" s="1"/>
  <c r="F115" s="1"/>
  <c r="B116" s="1"/>
  <c r="F116" s="1"/>
  <c r="B117" s="1"/>
  <c r="F117" s="1"/>
  <c r="B118" s="1"/>
  <c r="F118" s="1"/>
  <c r="B119" s="1"/>
  <c r="F119" s="1"/>
  <c r="B120" s="1"/>
  <c r="F120" s="1"/>
  <c r="B121" s="1"/>
  <c r="F121" s="1"/>
  <c r="B122" s="1"/>
  <c r="F122" s="1"/>
  <c r="B123" s="1"/>
  <c r="F123" s="1"/>
  <c r="F124" s="1"/>
  <c r="B125" s="1"/>
  <c r="F125" s="1"/>
  <c r="B126" s="1"/>
  <c r="F126" s="1"/>
  <c r="B127" s="1"/>
  <c r="F127" s="1"/>
  <c r="B128" s="1"/>
  <c r="F128" s="1"/>
  <c r="B129" s="1"/>
  <c r="F129" s="1"/>
  <c r="B130" s="1"/>
  <c r="F130" s="1"/>
  <c r="B131" s="1"/>
  <c r="F131" s="1"/>
  <c r="B132" s="1"/>
  <c r="F132" s="1"/>
  <c r="B133" s="1"/>
  <c r="F133" s="1"/>
  <c r="B134" s="1"/>
  <c r="F134" s="1"/>
  <c r="B135" s="1"/>
  <c r="F135" s="1"/>
  <c r="B136" s="1"/>
  <c r="F136" s="1"/>
  <c r="B137" s="1"/>
  <c r="F137" s="1"/>
  <c r="B138" s="1"/>
  <c r="F138" s="1"/>
  <c r="B139" s="1"/>
  <c r="F139" s="1"/>
  <c r="B140" s="1"/>
  <c r="F140" s="1"/>
  <c r="B141" s="1"/>
  <c r="F141" s="1"/>
  <c r="B142" s="1"/>
  <c r="F142" s="1"/>
  <c r="B143" s="1"/>
  <c r="F143" s="1"/>
  <c r="B144" s="1"/>
  <c r="F144" s="1"/>
  <c r="B145" s="1"/>
  <c r="F145" s="1"/>
  <c r="B146" s="1"/>
  <c r="F146" s="1"/>
  <c r="B147" s="1"/>
  <c r="F147" s="1"/>
  <c r="B148" s="1"/>
  <c r="F148" s="1"/>
  <c r="B149" s="1"/>
  <c r="F149" s="1"/>
  <c r="B150" s="1"/>
  <c r="F150" s="1"/>
  <c r="B151" s="1"/>
  <c r="F151" s="1"/>
  <c r="B152" s="1"/>
  <c r="F152" s="1"/>
  <c r="B153" s="1"/>
  <c r="F153" s="1"/>
  <c r="B154" s="1"/>
  <c r="F154" s="1"/>
  <c r="B155" s="1"/>
  <c r="F155" s="1"/>
  <c r="B156" s="1"/>
  <c r="F156" s="1"/>
  <c r="B157" s="1"/>
  <c r="F157" s="1"/>
  <c r="B158" s="1"/>
  <c r="F158" s="1"/>
  <c r="B159" s="1"/>
  <c r="F159" s="1"/>
  <c r="B160" s="1"/>
  <c r="F160" s="1"/>
  <c r="B161" s="1"/>
  <c r="F161" s="1"/>
  <c r="B162" s="1"/>
  <c r="F162" s="1"/>
  <c r="B163" s="1"/>
  <c r="F163" s="1"/>
  <c r="B164" s="1"/>
  <c r="F164" s="1"/>
  <c r="B165" s="1"/>
  <c r="F165" s="1"/>
  <c r="B166" s="1"/>
  <c r="F166" s="1"/>
  <c r="B167" s="1"/>
  <c r="F167" s="1"/>
  <c r="B168" s="1"/>
  <c r="F168" s="1"/>
  <c r="B169" s="1"/>
  <c r="F169" s="1"/>
  <c r="B170" s="1"/>
  <c r="F170" s="1"/>
  <c r="B171" s="1"/>
  <c r="F171" s="1"/>
  <c r="B172" s="1"/>
  <c r="F172" s="1"/>
  <c r="B173" s="1"/>
  <c r="F173" s="1"/>
  <c r="B174" s="1"/>
  <c r="F174" s="1"/>
  <c r="B175" s="1"/>
  <c r="F175" s="1"/>
  <c r="B176" s="1"/>
  <c r="F176" s="1"/>
  <c r="B177" s="1"/>
  <c r="F177" s="1"/>
  <c r="B178" s="1"/>
  <c r="F178" s="1"/>
  <c r="B179" s="1"/>
  <c r="F179" s="1"/>
  <c r="B180" s="1"/>
  <c r="F180" s="1"/>
  <c r="B181" s="1"/>
  <c r="F181" s="1"/>
  <c r="B182" s="1"/>
  <c r="F182" s="1"/>
  <c r="B183" s="1"/>
  <c r="F183" s="1"/>
  <c r="B184" s="1"/>
  <c r="F184" s="1"/>
  <c r="B185" s="1"/>
  <c r="F185" s="1"/>
  <c r="B186" s="1"/>
  <c r="F186" s="1"/>
  <c r="B187" s="1"/>
  <c r="F187" s="1"/>
  <c r="B188" s="1"/>
  <c r="F188" s="1"/>
  <c r="B189" s="1"/>
  <c r="F189" s="1"/>
  <c r="B190" s="1"/>
  <c r="F190" s="1"/>
  <c r="B191" s="1"/>
  <c r="F191" s="1"/>
  <c r="B192" s="1"/>
  <c r="F192" s="1"/>
  <c r="B193" s="1"/>
  <c r="F193" s="1"/>
  <c r="B194" s="1"/>
  <c r="F194" s="1"/>
  <c r="B195" s="1"/>
  <c r="F195" s="1"/>
  <c r="B196" s="1"/>
  <c r="F196" s="1"/>
  <c r="B197" s="1"/>
  <c r="F197" s="1"/>
  <c r="B198" s="1"/>
  <c r="F198" s="1"/>
  <c r="B199" s="1"/>
  <c r="F199" s="1"/>
  <c r="B200" s="1"/>
  <c r="F200" s="1"/>
  <c r="B201" s="1"/>
  <c r="F201" s="1"/>
  <c r="B202" s="1"/>
  <c r="F202" s="1"/>
  <c r="B203" s="1"/>
  <c r="F203" s="1"/>
  <c r="B204" s="1"/>
  <c r="F204" s="1"/>
  <c r="B205" s="1"/>
  <c r="F205" s="1"/>
  <c r="B206" s="1"/>
  <c r="F206" s="1"/>
  <c r="B207" s="1"/>
  <c r="F207" s="1"/>
  <c r="B208" s="1"/>
  <c r="F208" s="1"/>
  <c r="B209" s="1"/>
  <c r="F209" s="1"/>
  <c r="B210" s="1"/>
  <c r="F210" s="1"/>
  <c r="B211" s="1"/>
  <c r="F211" s="1"/>
  <c r="B212" s="1"/>
  <c r="F212" s="1"/>
  <c r="B213" s="1"/>
  <c r="F213" s="1"/>
  <c r="B214" s="1"/>
  <c r="F214" s="1"/>
  <c r="B215" s="1"/>
  <c r="F215" s="1"/>
  <c r="B216" s="1"/>
  <c r="F216" s="1"/>
  <c r="B217" s="1"/>
  <c r="F217" s="1"/>
  <c r="B218" s="1"/>
  <c r="F218" s="1"/>
  <c r="B219" s="1"/>
  <c r="F219" s="1"/>
  <c r="B220" s="1"/>
  <c r="F220" s="1"/>
  <c r="B221" s="1"/>
  <c r="F221" s="1"/>
  <c r="B222" s="1"/>
  <c r="F222" s="1"/>
  <c r="B223" s="1"/>
  <c r="F223" s="1"/>
  <c r="B224" s="1"/>
  <c r="F224" s="1"/>
  <c r="B225" s="1"/>
  <c r="F225" s="1"/>
  <c r="B226" s="1"/>
  <c r="F226" s="1"/>
  <c r="B227" s="1"/>
  <c r="F227" s="1"/>
  <c r="B228" s="1"/>
  <c r="F228" s="1"/>
  <c r="B229" s="1"/>
  <c r="F229" s="1"/>
  <c r="B230" s="1"/>
  <c r="F230" s="1"/>
  <c r="B231" s="1"/>
  <c r="F231" s="1"/>
  <c r="B232" s="1"/>
  <c r="F232" s="1"/>
  <c r="B233" s="1"/>
  <c r="F233" s="1"/>
  <c r="B234" s="1"/>
  <c r="F234" s="1"/>
  <c r="B235" s="1"/>
  <c r="F235" s="1"/>
  <c r="B236" s="1"/>
  <c r="F236" s="1"/>
  <c r="B237" s="1"/>
  <c r="F237" s="1"/>
  <c r="B238" s="1"/>
  <c r="F238" s="1"/>
  <c r="B239" s="1"/>
  <c r="F239" s="1"/>
  <c r="B240" s="1"/>
  <c r="F240" s="1"/>
  <c r="B241" s="1"/>
  <c r="F241" s="1"/>
  <c r="B242" s="1"/>
  <c r="F242" s="1"/>
  <c r="B243" s="1"/>
  <c r="F243" s="1"/>
  <c r="B244" s="1"/>
  <c r="F244" s="1"/>
  <c r="B245" s="1"/>
  <c r="F245" s="1"/>
  <c r="B246" s="1"/>
  <c r="F246" s="1"/>
  <c r="B247" s="1"/>
  <c r="F247" s="1"/>
  <c r="B248" s="1"/>
  <c r="F248" s="1"/>
  <c r="B249" s="1"/>
  <c r="F249" s="1"/>
  <c r="B250" s="1"/>
  <c r="F250" s="1"/>
  <c r="B251" s="1"/>
  <c r="F251" s="1"/>
  <c r="B252" s="1"/>
  <c r="F252" s="1"/>
  <c r="B253" s="1"/>
  <c r="F253" s="1"/>
  <c r="B254" s="1"/>
  <c r="F254" s="1"/>
  <c r="B255" s="1"/>
  <c r="F255" s="1"/>
  <c r="B256" s="1"/>
  <c r="F256" s="1"/>
  <c r="B257" s="1"/>
  <c r="F257" s="1"/>
  <c r="B258" s="1"/>
  <c r="F258" s="1"/>
  <c r="B259" s="1"/>
  <c r="F259" s="1"/>
  <c r="B260" s="1"/>
  <c r="F260" s="1"/>
  <c r="B261" s="1"/>
  <c r="F261" s="1"/>
  <c r="B262" s="1"/>
  <c r="F262" s="1"/>
  <c r="B263" s="1"/>
  <c r="F263" s="1"/>
  <c r="B264" s="1"/>
  <c r="F264" s="1"/>
  <c r="B265" s="1"/>
  <c r="F265" s="1"/>
  <c r="B266" s="1"/>
  <c r="F266" s="1"/>
  <c r="B267" s="1"/>
  <c r="F267" s="1"/>
  <c r="B268" s="1"/>
  <c r="F268" s="1"/>
  <c r="B269" s="1"/>
  <c r="F269" s="1"/>
  <c r="B270" s="1"/>
  <c r="F270" s="1"/>
  <c r="B271" s="1"/>
  <c r="F271" s="1"/>
  <c r="B272" s="1"/>
  <c r="F272" s="1"/>
  <c r="B273" s="1"/>
  <c r="F273" s="1"/>
  <c r="B274" s="1"/>
  <c r="F274" s="1"/>
  <c r="B275" s="1"/>
  <c r="F275" s="1"/>
  <c r="B276" s="1"/>
  <c r="F276" s="1"/>
  <c r="B277" s="1"/>
  <c r="F277" s="1"/>
  <c r="B278" s="1"/>
  <c r="F278" s="1"/>
  <c r="B279" s="1"/>
  <c r="F279" s="1"/>
  <c r="B280" s="1"/>
  <c r="F280" s="1"/>
  <c r="B281" s="1"/>
  <c r="F281" s="1"/>
  <c r="B282" s="1"/>
  <c r="F282" s="1"/>
  <c r="B283" s="1"/>
  <c r="F283" s="1"/>
  <c r="B284" s="1"/>
  <c r="F284" s="1"/>
  <c r="B285" s="1"/>
  <c r="F285" s="1"/>
  <c r="B286" s="1"/>
  <c r="F286" s="1"/>
  <c r="B287" s="1"/>
  <c r="F287" s="1"/>
  <c r="B288" s="1"/>
  <c r="F288" s="1"/>
  <c r="B289" s="1"/>
  <c r="F289" s="1"/>
  <c r="B290" s="1"/>
  <c r="F290" s="1"/>
  <c r="B291" s="1"/>
  <c r="F291" s="1"/>
  <c r="B292" s="1"/>
  <c r="F292" s="1"/>
  <c r="B293" s="1"/>
  <c r="F293" s="1"/>
  <c r="B294" s="1"/>
  <c r="F294" s="1"/>
  <c r="B295" s="1"/>
  <c r="F295" s="1"/>
  <c r="B296" s="1"/>
  <c r="F296" s="1"/>
  <c r="B297" s="1"/>
  <c r="F297" s="1"/>
  <c r="B298" s="1"/>
  <c r="F298" s="1"/>
  <c r="B299" s="1"/>
  <c r="F299" s="1"/>
  <c r="B300" s="1"/>
  <c r="F300" s="1"/>
  <c r="B301" s="1"/>
  <c r="F301" s="1"/>
  <c r="B302" s="1"/>
  <c r="F302" s="1"/>
  <c r="B303" s="1"/>
  <c r="F303" s="1"/>
  <c r="B304" s="1"/>
  <c r="F304" s="1"/>
  <c r="B305" s="1"/>
  <c r="F305" s="1"/>
  <c r="B306" s="1"/>
  <c r="F306" s="1"/>
  <c r="B307" s="1"/>
  <c r="F307" s="1"/>
  <c r="B308" s="1"/>
  <c r="F308" s="1"/>
  <c r="B309" s="1"/>
  <c r="F309" s="1"/>
  <c r="B310" s="1"/>
  <c r="F310" s="1"/>
  <c r="B311" s="1"/>
  <c r="F311" s="1"/>
  <c r="B312" s="1"/>
  <c r="F312" s="1"/>
  <c r="B313" s="1"/>
  <c r="F313" s="1"/>
  <c r="B314" s="1"/>
  <c r="F314" s="1"/>
  <c r="B315" s="1"/>
  <c r="F315" s="1"/>
  <c r="B316" s="1"/>
  <c r="F316" s="1"/>
  <c r="B317" s="1"/>
  <c r="F317" s="1"/>
  <c r="B318" s="1"/>
  <c r="F318" s="1"/>
  <c r="B319" s="1"/>
  <c r="F319" s="1"/>
  <c r="B320" s="1"/>
  <c r="F320" s="1"/>
  <c r="B321" s="1"/>
  <c r="F321" s="1"/>
  <c r="B322" s="1"/>
  <c r="F322" s="1"/>
  <c r="B323" s="1"/>
  <c r="F323" s="1"/>
  <c r="B324" s="1"/>
  <c r="F324" s="1"/>
  <c r="B325" s="1"/>
  <c r="F325" s="1"/>
  <c r="B326" s="1"/>
  <c r="F326" s="1"/>
  <c r="B327" s="1"/>
  <c r="F327" s="1"/>
  <c r="B328" s="1"/>
  <c r="F328" s="1"/>
  <c r="B329" s="1"/>
  <c r="F329" s="1"/>
  <c r="B330" s="1"/>
  <c r="F330" s="1"/>
  <c r="B331" s="1"/>
  <c r="F331" s="1"/>
  <c r="B332" s="1"/>
  <c r="F332" s="1"/>
  <c r="B333" s="1"/>
  <c r="F333" s="1"/>
  <c r="B334" s="1"/>
  <c r="F334" s="1"/>
  <c r="B335" s="1"/>
  <c r="F335" s="1"/>
  <c r="B336" s="1"/>
  <c r="F336" s="1"/>
  <c r="B337" s="1"/>
  <c r="F337" s="1"/>
  <c r="B338" s="1"/>
  <c r="F338" s="1"/>
  <c r="B339" s="1"/>
  <c r="F339" s="1"/>
  <c r="B340" s="1"/>
  <c r="F340" s="1"/>
  <c r="B341" s="1"/>
  <c r="F341" s="1"/>
  <c r="B342" s="1"/>
  <c r="F342" s="1"/>
  <c r="B343" s="1"/>
  <c r="F343" s="1"/>
  <c r="B344" s="1"/>
  <c r="F344" s="1"/>
  <c r="B345" s="1"/>
  <c r="F345" s="1"/>
  <c r="B346" s="1"/>
  <c r="F346" s="1"/>
  <c r="B347" s="1"/>
  <c r="F347" s="1"/>
  <c r="B348" s="1"/>
  <c r="F348" s="1"/>
  <c r="B349" s="1"/>
  <c r="F349" s="1"/>
  <c r="B350" s="1"/>
  <c r="F350" s="1"/>
  <c r="G118"/>
  <c r="G114"/>
  <c r="G110"/>
  <c r="G106"/>
  <c r="G103"/>
  <c r="G101"/>
  <c r="G99"/>
  <c r="G98"/>
  <c r="G97"/>
  <c r="G96"/>
  <c r="G95"/>
  <c r="G65"/>
  <c r="G4"/>
  <c r="F3" i="1"/>
  <c r="B4" s="1"/>
  <c r="F4" s="1"/>
  <c r="B95"/>
  <c r="G94"/>
  <c r="G3"/>
  <c r="G168" i="11" l="1"/>
  <c r="G184"/>
  <c r="G124"/>
  <c r="G128"/>
  <c r="G144"/>
  <c r="G160"/>
  <c r="G176"/>
  <c r="G192"/>
  <c r="G127" i="8"/>
  <c r="G131"/>
  <c r="G125"/>
  <c r="G129"/>
  <c r="G133"/>
  <c r="G135"/>
  <c r="G137"/>
  <c r="G139"/>
  <c r="G141"/>
  <c r="G143"/>
  <c r="G145"/>
  <c r="G147"/>
  <c r="G149"/>
  <c r="G151"/>
  <c r="G154"/>
  <c r="G158"/>
  <c r="G162"/>
  <c r="G166"/>
  <c r="G170"/>
  <c r="G174"/>
  <c r="G178"/>
  <c r="G182"/>
  <c r="G186"/>
  <c r="G190"/>
  <c r="G194"/>
  <c r="G198"/>
  <c r="G202"/>
  <c r="G206"/>
  <c r="G210"/>
  <c r="G214"/>
  <c r="G222"/>
  <c r="G230"/>
  <c r="G238"/>
  <c r="G246"/>
  <c r="G124"/>
  <c r="G126"/>
  <c r="G128"/>
  <c r="G130"/>
  <c r="G132"/>
  <c r="G134"/>
  <c r="G136"/>
  <c r="G138"/>
  <c r="G140"/>
  <c r="G142"/>
  <c r="G144"/>
  <c r="G146"/>
  <c r="G148"/>
  <c r="G150"/>
  <c r="G152"/>
  <c r="G156"/>
  <c r="G160"/>
  <c r="G164"/>
  <c r="G168"/>
  <c r="G172"/>
  <c r="G176"/>
  <c r="G180"/>
  <c r="G184"/>
  <c r="G188"/>
  <c r="G192"/>
  <c r="G196"/>
  <c r="G200"/>
  <c r="G204"/>
  <c r="G208"/>
  <c r="G212"/>
  <c r="G218"/>
  <c r="G226"/>
  <c r="G234"/>
  <c r="G242"/>
  <c r="G250"/>
  <c r="G132" i="11"/>
  <c r="G140"/>
  <c r="G148"/>
  <c r="G156"/>
  <c r="G164"/>
  <c r="G172"/>
  <c r="G180"/>
  <c r="G188"/>
  <c r="G196"/>
  <c r="G200"/>
  <c r="G208"/>
  <c r="G216"/>
  <c r="G224"/>
  <c r="G232"/>
  <c r="G240"/>
  <c r="G248"/>
  <c r="G256"/>
  <c r="G264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4"/>
  <c r="G212"/>
  <c r="G220"/>
  <c r="G228"/>
  <c r="G236"/>
  <c r="G244"/>
  <c r="G252"/>
  <c r="G260"/>
  <c r="G268"/>
  <c r="G123" i="4"/>
  <c r="G123" i="6"/>
  <c r="G125"/>
  <c r="G127"/>
  <c r="G129"/>
  <c r="G131"/>
  <c r="G124"/>
  <c r="G126"/>
  <c r="G128"/>
  <c r="G130"/>
  <c r="G132"/>
  <c r="G144" i="4"/>
  <c r="G131"/>
  <c r="G172"/>
  <c r="G127"/>
  <c r="G136"/>
  <c r="G156"/>
  <c r="G188"/>
  <c r="G125"/>
  <c r="G129"/>
  <c r="G133"/>
  <c r="G140"/>
  <c r="G148"/>
  <c r="G164"/>
  <c r="G180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124"/>
  <c r="G126"/>
  <c r="G128"/>
  <c r="G130"/>
  <c r="G132"/>
  <c r="G134"/>
  <c r="G138"/>
  <c r="G142"/>
  <c r="G146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120" i="6"/>
  <c r="G114"/>
  <c r="G118"/>
  <c r="G122"/>
  <c r="G133"/>
  <c r="G134"/>
  <c r="G136"/>
  <c r="G138"/>
  <c r="G147"/>
  <c r="G140"/>
  <c r="G163"/>
  <c r="G155"/>
  <c r="G171"/>
  <c r="G143"/>
  <c r="G151"/>
  <c r="G159"/>
  <c r="G167"/>
  <c r="G175"/>
  <c r="G179"/>
  <c r="G183"/>
  <c r="G187"/>
  <c r="G192"/>
  <c r="G200"/>
  <c r="G208"/>
  <c r="G216"/>
  <c r="G224"/>
  <c r="G232"/>
  <c r="G135"/>
  <c r="G137"/>
  <c r="G139"/>
  <c r="G141"/>
  <c r="G145"/>
  <c r="G149"/>
  <c r="G153"/>
  <c r="G157"/>
  <c r="G161"/>
  <c r="G165"/>
  <c r="G169"/>
  <c r="G173"/>
  <c r="G177"/>
  <c r="G181"/>
  <c r="G185"/>
  <c r="G189"/>
  <c r="G196"/>
  <c r="G204"/>
  <c r="G212"/>
  <c r="G220"/>
  <c r="G228"/>
  <c r="G236"/>
  <c r="B6" i="11"/>
  <c r="F6" s="1"/>
  <c r="G5"/>
  <c r="B5" i="5"/>
  <c r="F5" s="1"/>
  <c r="G4"/>
  <c r="B5" i="4"/>
  <c r="F5" s="1"/>
  <c r="G4"/>
  <c r="B5" i="2"/>
  <c r="F5" s="1"/>
  <c r="G4"/>
  <c r="B6" i="6"/>
  <c r="F6" s="1"/>
  <c r="G5"/>
  <c r="B6" i="8"/>
  <c r="F6" s="1"/>
  <c r="G5"/>
  <c r="G123"/>
  <c r="G100"/>
  <c r="G102"/>
  <c r="G104"/>
  <c r="G108"/>
  <c r="G112"/>
  <c r="G116"/>
  <c r="G120"/>
  <c r="G105"/>
  <c r="G107"/>
  <c r="G109"/>
  <c r="G111"/>
  <c r="G113"/>
  <c r="G115"/>
  <c r="G117"/>
  <c r="G119"/>
  <c r="G121"/>
  <c r="G272" i="11"/>
  <c r="G276"/>
  <c r="G280"/>
  <c r="G284"/>
  <c r="G288"/>
  <c r="G292"/>
  <c r="G296"/>
  <c r="G300"/>
  <c r="G304"/>
  <c r="G308"/>
  <c r="G312"/>
  <c r="G316"/>
  <c r="G320"/>
  <c r="G324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117" i="4"/>
  <c r="G121"/>
  <c r="G97" i="6"/>
  <c r="G99"/>
  <c r="G101"/>
  <c r="G103"/>
  <c r="G105"/>
  <c r="G107"/>
  <c r="G109"/>
  <c r="G111"/>
  <c r="G113"/>
  <c r="G115"/>
  <c r="G117"/>
  <c r="G119"/>
  <c r="G121"/>
  <c r="H123" i="8"/>
  <c r="G122"/>
  <c r="G66" i="11"/>
  <c r="B67"/>
  <c r="F67" s="1"/>
  <c r="F95" i="5"/>
  <c r="G95" s="1"/>
  <c r="B66"/>
  <c r="F66" s="1"/>
  <c r="G65"/>
  <c r="G116" i="4"/>
  <c r="G118"/>
  <c r="G120"/>
  <c r="G122"/>
  <c r="B66"/>
  <c r="F66" s="1"/>
  <c r="G65"/>
  <c r="B67" i="8"/>
  <c r="F67" s="1"/>
  <c r="G66"/>
  <c r="F95" i="1"/>
  <c r="G95" s="1"/>
  <c r="B5"/>
  <c r="F5" s="1"/>
  <c r="G4"/>
  <c r="G340" i="4"/>
  <c r="G344"/>
  <c r="G348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350"/>
  <c r="G240" i="6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350"/>
  <c r="G254" i="8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1" i="4"/>
  <c r="B352"/>
  <c r="F352" s="1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27"/>
  <c r="G329"/>
  <c r="G331"/>
  <c r="G333"/>
  <c r="G335"/>
  <c r="G337"/>
  <c r="G339"/>
  <c r="G341"/>
  <c r="G343"/>
  <c r="G345"/>
  <c r="G347"/>
  <c r="G349"/>
  <c r="B328" i="11"/>
  <c r="F328" s="1"/>
  <c r="G327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51" i="6"/>
  <c r="B352"/>
  <c r="F352" s="1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27"/>
  <c r="G329"/>
  <c r="G331"/>
  <c r="G333"/>
  <c r="G335"/>
  <c r="G337"/>
  <c r="G339"/>
  <c r="G341"/>
  <c r="G343"/>
  <c r="G345"/>
  <c r="G347"/>
  <c r="G349"/>
  <c r="B351" i="8"/>
  <c r="F351" s="1"/>
  <c r="G350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27"/>
  <c r="G329"/>
  <c r="G331"/>
  <c r="G333"/>
  <c r="G335"/>
  <c r="G337"/>
  <c r="G339"/>
  <c r="G341"/>
  <c r="G343"/>
  <c r="G345"/>
  <c r="G347"/>
  <c r="G349"/>
  <c r="B7" i="11" l="1"/>
  <c r="F7" s="1"/>
  <c r="G6"/>
  <c r="G5" i="5"/>
  <c r="B6"/>
  <c r="F6" s="1"/>
  <c r="B6" i="4"/>
  <c r="F6" s="1"/>
  <c r="G5"/>
  <c r="G5" i="2"/>
  <c r="B6"/>
  <c r="F6" s="1"/>
  <c r="B7" i="6"/>
  <c r="F7" s="1"/>
  <c r="G6"/>
  <c r="B7" i="8"/>
  <c r="F7" s="1"/>
  <c r="G6"/>
  <c r="B68" i="11"/>
  <c r="F68" s="1"/>
  <c r="G67"/>
  <c r="B96" i="5"/>
  <c r="F96" s="1"/>
  <c r="B67"/>
  <c r="F67" s="1"/>
  <c r="G66"/>
  <c r="B67" i="4"/>
  <c r="F67" s="1"/>
  <c r="G66"/>
  <c r="B68" i="8"/>
  <c r="F68" s="1"/>
  <c r="G67"/>
  <c r="B96" i="1"/>
  <c r="B6"/>
  <c r="F6" s="1"/>
  <c r="G5"/>
  <c r="B353" i="4"/>
  <c r="F353" s="1"/>
  <c r="G352"/>
  <c r="B329" i="11"/>
  <c r="F329" s="1"/>
  <c r="G328"/>
  <c r="B353" i="6"/>
  <c r="F353" s="1"/>
  <c r="G352"/>
  <c r="B352" i="8"/>
  <c r="F352" s="1"/>
  <c r="G351"/>
  <c r="B8" i="11" l="1"/>
  <c r="F8" s="1"/>
  <c r="G7"/>
  <c r="B7" i="5"/>
  <c r="F7" s="1"/>
  <c r="G6"/>
  <c r="B7" i="4"/>
  <c r="F7" s="1"/>
  <c r="G6"/>
  <c r="B7" i="2"/>
  <c r="F7" s="1"/>
  <c r="G6"/>
  <c r="B8" i="6"/>
  <c r="F8" s="1"/>
  <c r="G7"/>
  <c r="B8" i="8"/>
  <c r="F8" s="1"/>
  <c r="G7"/>
  <c r="G68" i="11"/>
  <c r="B69"/>
  <c r="F69" s="1"/>
  <c r="B97" i="5"/>
  <c r="F97" s="1"/>
  <c r="G96"/>
  <c r="B68"/>
  <c r="F68" s="1"/>
  <c r="G67"/>
  <c r="B68" i="4"/>
  <c r="F68" s="1"/>
  <c r="G67"/>
  <c r="B69" i="8"/>
  <c r="F69" s="1"/>
  <c r="G68"/>
  <c r="F96" i="1"/>
  <c r="G96" s="1"/>
  <c r="B7"/>
  <c r="F7" s="1"/>
  <c r="G6"/>
  <c r="G353" i="4"/>
  <c r="B354"/>
  <c r="F354" s="1"/>
  <c r="B330" i="11"/>
  <c r="F330" s="1"/>
  <c r="G329"/>
  <c r="G353" i="6"/>
  <c r="B354"/>
  <c r="F354" s="1"/>
  <c r="B353" i="8"/>
  <c r="F353" s="1"/>
  <c r="G352"/>
  <c r="B9" i="11" l="1"/>
  <c r="F9" s="1"/>
  <c r="G8"/>
  <c r="G7" i="5"/>
  <c r="B8"/>
  <c r="F8" s="1"/>
  <c r="B8" i="4"/>
  <c r="F8" s="1"/>
  <c r="G7"/>
  <c r="G7" i="2"/>
  <c r="B8"/>
  <c r="F8" s="1"/>
  <c r="B9" i="6"/>
  <c r="F9" s="1"/>
  <c r="G8"/>
  <c r="B9" i="8"/>
  <c r="F9" s="1"/>
  <c r="G8"/>
  <c r="B70" i="11"/>
  <c r="F70" s="1"/>
  <c r="G69"/>
  <c r="B98" i="5"/>
  <c r="F98" s="1"/>
  <c r="G97"/>
  <c r="B69"/>
  <c r="F69" s="1"/>
  <c r="G68"/>
  <c r="B69" i="4"/>
  <c r="F69" s="1"/>
  <c r="G68"/>
  <c r="B70" i="8"/>
  <c r="F70" s="1"/>
  <c r="G69"/>
  <c r="B97" i="1"/>
  <c r="F97" s="1"/>
  <c r="B8"/>
  <c r="F8" s="1"/>
  <c r="G7"/>
  <c r="B355" i="4"/>
  <c r="F355" s="1"/>
  <c r="G354"/>
  <c r="B331" i="11"/>
  <c r="F331" s="1"/>
  <c r="G330"/>
  <c r="B355" i="6"/>
  <c r="F355" s="1"/>
  <c r="G354"/>
  <c r="B354" i="8"/>
  <c r="F354" s="1"/>
  <c r="G353"/>
  <c r="B10" i="11" l="1"/>
  <c r="F10" s="1"/>
  <c r="G9"/>
  <c r="B9" i="5"/>
  <c r="F9" s="1"/>
  <c r="G8"/>
  <c r="B9" i="4"/>
  <c r="F9" s="1"/>
  <c r="G8"/>
  <c r="B9" i="2"/>
  <c r="F9" s="1"/>
  <c r="G8"/>
  <c r="B10" i="6"/>
  <c r="F10" s="1"/>
  <c r="G9"/>
  <c r="B10" i="8"/>
  <c r="F10" s="1"/>
  <c r="G9"/>
  <c r="G70" i="11"/>
  <c r="B71"/>
  <c r="F71" s="1"/>
  <c r="B99" i="5"/>
  <c r="F99" s="1"/>
  <c r="G98"/>
  <c r="B70"/>
  <c r="F70" s="1"/>
  <c r="G69"/>
  <c r="B70" i="4"/>
  <c r="F70" s="1"/>
  <c r="G69"/>
  <c r="B71" i="8"/>
  <c r="F71" s="1"/>
  <c r="G70"/>
  <c r="B98" i="1"/>
  <c r="F98" s="1"/>
  <c r="G97"/>
  <c r="B9"/>
  <c r="F9" s="1"/>
  <c r="G8"/>
  <c r="G355" i="4"/>
  <c r="B356"/>
  <c r="F356" s="1"/>
  <c r="B332" i="11"/>
  <c r="F332" s="1"/>
  <c r="G331"/>
  <c r="G355" i="6"/>
  <c r="B356"/>
  <c r="F356" s="1"/>
  <c r="B355" i="8"/>
  <c r="F355" s="1"/>
  <c r="G354"/>
  <c r="B11" i="11" l="1"/>
  <c r="F11" s="1"/>
  <c r="G10"/>
  <c r="G9" i="5"/>
  <c r="B10"/>
  <c r="F10" s="1"/>
  <c r="B10" i="4"/>
  <c r="F10" s="1"/>
  <c r="G9"/>
  <c r="G9" i="2"/>
  <c r="B10"/>
  <c r="F10" s="1"/>
  <c r="B11" i="6"/>
  <c r="F11" s="1"/>
  <c r="G10"/>
  <c r="B11" i="8"/>
  <c r="F11" s="1"/>
  <c r="G10"/>
  <c r="B72" i="11"/>
  <c r="F72" s="1"/>
  <c r="G71"/>
  <c r="B100" i="5"/>
  <c r="F100" s="1"/>
  <c r="G99"/>
  <c r="B71"/>
  <c r="F71" s="1"/>
  <c r="G70"/>
  <c r="B71" i="4"/>
  <c r="F71" s="1"/>
  <c r="G70"/>
  <c r="B72" i="8"/>
  <c r="F72" s="1"/>
  <c r="G71"/>
  <c r="B99" i="1"/>
  <c r="F99" s="1"/>
  <c r="G98"/>
  <c r="B10"/>
  <c r="F10" s="1"/>
  <c r="G9"/>
  <c r="B357" i="4"/>
  <c r="F357" s="1"/>
  <c r="G356"/>
  <c r="B333" i="11"/>
  <c r="F333" s="1"/>
  <c r="G332"/>
  <c r="B357" i="6"/>
  <c r="F357" s="1"/>
  <c r="G356"/>
  <c r="B356" i="8"/>
  <c r="F356" s="1"/>
  <c r="G355"/>
  <c r="B12" i="11" l="1"/>
  <c r="F12" s="1"/>
  <c r="G11"/>
  <c r="B11" i="5"/>
  <c r="F11" s="1"/>
  <c r="G10"/>
  <c r="B11" i="4"/>
  <c r="F11" s="1"/>
  <c r="G10"/>
  <c r="G10" i="2"/>
  <c r="B11"/>
  <c r="F11" s="1"/>
  <c r="B12" i="6"/>
  <c r="F12" s="1"/>
  <c r="G11"/>
  <c r="B12" i="8"/>
  <c r="F12" s="1"/>
  <c r="G11"/>
  <c r="G72" i="11"/>
  <c r="B73"/>
  <c r="F73" s="1"/>
  <c r="B101" i="5"/>
  <c r="F101" s="1"/>
  <c r="G100"/>
  <c r="B72"/>
  <c r="F72" s="1"/>
  <c r="G71"/>
  <c r="B72" i="4"/>
  <c r="F72" s="1"/>
  <c r="G71"/>
  <c r="B73" i="8"/>
  <c r="F73" s="1"/>
  <c r="G72"/>
  <c r="B100" i="1"/>
  <c r="F100" s="1"/>
  <c r="G99"/>
  <c r="B11"/>
  <c r="F11" s="1"/>
  <c r="G10"/>
  <c r="G357" i="4"/>
  <c r="B358"/>
  <c r="F358" s="1"/>
  <c r="B334" i="11"/>
  <c r="F334" s="1"/>
  <c r="G333"/>
  <c r="G357" i="6"/>
  <c r="B358"/>
  <c r="F358" s="1"/>
  <c r="B357" i="8"/>
  <c r="F357" s="1"/>
  <c r="G356"/>
  <c r="B13" i="11" l="1"/>
  <c r="F13" s="1"/>
  <c r="G12"/>
  <c r="G11" i="5"/>
  <c r="B12"/>
  <c r="F12" s="1"/>
  <c r="B12" i="4"/>
  <c r="F12" s="1"/>
  <c r="G11"/>
  <c r="G11" i="2"/>
  <c r="B12"/>
  <c r="F12" s="1"/>
  <c r="B13" i="6"/>
  <c r="F13" s="1"/>
  <c r="G12"/>
  <c r="B13" i="8"/>
  <c r="F13" s="1"/>
  <c r="G12"/>
  <c r="B74" i="11"/>
  <c r="F74" s="1"/>
  <c r="G73"/>
  <c r="B102" i="5"/>
  <c r="F102" s="1"/>
  <c r="G101"/>
  <c r="B73"/>
  <c r="F73" s="1"/>
  <c r="G72"/>
  <c r="B73" i="4"/>
  <c r="F73" s="1"/>
  <c r="G72"/>
  <c r="B74" i="8"/>
  <c r="F74" s="1"/>
  <c r="G73"/>
  <c r="B101" i="1"/>
  <c r="F101" s="1"/>
  <c r="G100"/>
  <c r="B12"/>
  <c r="F12" s="1"/>
  <c r="G11"/>
  <c r="B359" i="4"/>
  <c r="F359" s="1"/>
  <c r="G358"/>
  <c r="B335" i="11"/>
  <c r="F335" s="1"/>
  <c r="G334"/>
  <c r="B359" i="6"/>
  <c r="F359" s="1"/>
  <c r="G358"/>
  <c r="B358" i="8"/>
  <c r="F358" s="1"/>
  <c r="G357"/>
  <c r="B14" i="11" l="1"/>
  <c r="F14" s="1"/>
  <c r="G13"/>
  <c r="B13" i="5"/>
  <c r="F13" s="1"/>
  <c r="G12"/>
  <c r="B13" i="4"/>
  <c r="F13" s="1"/>
  <c r="G12"/>
  <c r="G12" i="2"/>
  <c r="B13"/>
  <c r="F13" s="1"/>
  <c r="B14" i="6"/>
  <c r="F14" s="1"/>
  <c r="G13"/>
  <c r="B14" i="8"/>
  <c r="F14" s="1"/>
  <c r="G13"/>
  <c r="G74" i="11"/>
  <c r="B75"/>
  <c r="F75" s="1"/>
  <c r="B103" i="5"/>
  <c r="F103" s="1"/>
  <c r="G102"/>
  <c r="B74"/>
  <c r="F74" s="1"/>
  <c r="G73"/>
  <c r="B74" i="4"/>
  <c r="F74" s="1"/>
  <c r="G73"/>
  <c r="B75" i="8"/>
  <c r="F75" s="1"/>
  <c r="G74"/>
  <c r="B102" i="1"/>
  <c r="F102" s="1"/>
  <c r="G101"/>
  <c r="B13"/>
  <c r="F13" s="1"/>
  <c r="G12"/>
  <c r="G359" i="4"/>
  <c r="B360"/>
  <c r="F360" s="1"/>
  <c r="B336" i="11"/>
  <c r="F336" s="1"/>
  <c r="G335"/>
  <c r="G359" i="6"/>
  <c r="B360"/>
  <c r="F360" s="1"/>
  <c r="B359" i="8"/>
  <c r="F359" s="1"/>
  <c r="G358"/>
  <c r="B15" i="11" l="1"/>
  <c r="F15" s="1"/>
  <c r="G14"/>
  <c r="G13" i="5"/>
  <c r="B14"/>
  <c r="F14" s="1"/>
  <c r="B14" i="4"/>
  <c r="F14" s="1"/>
  <c r="G13"/>
  <c r="G13" i="2"/>
  <c r="B14"/>
  <c r="F14" s="1"/>
  <c r="B15" i="6"/>
  <c r="F15" s="1"/>
  <c r="G14"/>
  <c r="B15" i="8"/>
  <c r="F15" s="1"/>
  <c r="G14"/>
  <c r="B76" i="11"/>
  <c r="F76" s="1"/>
  <c r="G75"/>
  <c r="B104" i="5"/>
  <c r="F104" s="1"/>
  <c r="G103"/>
  <c r="B75"/>
  <c r="F75" s="1"/>
  <c r="G74"/>
  <c r="B75" i="4"/>
  <c r="F75" s="1"/>
  <c r="G74"/>
  <c r="B76" i="8"/>
  <c r="F76" s="1"/>
  <c r="G75"/>
  <c r="B103" i="1"/>
  <c r="F103" s="1"/>
  <c r="G102"/>
  <c r="B14"/>
  <c r="F14" s="1"/>
  <c r="G13"/>
  <c r="B361" i="4"/>
  <c r="F361" s="1"/>
  <c r="G360"/>
  <c r="B337" i="11"/>
  <c r="F337" s="1"/>
  <c r="G336"/>
  <c r="B361" i="6"/>
  <c r="F361" s="1"/>
  <c r="G360"/>
  <c r="B360" i="8"/>
  <c r="F360" s="1"/>
  <c r="G359"/>
  <c r="B16" i="11" l="1"/>
  <c r="F16" s="1"/>
  <c r="G15"/>
  <c r="B15" i="5"/>
  <c r="F15" s="1"/>
  <c r="G14"/>
  <c r="B15" i="4"/>
  <c r="F15" s="1"/>
  <c r="G14"/>
  <c r="G14" i="2"/>
  <c r="B15"/>
  <c r="F15" s="1"/>
  <c r="B16" i="6"/>
  <c r="F16" s="1"/>
  <c r="G15"/>
  <c r="B16" i="8"/>
  <c r="F16" s="1"/>
  <c r="G15"/>
  <c r="G76" i="11"/>
  <c r="B77"/>
  <c r="F77" s="1"/>
  <c r="B105" i="5"/>
  <c r="F105" s="1"/>
  <c r="G104"/>
  <c r="B76"/>
  <c r="F76" s="1"/>
  <c r="G75"/>
  <c r="B76" i="4"/>
  <c r="F76" s="1"/>
  <c r="G75"/>
  <c r="B77" i="8"/>
  <c r="F77" s="1"/>
  <c r="G76"/>
  <c r="B104" i="1"/>
  <c r="F104" s="1"/>
  <c r="G103"/>
  <c r="B15"/>
  <c r="F15" s="1"/>
  <c r="G14"/>
  <c r="G361" i="4"/>
  <c r="B362"/>
  <c r="F362" s="1"/>
  <c r="B338" i="11"/>
  <c r="F338" s="1"/>
  <c r="G337"/>
  <c r="G361" i="6"/>
  <c r="B362"/>
  <c r="F362" s="1"/>
  <c r="B361" i="8"/>
  <c r="F361" s="1"/>
  <c r="G360"/>
  <c r="B17" i="11" l="1"/>
  <c r="F17" s="1"/>
  <c r="G16"/>
  <c r="G15" i="5"/>
  <c r="B16"/>
  <c r="F16" s="1"/>
  <c r="B16" i="4"/>
  <c r="F16" s="1"/>
  <c r="G15"/>
  <c r="G15" i="2"/>
  <c r="B16"/>
  <c r="F16" s="1"/>
  <c r="B17" i="6"/>
  <c r="F17" s="1"/>
  <c r="G16"/>
  <c r="B17" i="8"/>
  <c r="F17" s="1"/>
  <c r="G16"/>
  <c r="B78" i="11"/>
  <c r="F78" s="1"/>
  <c r="G77"/>
  <c r="B106" i="5"/>
  <c r="F106" s="1"/>
  <c r="G105"/>
  <c r="B77"/>
  <c r="F77" s="1"/>
  <c r="G76"/>
  <c r="B77" i="4"/>
  <c r="F77" s="1"/>
  <c r="G76"/>
  <c r="B78" i="8"/>
  <c r="F78" s="1"/>
  <c r="G77"/>
  <c r="B105" i="1"/>
  <c r="F105" s="1"/>
  <c r="G104"/>
  <c r="B16"/>
  <c r="F16" s="1"/>
  <c r="G15"/>
  <c r="B363" i="4"/>
  <c r="F363" s="1"/>
  <c r="G362"/>
  <c r="B339" i="11"/>
  <c r="F339" s="1"/>
  <c r="G338"/>
  <c r="B363" i="6"/>
  <c r="F363" s="1"/>
  <c r="G362"/>
  <c r="B362" i="8"/>
  <c r="F362" s="1"/>
  <c r="G361"/>
  <c r="B18" i="11" l="1"/>
  <c r="F18" s="1"/>
  <c r="G17"/>
  <c r="B17" i="5"/>
  <c r="F17" s="1"/>
  <c r="G16"/>
  <c r="B17" i="4"/>
  <c r="F17" s="1"/>
  <c r="G16"/>
  <c r="G16" i="2"/>
  <c r="B17"/>
  <c r="F17" s="1"/>
  <c r="B18" i="6"/>
  <c r="F18" s="1"/>
  <c r="G17"/>
  <c r="B18" i="8"/>
  <c r="F18" s="1"/>
  <c r="G17"/>
  <c r="G78" i="11"/>
  <c r="B79"/>
  <c r="F79" s="1"/>
  <c r="B107" i="5"/>
  <c r="F107" s="1"/>
  <c r="G106"/>
  <c r="B78"/>
  <c r="F78" s="1"/>
  <c r="G77"/>
  <c r="B78" i="4"/>
  <c r="F78" s="1"/>
  <c r="G77"/>
  <c r="B79" i="8"/>
  <c r="F79" s="1"/>
  <c r="G78"/>
  <c r="B106" i="1"/>
  <c r="F106" s="1"/>
  <c r="G105"/>
  <c r="B17"/>
  <c r="F17" s="1"/>
  <c r="G16"/>
  <c r="G363" i="4"/>
  <c r="B364"/>
  <c r="F364" s="1"/>
  <c r="B340" i="11"/>
  <c r="F340" s="1"/>
  <c r="G339"/>
  <c r="G363" i="6"/>
  <c r="B364"/>
  <c r="F364" s="1"/>
  <c r="B363" i="8"/>
  <c r="F363" s="1"/>
  <c r="G362"/>
  <c r="B19" i="11" l="1"/>
  <c r="F19" s="1"/>
  <c r="G18"/>
  <c r="G17" i="5"/>
  <c r="B18"/>
  <c r="F18" s="1"/>
  <c r="B18" i="4"/>
  <c r="F18" s="1"/>
  <c r="G17"/>
  <c r="G17" i="2"/>
  <c r="B18"/>
  <c r="F18" s="1"/>
  <c r="B19" i="6"/>
  <c r="F19" s="1"/>
  <c r="G18"/>
  <c r="B19" i="8"/>
  <c r="F19" s="1"/>
  <c r="G18"/>
  <c r="B80" i="11"/>
  <c r="F80" s="1"/>
  <c r="G79"/>
  <c r="B108" i="5"/>
  <c r="F108" s="1"/>
  <c r="G107"/>
  <c r="B79"/>
  <c r="F79" s="1"/>
  <c r="G78"/>
  <c r="B79" i="4"/>
  <c r="F79" s="1"/>
  <c r="G78"/>
  <c r="B80" i="8"/>
  <c r="F80" s="1"/>
  <c r="G79"/>
  <c r="B107" i="1"/>
  <c r="F107" s="1"/>
  <c r="G106"/>
  <c r="B18"/>
  <c r="F18" s="1"/>
  <c r="G17"/>
  <c r="B365" i="4"/>
  <c r="F365" s="1"/>
  <c r="G364"/>
  <c r="B341" i="11"/>
  <c r="F341" s="1"/>
  <c r="G340"/>
  <c r="B365" i="6"/>
  <c r="F365" s="1"/>
  <c r="G364"/>
  <c r="B364" i="8"/>
  <c r="F364" s="1"/>
  <c r="G363"/>
  <c r="B20" i="11" l="1"/>
  <c r="F20" s="1"/>
  <c r="G19"/>
  <c r="B19" i="5"/>
  <c r="F19" s="1"/>
  <c r="G18"/>
  <c r="B19" i="4"/>
  <c r="F19" s="1"/>
  <c r="G18"/>
  <c r="G18" i="2"/>
  <c r="B19"/>
  <c r="F19" s="1"/>
  <c r="B20" i="6"/>
  <c r="F20" s="1"/>
  <c r="G19"/>
  <c r="B20" i="8"/>
  <c r="F20" s="1"/>
  <c r="G19"/>
  <c r="G80" i="11"/>
  <c r="B81"/>
  <c r="F81" s="1"/>
  <c r="B109" i="5"/>
  <c r="F109" s="1"/>
  <c r="G108"/>
  <c r="B80"/>
  <c r="F80" s="1"/>
  <c r="G79"/>
  <c r="B80" i="4"/>
  <c r="F80" s="1"/>
  <c r="G79"/>
  <c r="B81" i="8"/>
  <c r="F81" s="1"/>
  <c r="G80"/>
  <c r="B108" i="1"/>
  <c r="F108" s="1"/>
  <c r="G107"/>
  <c r="B19"/>
  <c r="F19" s="1"/>
  <c r="G18"/>
  <c r="G365" i="4"/>
  <c r="B366"/>
  <c r="F366" s="1"/>
  <c r="B342" i="11"/>
  <c r="F342" s="1"/>
  <c r="G341"/>
  <c r="G365" i="6"/>
  <c r="B366"/>
  <c r="F366" s="1"/>
  <c r="B365" i="8"/>
  <c r="F365" s="1"/>
  <c r="G364"/>
  <c r="B21" i="11" l="1"/>
  <c r="F21" s="1"/>
  <c r="G20"/>
  <c r="G19" i="5"/>
  <c r="B20"/>
  <c r="F20" s="1"/>
  <c r="B20" i="4"/>
  <c r="F20" s="1"/>
  <c r="G19"/>
  <c r="G19" i="2"/>
  <c r="B20"/>
  <c r="F20" s="1"/>
  <c r="B21" i="6"/>
  <c r="F21" s="1"/>
  <c r="G20"/>
  <c r="B21" i="8"/>
  <c r="F21" s="1"/>
  <c r="G20"/>
  <c r="B82" i="11"/>
  <c r="F82" s="1"/>
  <c r="G81"/>
  <c r="B110" i="5"/>
  <c r="F110" s="1"/>
  <c r="G109"/>
  <c r="B81"/>
  <c r="F81" s="1"/>
  <c r="G80"/>
  <c r="B81" i="4"/>
  <c r="F81" s="1"/>
  <c r="G80"/>
  <c r="B82" i="8"/>
  <c r="F82" s="1"/>
  <c r="G81"/>
  <c r="B109" i="1"/>
  <c r="F109" s="1"/>
  <c r="G108"/>
  <c r="B20"/>
  <c r="F20" s="1"/>
  <c r="G19"/>
  <c r="B367" i="4"/>
  <c r="F367" s="1"/>
  <c r="G366"/>
  <c r="B343" i="11"/>
  <c r="F343" s="1"/>
  <c r="G342"/>
  <c r="B367" i="6"/>
  <c r="F367" s="1"/>
  <c r="G366"/>
  <c r="B366" i="8"/>
  <c r="F366" s="1"/>
  <c r="G365"/>
  <c r="B22" i="11" l="1"/>
  <c r="F22" s="1"/>
  <c r="G21"/>
  <c r="B21" i="5"/>
  <c r="F21" s="1"/>
  <c r="G20"/>
  <c r="B21" i="4"/>
  <c r="F21" s="1"/>
  <c r="G20"/>
  <c r="G20" i="2"/>
  <c r="B21"/>
  <c r="F21" s="1"/>
  <c r="B22" i="6"/>
  <c r="F22" s="1"/>
  <c r="G21"/>
  <c r="B22" i="8"/>
  <c r="F22" s="1"/>
  <c r="G21"/>
  <c r="G82" i="11"/>
  <c r="B83"/>
  <c r="F83" s="1"/>
  <c r="B111" i="5"/>
  <c r="F111" s="1"/>
  <c r="G110"/>
  <c r="B82"/>
  <c r="F82" s="1"/>
  <c r="G81"/>
  <c r="B82" i="4"/>
  <c r="F82" s="1"/>
  <c r="G81"/>
  <c r="B83" i="8"/>
  <c r="F83" s="1"/>
  <c r="G82"/>
  <c r="B110" i="1"/>
  <c r="F110" s="1"/>
  <c r="G109"/>
  <c r="B21"/>
  <c r="F21" s="1"/>
  <c r="G20"/>
  <c r="G367" i="4"/>
  <c r="B368"/>
  <c r="F368" s="1"/>
  <c r="B344" i="11"/>
  <c r="F344" s="1"/>
  <c r="G343"/>
  <c r="G367" i="6"/>
  <c r="B368"/>
  <c r="F368" s="1"/>
  <c r="B367" i="8"/>
  <c r="F367" s="1"/>
  <c r="G366"/>
  <c r="B23" i="11" l="1"/>
  <c r="F23" s="1"/>
  <c r="G22"/>
  <c r="G21" i="5"/>
  <c r="B22"/>
  <c r="F22" s="1"/>
  <c r="B22" i="4"/>
  <c r="F22" s="1"/>
  <c r="G21"/>
  <c r="G21" i="2"/>
  <c r="B22"/>
  <c r="F22" s="1"/>
  <c r="B23" i="6"/>
  <c r="F23" s="1"/>
  <c r="G22"/>
  <c r="B23" i="8"/>
  <c r="F23" s="1"/>
  <c r="G22"/>
  <c r="B84" i="11"/>
  <c r="F84" s="1"/>
  <c r="G83"/>
  <c r="B112" i="5"/>
  <c r="F112" s="1"/>
  <c r="G111"/>
  <c r="B83"/>
  <c r="F83" s="1"/>
  <c r="G82"/>
  <c r="B83" i="4"/>
  <c r="F83" s="1"/>
  <c r="G82"/>
  <c r="B84" i="8"/>
  <c r="F84" s="1"/>
  <c r="G83"/>
  <c r="B111" i="1"/>
  <c r="F111" s="1"/>
  <c r="G110"/>
  <c r="B22"/>
  <c r="F22" s="1"/>
  <c r="G21"/>
  <c r="B369" i="4"/>
  <c r="F369" s="1"/>
  <c r="G368"/>
  <c r="B345" i="11"/>
  <c r="F345" s="1"/>
  <c r="G344"/>
  <c r="B369" i="6"/>
  <c r="F369" s="1"/>
  <c r="G368"/>
  <c r="B368" i="8"/>
  <c r="F368" s="1"/>
  <c r="G367"/>
  <c r="B24" i="11" l="1"/>
  <c r="F24" s="1"/>
  <c r="G23"/>
  <c r="B23" i="5"/>
  <c r="F23" s="1"/>
  <c r="G22"/>
  <c r="B23" i="4"/>
  <c r="F23" s="1"/>
  <c r="G22"/>
  <c r="G22" i="2"/>
  <c r="B23"/>
  <c r="F23" s="1"/>
  <c r="B24" i="6"/>
  <c r="F24" s="1"/>
  <c r="G23"/>
  <c r="B24" i="8"/>
  <c r="F24" s="1"/>
  <c r="G23"/>
  <c r="G84" i="11"/>
  <c r="B85"/>
  <c r="F85" s="1"/>
  <c r="B113" i="5"/>
  <c r="F113" s="1"/>
  <c r="G112"/>
  <c r="B84"/>
  <c r="F84" s="1"/>
  <c r="G83"/>
  <c r="B84" i="4"/>
  <c r="F84" s="1"/>
  <c r="G83"/>
  <c r="B85" i="8"/>
  <c r="F85" s="1"/>
  <c r="G84"/>
  <c r="B112" i="1"/>
  <c r="F112" s="1"/>
  <c r="G111"/>
  <c r="B23"/>
  <c r="F23" s="1"/>
  <c r="G22"/>
  <c r="G369" i="4"/>
  <c r="B370"/>
  <c r="F370" s="1"/>
  <c r="B346" i="11"/>
  <c r="F346" s="1"/>
  <c r="G345"/>
  <c r="G369" i="6"/>
  <c r="B370"/>
  <c r="F370" s="1"/>
  <c r="B369" i="8"/>
  <c r="F369" s="1"/>
  <c r="G368"/>
  <c r="B25" i="11" l="1"/>
  <c r="F25" s="1"/>
  <c r="G24"/>
  <c r="G23" i="5"/>
  <c r="B24"/>
  <c r="F24" s="1"/>
  <c r="B24" i="4"/>
  <c r="F24" s="1"/>
  <c r="G23"/>
  <c r="G23" i="2"/>
  <c r="B24"/>
  <c r="F24" s="1"/>
  <c r="B25" i="6"/>
  <c r="F25" s="1"/>
  <c r="G24"/>
  <c r="B25" i="8"/>
  <c r="F25" s="1"/>
  <c r="G24"/>
  <c r="B86" i="11"/>
  <c r="F86" s="1"/>
  <c r="G85"/>
  <c r="B114" i="5"/>
  <c r="F114" s="1"/>
  <c r="G113"/>
  <c r="B85"/>
  <c r="F85" s="1"/>
  <c r="G84"/>
  <c r="B85" i="4"/>
  <c r="F85" s="1"/>
  <c r="G84"/>
  <c r="B86" i="8"/>
  <c r="F86" s="1"/>
  <c r="G85"/>
  <c r="B113" i="1"/>
  <c r="F113" s="1"/>
  <c r="G112"/>
  <c r="B24"/>
  <c r="F24" s="1"/>
  <c r="G23"/>
  <c r="B371" i="4"/>
  <c r="F371" s="1"/>
  <c r="G370"/>
  <c r="B347" i="11"/>
  <c r="F347" s="1"/>
  <c r="G346"/>
  <c r="B371" i="6"/>
  <c r="F371" s="1"/>
  <c r="G370"/>
  <c r="B370" i="8"/>
  <c r="F370" s="1"/>
  <c r="G369"/>
  <c r="B26" i="11" l="1"/>
  <c r="F26" s="1"/>
  <c r="G25"/>
  <c r="B25" i="5"/>
  <c r="F25" s="1"/>
  <c r="G24"/>
  <c r="B25" i="4"/>
  <c r="F25" s="1"/>
  <c r="G24"/>
  <c r="G24" i="2"/>
  <c r="B25"/>
  <c r="F25" s="1"/>
  <c r="B26" i="6"/>
  <c r="F26" s="1"/>
  <c r="G25"/>
  <c r="B26" i="8"/>
  <c r="F26" s="1"/>
  <c r="G25"/>
  <c r="G86" i="11"/>
  <c r="B87"/>
  <c r="F87" s="1"/>
  <c r="B115" i="5"/>
  <c r="F115" s="1"/>
  <c r="G114"/>
  <c r="B86"/>
  <c r="F86" s="1"/>
  <c r="G85"/>
  <c r="B86" i="4"/>
  <c r="F86" s="1"/>
  <c r="G85"/>
  <c r="B87" i="8"/>
  <c r="F87" s="1"/>
  <c r="G86"/>
  <c r="B114" i="1"/>
  <c r="F114" s="1"/>
  <c r="G113"/>
  <c r="B25"/>
  <c r="F25" s="1"/>
  <c r="G24"/>
  <c r="G371" i="4"/>
  <c r="B372"/>
  <c r="F372" s="1"/>
  <c r="B348" i="11"/>
  <c r="F348" s="1"/>
  <c r="G347"/>
  <c r="G371" i="6"/>
  <c r="B372"/>
  <c r="F372" s="1"/>
  <c r="B371" i="8"/>
  <c r="F371" s="1"/>
  <c r="G370"/>
  <c r="B27" i="11" l="1"/>
  <c r="F27" s="1"/>
  <c r="G26"/>
  <c r="G25" i="5"/>
  <c r="B26"/>
  <c r="F26" s="1"/>
  <c r="B26" i="4"/>
  <c r="F26" s="1"/>
  <c r="G25"/>
  <c r="G25" i="2"/>
  <c r="B26"/>
  <c r="F26" s="1"/>
  <c r="B27" i="6"/>
  <c r="F27" s="1"/>
  <c r="G26"/>
  <c r="B27" i="8"/>
  <c r="F27" s="1"/>
  <c r="G26"/>
  <c r="B88" i="11"/>
  <c r="F88" s="1"/>
  <c r="G87"/>
  <c r="B116" i="5"/>
  <c r="F116" s="1"/>
  <c r="G115"/>
  <c r="B87"/>
  <c r="F87" s="1"/>
  <c r="G86"/>
  <c r="B87" i="4"/>
  <c r="F87" s="1"/>
  <c r="G86"/>
  <c r="B88" i="8"/>
  <c r="F88" s="1"/>
  <c r="G87"/>
  <c r="B115" i="1"/>
  <c r="F115" s="1"/>
  <c r="G114"/>
  <c r="B26"/>
  <c r="F26" s="1"/>
  <c r="G25"/>
  <c r="B373" i="4"/>
  <c r="F373" s="1"/>
  <c r="G372"/>
  <c r="B349" i="11"/>
  <c r="F349" s="1"/>
  <c r="G348"/>
  <c r="B373" i="6"/>
  <c r="F373" s="1"/>
  <c r="G372"/>
  <c r="B372" i="8"/>
  <c r="F372" s="1"/>
  <c r="G371"/>
  <c r="B28" i="11" l="1"/>
  <c r="F28" s="1"/>
  <c r="G27"/>
  <c r="B27" i="5"/>
  <c r="F27" s="1"/>
  <c r="G26"/>
  <c r="B27" i="4"/>
  <c r="F27" s="1"/>
  <c r="G26"/>
  <c r="G26" i="2"/>
  <c r="B27"/>
  <c r="F27" s="1"/>
  <c r="G27" i="6"/>
  <c r="B28"/>
  <c r="F28" s="1"/>
  <c r="B28" i="8"/>
  <c r="F28" s="1"/>
  <c r="G27"/>
  <c r="G88" i="11"/>
  <c r="B89"/>
  <c r="F89" s="1"/>
  <c r="B117" i="5"/>
  <c r="F117" s="1"/>
  <c r="G116"/>
  <c r="B88"/>
  <c r="F88" s="1"/>
  <c r="G87"/>
  <c r="B88" i="4"/>
  <c r="F88" s="1"/>
  <c r="G87"/>
  <c r="B89" i="8"/>
  <c r="F89" s="1"/>
  <c r="G88"/>
  <c r="B116" i="1"/>
  <c r="F116" s="1"/>
  <c r="G115"/>
  <c r="B27"/>
  <c r="F27" s="1"/>
  <c r="G26"/>
  <c r="G373" i="4"/>
  <c r="B374"/>
  <c r="F374" s="1"/>
  <c r="B350" i="11"/>
  <c r="F350" s="1"/>
  <c r="G349"/>
  <c r="G373" i="6"/>
  <c r="B374"/>
  <c r="F374" s="1"/>
  <c r="B373" i="8"/>
  <c r="F373" s="1"/>
  <c r="G372"/>
  <c r="B29" i="11" l="1"/>
  <c r="F29" s="1"/>
  <c r="G28"/>
  <c r="G27" i="5"/>
  <c r="B28"/>
  <c r="F28" s="1"/>
  <c r="B28" i="4"/>
  <c r="F28" s="1"/>
  <c r="G27"/>
  <c r="G27" i="2"/>
  <c r="B28"/>
  <c r="F28" s="1"/>
  <c r="B29" i="6"/>
  <c r="F29" s="1"/>
  <c r="G28"/>
  <c r="B29" i="8"/>
  <c r="F29" s="1"/>
  <c r="G28"/>
  <c r="B90" i="11"/>
  <c r="F90" s="1"/>
  <c r="G89"/>
  <c r="B118" i="5"/>
  <c r="F118" s="1"/>
  <c r="G117"/>
  <c r="B89"/>
  <c r="F89" s="1"/>
  <c r="G88"/>
  <c r="B89" i="4"/>
  <c r="F89" s="1"/>
  <c r="G88"/>
  <c r="B90" i="8"/>
  <c r="F90" s="1"/>
  <c r="G89"/>
  <c r="B117" i="1"/>
  <c r="F117" s="1"/>
  <c r="G116"/>
  <c r="B28"/>
  <c r="F28" s="1"/>
  <c r="G27"/>
  <c r="B375" i="4"/>
  <c r="F375" s="1"/>
  <c r="G374"/>
  <c r="B351" i="11"/>
  <c r="F351" s="1"/>
  <c r="G350"/>
  <c r="B375" i="6"/>
  <c r="F375" s="1"/>
  <c r="G374"/>
  <c r="B374" i="8"/>
  <c r="F374" s="1"/>
  <c r="G373"/>
  <c r="B30" i="11" l="1"/>
  <c r="F30" s="1"/>
  <c r="G29"/>
  <c r="B29" i="5"/>
  <c r="F29" s="1"/>
  <c r="G28"/>
  <c r="B29" i="4"/>
  <c r="F29" s="1"/>
  <c r="G28"/>
  <c r="G28" i="2"/>
  <c r="B29"/>
  <c r="F29" s="1"/>
  <c r="B30" i="6"/>
  <c r="F30" s="1"/>
  <c r="G29"/>
  <c r="B30" i="8"/>
  <c r="F30" s="1"/>
  <c r="G29"/>
  <c r="G90" i="11"/>
  <c r="B91"/>
  <c r="F91" s="1"/>
  <c r="B119" i="5"/>
  <c r="F119" s="1"/>
  <c r="G118"/>
  <c r="B90"/>
  <c r="F90" s="1"/>
  <c r="G89"/>
  <c r="B90" i="4"/>
  <c r="F90" s="1"/>
  <c r="G89"/>
  <c r="B91" i="8"/>
  <c r="F91" s="1"/>
  <c r="G90"/>
  <c r="B118" i="1"/>
  <c r="F118" s="1"/>
  <c r="G117"/>
  <c r="B29"/>
  <c r="F29" s="1"/>
  <c r="G28"/>
  <c r="G375" i="4"/>
  <c r="B376"/>
  <c r="F376" s="1"/>
  <c r="B352" i="11"/>
  <c r="F352" s="1"/>
  <c r="G351"/>
  <c r="G375" i="6"/>
  <c r="B376"/>
  <c r="F376" s="1"/>
  <c r="B375" i="8"/>
  <c r="F375" s="1"/>
  <c r="G374"/>
  <c r="B31" i="11" l="1"/>
  <c r="F31" s="1"/>
  <c r="G30"/>
  <c r="G29" i="5"/>
  <c r="B30"/>
  <c r="F30" s="1"/>
  <c r="B30" i="4"/>
  <c r="F30" s="1"/>
  <c r="G29"/>
  <c r="G29" i="2"/>
  <c r="B30"/>
  <c r="F30" s="1"/>
  <c r="G30" i="6"/>
  <c r="B31"/>
  <c r="F31" s="1"/>
  <c r="B31" i="8"/>
  <c r="F31" s="1"/>
  <c r="G30"/>
  <c r="B92" i="11"/>
  <c r="F92" s="1"/>
  <c r="G91"/>
  <c r="B120" i="5"/>
  <c r="F120" s="1"/>
  <c r="G119"/>
  <c r="B91"/>
  <c r="F91" s="1"/>
  <c r="G90"/>
  <c r="B91" i="4"/>
  <c r="F91" s="1"/>
  <c r="G90"/>
  <c r="B92" i="8"/>
  <c r="F92" s="1"/>
  <c r="G91"/>
  <c r="B119" i="1"/>
  <c r="F119" s="1"/>
  <c r="G118"/>
  <c r="B30"/>
  <c r="F30" s="1"/>
  <c r="G29"/>
  <c r="B377" i="4"/>
  <c r="F377" s="1"/>
  <c r="G376"/>
  <c r="B353" i="11"/>
  <c r="F353" s="1"/>
  <c r="G352"/>
  <c r="B377" i="6"/>
  <c r="F377" s="1"/>
  <c r="G376"/>
  <c r="B376" i="8"/>
  <c r="F376" s="1"/>
  <c r="G375"/>
  <c r="B32" i="11" l="1"/>
  <c r="F32" s="1"/>
  <c r="G31"/>
  <c r="B31" i="5"/>
  <c r="F31" s="1"/>
  <c r="G30"/>
  <c r="B31" i="4"/>
  <c r="F31" s="1"/>
  <c r="G30"/>
  <c r="G30" i="2"/>
  <c r="B31"/>
  <c r="F31" s="1"/>
  <c r="G31" i="6"/>
  <c r="B32"/>
  <c r="F32" s="1"/>
  <c r="B32" i="8"/>
  <c r="F32" s="1"/>
  <c r="G31"/>
  <c r="G92" i="11"/>
  <c r="B93"/>
  <c r="F93" s="1"/>
  <c r="B121" i="5"/>
  <c r="F121" s="1"/>
  <c r="G120"/>
  <c r="B92"/>
  <c r="F92" s="1"/>
  <c r="G91"/>
  <c r="B92" i="4"/>
  <c r="F92" s="1"/>
  <c r="G91"/>
  <c r="B93" i="8"/>
  <c r="F93" s="1"/>
  <c r="G92"/>
  <c r="B120" i="1"/>
  <c r="F120" s="1"/>
  <c r="G119"/>
  <c r="B31"/>
  <c r="F31" s="1"/>
  <c r="G30"/>
  <c r="G377" i="4"/>
  <c r="B378"/>
  <c r="F378" s="1"/>
  <c r="B354" i="11"/>
  <c r="F354" s="1"/>
  <c r="G353"/>
  <c r="G377" i="6"/>
  <c r="B378"/>
  <c r="F378" s="1"/>
  <c r="B377" i="8"/>
  <c r="F377" s="1"/>
  <c r="G376"/>
  <c r="B33" i="11" l="1"/>
  <c r="F33" s="1"/>
  <c r="G32"/>
  <c r="G31" i="5"/>
  <c r="B32"/>
  <c r="F32" s="1"/>
  <c r="B32" i="4"/>
  <c r="F32" s="1"/>
  <c r="G31"/>
  <c r="G31" i="2"/>
  <c r="B32"/>
  <c r="F32" s="1"/>
  <c r="G32" i="6"/>
  <c r="B33"/>
  <c r="F33" s="1"/>
  <c r="B33" i="8"/>
  <c r="F33" s="1"/>
  <c r="G32"/>
  <c r="G93" i="11"/>
  <c r="B94"/>
  <c r="F94" s="1"/>
  <c r="B122" i="5"/>
  <c r="F122" s="1"/>
  <c r="G121"/>
  <c r="B93"/>
  <c r="F93" s="1"/>
  <c r="G92"/>
  <c r="B93" i="4"/>
  <c r="G92"/>
  <c r="F123" i="2"/>
  <c r="B94" i="8"/>
  <c r="F94" s="1"/>
  <c r="G93"/>
  <c r="B121" i="1"/>
  <c r="F121" s="1"/>
  <c r="G120"/>
  <c r="B32"/>
  <c r="F32" s="1"/>
  <c r="G31"/>
  <c r="B379" i="4"/>
  <c r="F379" s="1"/>
  <c r="G378"/>
  <c r="B355" i="11"/>
  <c r="F355" s="1"/>
  <c r="G354"/>
  <c r="B379" i="6"/>
  <c r="F379" s="1"/>
  <c r="G378"/>
  <c r="B378" i="8"/>
  <c r="F378" s="1"/>
  <c r="G377"/>
  <c r="B124" i="2" l="1"/>
  <c r="F124" s="1"/>
  <c r="G123"/>
  <c r="B34" i="11"/>
  <c r="F34" s="1"/>
  <c r="G33"/>
  <c r="B33" i="5"/>
  <c r="F33" s="1"/>
  <c r="G32"/>
  <c r="B33" i="4"/>
  <c r="F33" s="1"/>
  <c r="G32"/>
  <c r="G32" i="2"/>
  <c r="B33"/>
  <c r="F33" s="1"/>
  <c r="G33" i="6"/>
  <c r="B34"/>
  <c r="F34" s="1"/>
  <c r="B34" i="8"/>
  <c r="F34" s="1"/>
  <c r="G33"/>
  <c r="B95" i="11"/>
  <c r="G94"/>
  <c r="F123" i="5"/>
  <c r="G122"/>
  <c r="B94"/>
  <c r="G93"/>
  <c r="B94" i="4"/>
  <c r="F94" s="1"/>
  <c r="G94" s="1"/>
  <c r="G93"/>
  <c r="B95" i="8"/>
  <c r="G94"/>
  <c r="B122" i="1"/>
  <c r="F122" s="1"/>
  <c r="G121"/>
  <c r="B33"/>
  <c r="F33" s="1"/>
  <c r="G32"/>
  <c r="G379" i="4"/>
  <c r="B380"/>
  <c r="F380" s="1"/>
  <c r="B356" i="11"/>
  <c r="F356" s="1"/>
  <c r="G355"/>
  <c r="G379" i="6"/>
  <c r="B380"/>
  <c r="F380" s="1"/>
  <c r="B379" i="8"/>
  <c r="F379" s="1"/>
  <c r="G378"/>
  <c r="B125" i="2" l="1"/>
  <c r="F125" s="1"/>
  <c r="G124"/>
  <c r="B124" i="5"/>
  <c r="F124" s="1"/>
  <c r="G123"/>
  <c r="B35" i="11"/>
  <c r="F35" s="1"/>
  <c r="G34"/>
  <c r="G33" i="5"/>
  <c r="B34"/>
  <c r="F34" s="1"/>
  <c r="B34" i="4"/>
  <c r="F34" s="1"/>
  <c r="G33"/>
  <c r="B34" i="2"/>
  <c r="F34" s="1"/>
  <c r="G33"/>
  <c r="G34" i="6"/>
  <c r="B35"/>
  <c r="F35" s="1"/>
  <c r="B35" i="8"/>
  <c r="F35" s="1"/>
  <c r="G34"/>
  <c r="F123" i="1"/>
  <c r="G122"/>
  <c r="B34"/>
  <c r="F34" s="1"/>
  <c r="G33"/>
  <c r="B381" i="4"/>
  <c r="F381" s="1"/>
  <c r="G380"/>
  <c r="B357" i="11"/>
  <c r="F357" s="1"/>
  <c r="G356"/>
  <c r="B381" i="6"/>
  <c r="F381" s="1"/>
  <c r="G380"/>
  <c r="B380" i="8"/>
  <c r="F380" s="1"/>
  <c r="G379"/>
  <c r="B126" i="2" l="1"/>
  <c r="F126" s="1"/>
  <c r="G125"/>
  <c r="B125" i="5"/>
  <c r="F125" s="1"/>
  <c r="G124"/>
  <c r="B124" i="1"/>
  <c r="F124" s="1"/>
  <c r="G123"/>
  <c r="B36" i="11"/>
  <c r="F36" s="1"/>
  <c r="G35"/>
  <c r="B35" i="5"/>
  <c r="F35" s="1"/>
  <c r="G34"/>
  <c r="B35" i="4"/>
  <c r="F35" s="1"/>
  <c r="G34"/>
  <c r="G34" i="2"/>
  <c r="B35"/>
  <c r="F35" s="1"/>
  <c r="G35" i="6"/>
  <c r="B36"/>
  <c r="F36" s="1"/>
  <c r="G35" i="8"/>
  <c r="B36"/>
  <c r="F36" s="1"/>
  <c r="B35" i="1"/>
  <c r="F35" s="1"/>
  <c r="G34"/>
  <c r="G381" i="4"/>
  <c r="B382"/>
  <c r="F382" s="1"/>
  <c r="B358" i="11"/>
  <c r="F358" s="1"/>
  <c r="G357"/>
  <c r="G381" i="6"/>
  <c r="B382"/>
  <c r="F382" s="1"/>
  <c r="B381" i="8"/>
  <c r="F381" s="1"/>
  <c r="G380"/>
  <c r="B127" i="2" l="1"/>
  <c r="F127" s="1"/>
  <c r="G126"/>
  <c r="B126" i="5"/>
  <c r="F126" s="1"/>
  <c r="G125"/>
  <c r="B125" i="1"/>
  <c r="F125" s="1"/>
  <c r="G124"/>
  <c r="B37" i="11"/>
  <c r="F37" s="1"/>
  <c r="G36"/>
  <c r="G35" i="5"/>
  <c r="B36"/>
  <c r="F36" s="1"/>
  <c r="G35" i="4"/>
  <c r="B36"/>
  <c r="F36" s="1"/>
  <c r="B36" i="2"/>
  <c r="F36" s="1"/>
  <c r="G35"/>
  <c r="G36" i="6"/>
  <c r="B37"/>
  <c r="F37" s="1"/>
  <c r="B37" i="8"/>
  <c r="F37" s="1"/>
  <c r="G36"/>
  <c r="B36" i="1"/>
  <c r="F36" s="1"/>
  <c r="G35"/>
  <c r="B383" i="4"/>
  <c r="F383" s="1"/>
  <c r="G382"/>
  <c r="B359" i="11"/>
  <c r="F359" s="1"/>
  <c r="G358"/>
  <c r="B383" i="6"/>
  <c r="F383" s="1"/>
  <c r="G382"/>
  <c r="B382" i="8"/>
  <c r="F382" s="1"/>
  <c r="G381"/>
  <c r="B128" i="2" l="1"/>
  <c r="F128" s="1"/>
  <c r="G127"/>
  <c r="B127" i="5"/>
  <c r="F127" s="1"/>
  <c r="G126"/>
  <c r="B126" i="1"/>
  <c r="F126" s="1"/>
  <c r="G125"/>
  <c r="G37" i="11"/>
  <c r="B38"/>
  <c r="F38" s="1"/>
  <c r="G36" i="5"/>
  <c r="B37"/>
  <c r="F37" s="1"/>
  <c r="G36" i="4"/>
  <c r="B37"/>
  <c r="F37" s="1"/>
  <c r="B37" i="2"/>
  <c r="F37" s="1"/>
  <c r="G36"/>
  <c r="G37" i="6"/>
  <c r="B38"/>
  <c r="F38" s="1"/>
  <c r="B38" i="8"/>
  <c r="F38" s="1"/>
  <c r="G37"/>
  <c r="B37" i="1"/>
  <c r="F37" s="1"/>
  <c r="G36"/>
  <c r="G383" i="4"/>
  <c r="B384"/>
  <c r="F384" s="1"/>
  <c r="B360" i="11"/>
  <c r="F360" s="1"/>
  <c r="G359"/>
  <c r="G383" i="6"/>
  <c r="B384"/>
  <c r="F384" s="1"/>
  <c r="B383" i="8"/>
  <c r="F383" s="1"/>
  <c r="G382"/>
  <c r="B129" i="2" l="1"/>
  <c r="F129" s="1"/>
  <c r="G128"/>
  <c r="B128" i="5"/>
  <c r="F128" s="1"/>
  <c r="G127"/>
  <c r="B127" i="1"/>
  <c r="F127" s="1"/>
  <c r="G126"/>
  <c r="B39" i="11"/>
  <c r="F39" s="1"/>
  <c r="G38"/>
  <c r="G37" i="5"/>
  <c r="B38"/>
  <c r="F38" s="1"/>
  <c r="G37" i="4"/>
  <c r="B38"/>
  <c r="F38" s="1"/>
  <c r="B38" i="2"/>
  <c r="F38" s="1"/>
  <c r="G37"/>
  <c r="G38" i="6"/>
  <c r="B39"/>
  <c r="F39" s="1"/>
  <c r="B39" i="8"/>
  <c r="F39" s="1"/>
  <c r="G38"/>
  <c r="B38" i="1"/>
  <c r="F38" s="1"/>
  <c r="G37"/>
  <c r="B385" i="4"/>
  <c r="F385" s="1"/>
  <c r="G384"/>
  <c r="B361" i="11"/>
  <c r="F361" s="1"/>
  <c r="G360"/>
  <c r="B385" i="6"/>
  <c r="F385" s="1"/>
  <c r="G384"/>
  <c r="B384" i="8"/>
  <c r="F384" s="1"/>
  <c r="G383"/>
  <c r="B130" i="2" l="1"/>
  <c r="F130" s="1"/>
  <c r="G129"/>
  <c r="B129" i="5"/>
  <c r="F129" s="1"/>
  <c r="G128"/>
  <c r="B128" i="1"/>
  <c r="F128" s="1"/>
  <c r="G127"/>
  <c r="G39" i="11"/>
  <c r="B40"/>
  <c r="F40" s="1"/>
  <c r="G38" i="5"/>
  <c r="B39"/>
  <c r="F39" s="1"/>
  <c r="G38" i="4"/>
  <c r="B39"/>
  <c r="F39" s="1"/>
  <c r="B39" i="2"/>
  <c r="F39" s="1"/>
  <c r="G38"/>
  <c r="G39" i="6"/>
  <c r="B40"/>
  <c r="F40" s="1"/>
  <c r="B40" i="8"/>
  <c r="F40" s="1"/>
  <c r="G39"/>
  <c r="B39" i="1"/>
  <c r="F39" s="1"/>
  <c r="G38"/>
  <c r="G385" i="4"/>
  <c r="B386"/>
  <c r="F386" s="1"/>
  <c r="B362" i="11"/>
  <c r="F362" s="1"/>
  <c r="G361"/>
  <c r="G385" i="6"/>
  <c r="B386"/>
  <c r="F386" s="1"/>
  <c r="B385" i="8"/>
  <c r="F385" s="1"/>
  <c r="G384"/>
  <c r="B131" i="2" l="1"/>
  <c r="F131" s="1"/>
  <c r="G130"/>
  <c r="B130" i="5"/>
  <c r="F130" s="1"/>
  <c r="G129"/>
  <c r="B129" i="1"/>
  <c r="F129" s="1"/>
  <c r="G128"/>
  <c r="B41" i="11"/>
  <c r="F41" s="1"/>
  <c r="G40"/>
  <c r="G39" i="5"/>
  <c r="B40"/>
  <c r="F40" s="1"/>
  <c r="G39" i="4"/>
  <c r="B40"/>
  <c r="F40" s="1"/>
  <c r="B40" i="2"/>
  <c r="F40" s="1"/>
  <c r="G39"/>
  <c r="G40" i="6"/>
  <c r="B41"/>
  <c r="F41" s="1"/>
  <c r="B41" i="8"/>
  <c r="F41" s="1"/>
  <c r="G40"/>
  <c r="B40" i="1"/>
  <c r="F40" s="1"/>
  <c r="G39"/>
  <c r="B387" i="4"/>
  <c r="F387" s="1"/>
  <c r="G386"/>
  <c r="B363" i="11"/>
  <c r="F363" s="1"/>
  <c r="G362"/>
  <c r="B387" i="6"/>
  <c r="F387" s="1"/>
  <c r="G386"/>
  <c r="B386" i="8"/>
  <c r="F386" s="1"/>
  <c r="G385"/>
  <c r="B132" i="2" l="1"/>
  <c r="F132" s="1"/>
  <c r="G131"/>
  <c r="B131" i="5"/>
  <c r="F131" s="1"/>
  <c r="G130"/>
  <c r="B130" i="1"/>
  <c r="F130" s="1"/>
  <c r="G129"/>
  <c r="G41" i="11"/>
  <c r="B42"/>
  <c r="F42" s="1"/>
  <c r="G40" i="5"/>
  <c r="B41"/>
  <c r="F41" s="1"/>
  <c r="G40" i="4"/>
  <c r="B41"/>
  <c r="F41" s="1"/>
  <c r="B41" i="2"/>
  <c r="F41" s="1"/>
  <c r="G40"/>
  <c r="G41" i="6"/>
  <c r="B42"/>
  <c r="F42" s="1"/>
  <c r="B42" i="8"/>
  <c r="F42" s="1"/>
  <c r="G41"/>
  <c r="B41" i="1"/>
  <c r="F41" s="1"/>
  <c r="G40"/>
  <c r="G387" i="4"/>
  <c r="B388"/>
  <c r="F388" s="1"/>
  <c r="B364" i="11"/>
  <c r="F364" s="1"/>
  <c r="G363"/>
  <c r="G387" i="6"/>
  <c r="B388"/>
  <c r="F388" s="1"/>
  <c r="B387" i="8"/>
  <c r="F387" s="1"/>
  <c r="G386"/>
  <c r="B133" i="2" l="1"/>
  <c r="F133" s="1"/>
  <c r="G132"/>
  <c r="B132" i="5"/>
  <c r="F132" s="1"/>
  <c r="G131"/>
  <c r="B131" i="1"/>
  <c r="F131" s="1"/>
  <c r="G130"/>
  <c r="B43" i="11"/>
  <c r="F43" s="1"/>
  <c r="G42"/>
  <c r="G41" i="5"/>
  <c r="B42"/>
  <c r="F42" s="1"/>
  <c r="G41" i="4"/>
  <c r="B42"/>
  <c r="F42" s="1"/>
  <c r="B42" i="2"/>
  <c r="F42" s="1"/>
  <c r="G41"/>
  <c r="G42" i="6"/>
  <c r="B43"/>
  <c r="F43" s="1"/>
  <c r="B43" i="8"/>
  <c r="F43" s="1"/>
  <c r="G42"/>
  <c r="B42" i="1"/>
  <c r="F42" s="1"/>
  <c r="G41"/>
  <c r="F64" i="6"/>
  <c r="B389" i="4"/>
  <c r="F389" s="1"/>
  <c r="G388"/>
  <c r="B365" i="11"/>
  <c r="F365" s="1"/>
  <c r="G364"/>
  <c r="B389" i="6"/>
  <c r="F389" s="1"/>
  <c r="G388"/>
  <c r="B388" i="8"/>
  <c r="F388" s="1"/>
  <c r="G387"/>
  <c r="B134" i="2" l="1"/>
  <c r="F134" s="1"/>
  <c r="G133"/>
  <c r="B133" i="5"/>
  <c r="F133" s="1"/>
  <c r="G132"/>
  <c r="B132" i="1"/>
  <c r="F132" s="1"/>
  <c r="G131"/>
  <c r="G43" i="11"/>
  <c r="B44"/>
  <c r="F44" s="1"/>
  <c r="G42" i="5"/>
  <c r="B43"/>
  <c r="F43" s="1"/>
  <c r="G42" i="4"/>
  <c r="B43"/>
  <c r="F43" s="1"/>
  <c r="B43" i="2"/>
  <c r="F43" s="1"/>
  <c r="G42"/>
  <c r="B44" i="6"/>
  <c r="F44" s="1"/>
  <c r="G43"/>
  <c r="B44" i="8"/>
  <c r="F44" s="1"/>
  <c r="G43"/>
  <c r="B43" i="1"/>
  <c r="F43" s="1"/>
  <c r="G42"/>
  <c r="B65" i="6"/>
  <c r="F65" s="1"/>
  <c r="G64"/>
  <c r="G389" i="4"/>
  <c r="B390"/>
  <c r="F390" s="1"/>
  <c r="B366" i="11"/>
  <c r="F366" s="1"/>
  <c r="G365"/>
  <c r="G389" i="6"/>
  <c r="B390"/>
  <c r="F390" s="1"/>
  <c r="B389" i="8"/>
  <c r="F389" s="1"/>
  <c r="G388"/>
  <c r="B135" i="2" l="1"/>
  <c r="F135" s="1"/>
  <c r="G134"/>
  <c r="B134" i="5"/>
  <c r="F134" s="1"/>
  <c r="G133"/>
  <c r="B133" i="1"/>
  <c r="F133" s="1"/>
  <c r="G132"/>
  <c r="B45" i="11"/>
  <c r="F45" s="1"/>
  <c r="G44"/>
  <c r="G43" i="5"/>
  <c r="B44"/>
  <c r="F44" s="1"/>
  <c r="G43" i="4"/>
  <c r="B44"/>
  <c r="F44" s="1"/>
  <c r="B44" i="2"/>
  <c r="F44" s="1"/>
  <c r="G43"/>
  <c r="B45" i="6"/>
  <c r="F45" s="1"/>
  <c r="G44"/>
  <c r="B45" i="8"/>
  <c r="F45" s="1"/>
  <c r="G44"/>
  <c r="B44" i="1"/>
  <c r="F44" s="1"/>
  <c r="G43"/>
  <c r="G65" i="6"/>
  <c r="B66"/>
  <c r="F66" s="1"/>
  <c r="B391" i="4"/>
  <c r="F391" s="1"/>
  <c r="G390"/>
  <c r="B367" i="11"/>
  <c r="F367" s="1"/>
  <c r="G366"/>
  <c r="B391" i="6"/>
  <c r="F391" s="1"/>
  <c r="G390"/>
  <c r="B390" i="8"/>
  <c r="F390" s="1"/>
  <c r="G389"/>
  <c r="B136" i="2" l="1"/>
  <c r="F136" s="1"/>
  <c r="G135"/>
  <c r="B135" i="5"/>
  <c r="F135" s="1"/>
  <c r="G134"/>
  <c r="B134" i="1"/>
  <c r="F134" s="1"/>
  <c r="G133"/>
  <c r="G45" i="11"/>
  <c r="B46"/>
  <c r="F46" s="1"/>
  <c r="G44" i="5"/>
  <c r="B45"/>
  <c r="F45" s="1"/>
  <c r="G44" i="4"/>
  <c r="B45"/>
  <c r="F45" s="1"/>
  <c r="B45" i="2"/>
  <c r="F45" s="1"/>
  <c r="G44"/>
  <c r="B46" i="6"/>
  <c r="F46" s="1"/>
  <c r="G45"/>
  <c r="B46" i="8"/>
  <c r="F46" s="1"/>
  <c r="G45"/>
  <c r="B45" i="1"/>
  <c r="F45" s="1"/>
  <c r="G44"/>
  <c r="B67" i="6"/>
  <c r="F67" s="1"/>
  <c r="G66"/>
  <c r="G391" i="4"/>
  <c r="B392"/>
  <c r="F392" s="1"/>
  <c r="B368" i="11"/>
  <c r="F368" s="1"/>
  <c r="G367"/>
  <c r="G391" i="6"/>
  <c r="B392"/>
  <c r="F392" s="1"/>
  <c r="B391" i="8"/>
  <c r="F391" s="1"/>
  <c r="G390"/>
  <c r="B137" i="2" l="1"/>
  <c r="F137" s="1"/>
  <c r="G136"/>
  <c r="B136" i="5"/>
  <c r="F136" s="1"/>
  <c r="G135"/>
  <c r="B135" i="1"/>
  <c r="F135" s="1"/>
  <c r="G134"/>
  <c r="B47" i="11"/>
  <c r="F47" s="1"/>
  <c r="G46"/>
  <c r="G45" i="5"/>
  <c r="B46"/>
  <c r="F46" s="1"/>
  <c r="G45" i="4"/>
  <c r="B46"/>
  <c r="F46" s="1"/>
  <c r="B46" i="2"/>
  <c r="F46" s="1"/>
  <c r="G45"/>
  <c r="G46" i="6"/>
  <c r="B47"/>
  <c r="F47" s="1"/>
  <c r="B47" i="8"/>
  <c r="F47" s="1"/>
  <c r="G46"/>
  <c r="B46" i="1"/>
  <c r="F46" s="1"/>
  <c r="G45"/>
  <c r="G67" i="6"/>
  <c r="B68"/>
  <c r="F68" s="1"/>
  <c r="B393" i="4"/>
  <c r="F393" s="1"/>
  <c r="G392"/>
  <c r="B369" i="11"/>
  <c r="F369" s="1"/>
  <c r="G368"/>
  <c r="B393" i="6"/>
  <c r="F393" s="1"/>
  <c r="G392"/>
  <c r="B392" i="8"/>
  <c r="F392" s="1"/>
  <c r="G391"/>
  <c r="B138" i="2" l="1"/>
  <c r="F138" s="1"/>
  <c r="G137"/>
  <c r="B137" i="5"/>
  <c r="F137" s="1"/>
  <c r="G136"/>
  <c r="B136" i="1"/>
  <c r="F136" s="1"/>
  <c r="G135"/>
  <c r="G47" i="11"/>
  <c r="B48"/>
  <c r="F48" s="1"/>
  <c r="G46" i="5"/>
  <c r="B47"/>
  <c r="F47" s="1"/>
  <c r="G46" i="4"/>
  <c r="B47"/>
  <c r="F47" s="1"/>
  <c r="B47" i="2"/>
  <c r="F47" s="1"/>
  <c r="G46"/>
  <c r="B48" i="6"/>
  <c r="F48" s="1"/>
  <c r="G47"/>
  <c r="B48" i="8"/>
  <c r="F48" s="1"/>
  <c r="G47"/>
  <c r="B47" i="1"/>
  <c r="F47" s="1"/>
  <c r="G46"/>
  <c r="B69" i="6"/>
  <c r="F69" s="1"/>
  <c r="G68"/>
  <c r="G393" i="4"/>
  <c r="B394"/>
  <c r="F394" s="1"/>
  <c r="B370" i="11"/>
  <c r="F370" s="1"/>
  <c r="G369"/>
  <c r="G393" i="6"/>
  <c r="B394"/>
  <c r="F394" s="1"/>
  <c r="B393" i="8"/>
  <c r="F393" s="1"/>
  <c r="G392"/>
  <c r="B139" i="2" l="1"/>
  <c r="F139" s="1"/>
  <c r="G138"/>
  <c r="B138" i="5"/>
  <c r="F138" s="1"/>
  <c r="G137"/>
  <c r="B137" i="1"/>
  <c r="F137" s="1"/>
  <c r="G136"/>
  <c r="B49" i="11"/>
  <c r="F49" s="1"/>
  <c r="G48"/>
  <c r="G47" i="5"/>
  <c r="B48"/>
  <c r="F48" s="1"/>
  <c r="G47" i="4"/>
  <c r="B48"/>
  <c r="F48" s="1"/>
  <c r="B48" i="2"/>
  <c r="F48" s="1"/>
  <c r="G47"/>
  <c r="G48" i="6"/>
  <c r="B49"/>
  <c r="F49" s="1"/>
  <c r="B49" i="8"/>
  <c r="F49" s="1"/>
  <c r="G48"/>
  <c r="B48" i="1"/>
  <c r="F48" s="1"/>
  <c r="G47"/>
  <c r="G69" i="6"/>
  <c r="B70"/>
  <c r="F70" s="1"/>
  <c r="B395" i="4"/>
  <c r="F395" s="1"/>
  <c r="G394"/>
  <c r="B371" i="11"/>
  <c r="F371" s="1"/>
  <c r="G370"/>
  <c r="B395" i="6"/>
  <c r="F395" s="1"/>
  <c r="G394"/>
  <c r="B394" i="8"/>
  <c r="F394" s="1"/>
  <c r="G393"/>
  <c r="B140" i="2" l="1"/>
  <c r="F140" s="1"/>
  <c r="G139"/>
  <c r="B139" i="5"/>
  <c r="F139" s="1"/>
  <c r="G138"/>
  <c r="B138" i="1"/>
  <c r="F138" s="1"/>
  <c r="G137"/>
  <c r="G49" i="11"/>
  <c r="B50"/>
  <c r="F50" s="1"/>
  <c r="G48" i="5"/>
  <c r="B49"/>
  <c r="F49" s="1"/>
  <c r="G48" i="4"/>
  <c r="B49"/>
  <c r="F49" s="1"/>
  <c r="B49" i="2"/>
  <c r="F49" s="1"/>
  <c r="G48"/>
  <c r="B50" i="6"/>
  <c r="F50" s="1"/>
  <c r="G49"/>
  <c r="B50" i="8"/>
  <c r="F50" s="1"/>
  <c r="G49"/>
  <c r="B49" i="1"/>
  <c r="F49" s="1"/>
  <c r="G48"/>
  <c r="B71" i="6"/>
  <c r="F71" s="1"/>
  <c r="G70"/>
  <c r="G395" i="4"/>
  <c r="B396"/>
  <c r="F396" s="1"/>
  <c r="B372" i="11"/>
  <c r="F372" s="1"/>
  <c r="G371"/>
  <c r="G395" i="6"/>
  <c r="B396"/>
  <c r="F396" s="1"/>
  <c r="B395" i="8"/>
  <c r="F395" s="1"/>
  <c r="G394"/>
  <c r="B141" i="2" l="1"/>
  <c r="F141" s="1"/>
  <c r="G140"/>
  <c r="B140" i="5"/>
  <c r="F140" s="1"/>
  <c r="G139"/>
  <c r="B139" i="1"/>
  <c r="F139" s="1"/>
  <c r="G138"/>
  <c r="B51" i="11"/>
  <c r="F51" s="1"/>
  <c r="G50"/>
  <c r="G49" i="5"/>
  <c r="B50"/>
  <c r="F50" s="1"/>
  <c r="G49" i="4"/>
  <c r="B50"/>
  <c r="F50" s="1"/>
  <c r="B50" i="2"/>
  <c r="F50" s="1"/>
  <c r="G49"/>
  <c r="G50" i="6"/>
  <c r="B51"/>
  <c r="F51" s="1"/>
  <c r="B51" i="8"/>
  <c r="F51" s="1"/>
  <c r="G50"/>
  <c r="B50" i="1"/>
  <c r="F50" s="1"/>
  <c r="G49"/>
  <c r="G71" i="6"/>
  <c r="B72"/>
  <c r="F72" s="1"/>
  <c r="B397" i="4"/>
  <c r="F397" s="1"/>
  <c r="G396"/>
  <c r="B373" i="11"/>
  <c r="F373" s="1"/>
  <c r="G372"/>
  <c r="B397" i="6"/>
  <c r="F397" s="1"/>
  <c r="G396"/>
  <c r="B396" i="8"/>
  <c r="F396" s="1"/>
  <c r="G395"/>
  <c r="B142" i="2" l="1"/>
  <c r="F142" s="1"/>
  <c r="G141"/>
  <c r="B141" i="5"/>
  <c r="F141" s="1"/>
  <c r="G140"/>
  <c r="B140" i="1"/>
  <c r="F140" s="1"/>
  <c r="G139"/>
  <c r="G51" i="11"/>
  <c r="B52"/>
  <c r="F52" s="1"/>
  <c r="G50" i="5"/>
  <c r="B51"/>
  <c r="F51" s="1"/>
  <c r="G50" i="4"/>
  <c r="B51"/>
  <c r="F51" s="1"/>
  <c r="B51" i="2"/>
  <c r="F51" s="1"/>
  <c r="G50"/>
  <c r="B52" i="6"/>
  <c r="F52" s="1"/>
  <c r="G51"/>
  <c r="B52" i="8"/>
  <c r="F52" s="1"/>
  <c r="G51"/>
  <c r="B51" i="1"/>
  <c r="F51" s="1"/>
  <c r="G50"/>
  <c r="B73" i="6"/>
  <c r="F73" s="1"/>
  <c r="G72"/>
  <c r="G397" i="4"/>
  <c r="B398"/>
  <c r="F398" s="1"/>
  <c r="B374" i="11"/>
  <c r="F374" s="1"/>
  <c r="G373"/>
  <c r="G397" i="6"/>
  <c r="B398"/>
  <c r="F398" s="1"/>
  <c r="B397" i="8"/>
  <c r="F397" s="1"/>
  <c r="G396"/>
  <c r="B143" i="2" l="1"/>
  <c r="F143" s="1"/>
  <c r="G142"/>
  <c r="B142" i="5"/>
  <c r="F142" s="1"/>
  <c r="G141"/>
  <c r="B141" i="1"/>
  <c r="F141" s="1"/>
  <c r="G140"/>
  <c r="B53" i="11"/>
  <c r="F53" s="1"/>
  <c r="G52"/>
  <c r="G51" i="5"/>
  <c r="B52"/>
  <c r="F52" s="1"/>
  <c r="G51" i="4"/>
  <c r="B52"/>
  <c r="F52" s="1"/>
  <c r="B52" i="2"/>
  <c r="F52" s="1"/>
  <c r="G51"/>
  <c r="G52" i="6"/>
  <c r="B53"/>
  <c r="F53" s="1"/>
  <c r="B53" i="8"/>
  <c r="F53" s="1"/>
  <c r="G52"/>
  <c r="B52" i="1"/>
  <c r="F52" s="1"/>
  <c r="G51"/>
  <c r="G73" i="6"/>
  <c r="B74"/>
  <c r="F74" s="1"/>
  <c r="B399" i="4"/>
  <c r="F399" s="1"/>
  <c r="G398"/>
  <c r="B375" i="11"/>
  <c r="F375" s="1"/>
  <c r="G374"/>
  <c r="B399" i="6"/>
  <c r="F399" s="1"/>
  <c r="G398"/>
  <c r="B398" i="8"/>
  <c r="F398" s="1"/>
  <c r="G397"/>
  <c r="B144" i="2" l="1"/>
  <c r="F144" s="1"/>
  <c r="G143"/>
  <c r="B143" i="5"/>
  <c r="F143" s="1"/>
  <c r="G142"/>
  <c r="B142" i="1"/>
  <c r="F142" s="1"/>
  <c r="G141"/>
  <c r="G53" i="11"/>
  <c r="B54"/>
  <c r="F54" s="1"/>
  <c r="G52" i="5"/>
  <c r="B53"/>
  <c r="F53" s="1"/>
  <c r="G52" i="4"/>
  <c r="B53"/>
  <c r="F53" s="1"/>
  <c r="B53" i="2"/>
  <c r="F53" s="1"/>
  <c r="G52"/>
  <c r="G53" i="6"/>
  <c r="B54"/>
  <c r="F54" s="1"/>
  <c r="B54" i="8"/>
  <c r="F54" s="1"/>
  <c r="G53"/>
  <c r="B53" i="1"/>
  <c r="F53" s="1"/>
  <c r="G52"/>
  <c r="B75" i="6"/>
  <c r="F75" s="1"/>
  <c r="G74"/>
  <c r="G399" i="4"/>
  <c r="B400"/>
  <c r="F400" s="1"/>
  <c r="B376" i="11"/>
  <c r="F376" s="1"/>
  <c r="G375"/>
  <c r="G399" i="6"/>
  <c r="B400"/>
  <c r="F400" s="1"/>
  <c r="B399" i="8"/>
  <c r="F399" s="1"/>
  <c r="G398"/>
  <c r="B145" i="2" l="1"/>
  <c r="F145" s="1"/>
  <c r="G144"/>
  <c r="B144" i="5"/>
  <c r="F144" s="1"/>
  <c r="G143"/>
  <c r="B143" i="1"/>
  <c r="F143" s="1"/>
  <c r="G142"/>
  <c r="B55" i="11"/>
  <c r="F55" s="1"/>
  <c r="G54"/>
  <c r="G53" i="5"/>
  <c r="B54"/>
  <c r="F54" s="1"/>
  <c r="G53" i="4"/>
  <c r="B54"/>
  <c r="F54" s="1"/>
  <c r="B54" i="2"/>
  <c r="F54" s="1"/>
  <c r="G53"/>
  <c r="G54" i="6"/>
  <c r="B55"/>
  <c r="F55" s="1"/>
  <c r="B55" i="8"/>
  <c r="F55" s="1"/>
  <c r="G54"/>
  <c r="B54" i="1"/>
  <c r="F54" s="1"/>
  <c r="G53"/>
  <c r="G75" i="6"/>
  <c r="B76"/>
  <c r="F76" s="1"/>
  <c r="B401" i="4"/>
  <c r="F401" s="1"/>
  <c r="G400"/>
  <c r="B377" i="11"/>
  <c r="F377" s="1"/>
  <c r="G376"/>
  <c r="B401" i="6"/>
  <c r="F401" s="1"/>
  <c r="G400"/>
  <c r="B400" i="8"/>
  <c r="F400" s="1"/>
  <c r="G399"/>
  <c r="B146" i="2" l="1"/>
  <c r="F146" s="1"/>
  <c r="G145"/>
  <c r="B145" i="5"/>
  <c r="F145" s="1"/>
  <c r="G144"/>
  <c r="B144" i="1"/>
  <c r="F144" s="1"/>
  <c r="G143"/>
  <c r="G55" i="11"/>
  <c r="B56"/>
  <c r="F56" s="1"/>
  <c r="G54" i="5"/>
  <c r="B55"/>
  <c r="F55" s="1"/>
  <c r="G54" i="4"/>
  <c r="B55"/>
  <c r="F55" s="1"/>
  <c r="B55" i="2"/>
  <c r="F55" s="1"/>
  <c r="G54"/>
  <c r="B56" i="6"/>
  <c r="F56" s="1"/>
  <c r="G55"/>
  <c r="B56" i="8"/>
  <c r="F56" s="1"/>
  <c r="G55"/>
  <c r="B55" i="1"/>
  <c r="F55" s="1"/>
  <c r="G54"/>
  <c r="B77" i="6"/>
  <c r="F77" s="1"/>
  <c r="G76"/>
  <c r="G401" i="4"/>
  <c r="B402"/>
  <c r="F402" s="1"/>
  <c r="B378" i="11"/>
  <c r="F378" s="1"/>
  <c r="G377"/>
  <c r="G401" i="6"/>
  <c r="B402"/>
  <c r="F402" s="1"/>
  <c r="B401" i="8"/>
  <c r="F401" s="1"/>
  <c r="G400"/>
  <c r="B147" i="2" l="1"/>
  <c r="F147" s="1"/>
  <c r="G146"/>
  <c r="B146" i="5"/>
  <c r="F146" s="1"/>
  <c r="G145"/>
  <c r="B145" i="1"/>
  <c r="F145" s="1"/>
  <c r="G144"/>
  <c r="B57" i="11"/>
  <c r="F57" s="1"/>
  <c r="G56"/>
  <c r="G55" i="5"/>
  <c r="B56"/>
  <c r="F56" s="1"/>
  <c r="G55" i="4"/>
  <c r="B56"/>
  <c r="F56" s="1"/>
  <c r="B56" i="2"/>
  <c r="F56" s="1"/>
  <c r="G55"/>
  <c r="G56" i="6"/>
  <c r="B57"/>
  <c r="F57" s="1"/>
  <c r="B57" i="8"/>
  <c r="F57" s="1"/>
  <c r="G56"/>
  <c r="B56" i="1"/>
  <c r="F56" s="1"/>
  <c r="G55"/>
  <c r="G77" i="6"/>
  <c r="B78"/>
  <c r="F78" s="1"/>
  <c r="B403" i="4"/>
  <c r="F403" s="1"/>
  <c r="G402"/>
  <c r="B379" i="11"/>
  <c r="F379" s="1"/>
  <c r="G378"/>
  <c r="B403" i="6"/>
  <c r="F403" s="1"/>
  <c r="G402"/>
  <c r="B402" i="8"/>
  <c r="F402" s="1"/>
  <c r="G401"/>
  <c r="B148" i="2" l="1"/>
  <c r="F148" s="1"/>
  <c r="G147"/>
  <c r="B147" i="5"/>
  <c r="F147" s="1"/>
  <c r="G146"/>
  <c r="B146" i="1"/>
  <c r="F146" s="1"/>
  <c r="G145"/>
  <c r="G57" i="11"/>
  <c r="B58"/>
  <c r="F58" s="1"/>
  <c r="G56" i="5"/>
  <c r="B57"/>
  <c r="F57" s="1"/>
  <c r="G56" i="4"/>
  <c r="B57"/>
  <c r="F57" s="1"/>
  <c r="B57" i="2"/>
  <c r="F57" s="1"/>
  <c r="G56"/>
  <c r="B58" i="6"/>
  <c r="F58" s="1"/>
  <c r="G57"/>
  <c r="B58" i="8"/>
  <c r="F58" s="1"/>
  <c r="G57"/>
  <c r="B57" i="1"/>
  <c r="F57" s="1"/>
  <c r="G56"/>
  <c r="B79" i="6"/>
  <c r="F79" s="1"/>
  <c r="G78"/>
  <c r="G403" i="4"/>
  <c r="B404"/>
  <c r="F404" s="1"/>
  <c r="B380" i="11"/>
  <c r="F380" s="1"/>
  <c r="G379"/>
  <c r="G403" i="6"/>
  <c r="B404"/>
  <c r="F404" s="1"/>
  <c r="B403" i="8"/>
  <c r="F403" s="1"/>
  <c r="G402"/>
  <c r="B149" i="2" l="1"/>
  <c r="F149" s="1"/>
  <c r="G148"/>
  <c r="B148" i="5"/>
  <c r="F148" s="1"/>
  <c r="G147"/>
  <c r="B147" i="1"/>
  <c r="F147" s="1"/>
  <c r="G146"/>
  <c r="B59" i="11"/>
  <c r="F59" s="1"/>
  <c r="G58"/>
  <c r="G57" i="5"/>
  <c r="B58"/>
  <c r="F58" s="1"/>
  <c r="G57" i="4"/>
  <c r="B58"/>
  <c r="F58" s="1"/>
  <c r="B58" i="2"/>
  <c r="F58" s="1"/>
  <c r="G57"/>
  <c r="G58" i="6"/>
  <c r="B59"/>
  <c r="F59" s="1"/>
  <c r="B59" i="8"/>
  <c r="F59" s="1"/>
  <c r="G58"/>
  <c r="B58" i="1"/>
  <c r="F58" s="1"/>
  <c r="G57"/>
  <c r="G79" i="6"/>
  <c r="B80"/>
  <c r="F80" s="1"/>
  <c r="B405" i="4"/>
  <c r="F405" s="1"/>
  <c r="G404"/>
  <c r="B381" i="11"/>
  <c r="F381" s="1"/>
  <c r="G380"/>
  <c r="B405" i="6"/>
  <c r="F405" s="1"/>
  <c r="G404"/>
  <c r="B404" i="8"/>
  <c r="F404" s="1"/>
  <c r="G403"/>
  <c r="B150" i="2" l="1"/>
  <c r="F150" s="1"/>
  <c r="G149"/>
  <c r="B149" i="5"/>
  <c r="F149" s="1"/>
  <c r="G148"/>
  <c r="B148" i="1"/>
  <c r="F148" s="1"/>
  <c r="G147"/>
  <c r="G59" i="11"/>
  <c r="B60"/>
  <c r="F60" s="1"/>
  <c r="G58" i="5"/>
  <c r="B59"/>
  <c r="F59" s="1"/>
  <c r="G58" i="4"/>
  <c r="B59"/>
  <c r="F59" s="1"/>
  <c r="B59" i="2"/>
  <c r="F59" s="1"/>
  <c r="G58"/>
  <c r="B60" i="6"/>
  <c r="F60" s="1"/>
  <c r="G59"/>
  <c r="B60" i="8"/>
  <c r="F60" s="1"/>
  <c r="G59"/>
  <c r="B59" i="1"/>
  <c r="F59" s="1"/>
  <c r="G58"/>
  <c r="B81" i="6"/>
  <c r="F81" s="1"/>
  <c r="G80"/>
  <c r="G405" i="4"/>
  <c r="B406"/>
  <c r="F406" s="1"/>
  <c r="B382" i="11"/>
  <c r="F382" s="1"/>
  <c r="G381"/>
  <c r="G405" i="6"/>
  <c r="B406"/>
  <c r="F406" s="1"/>
  <c r="B405" i="8"/>
  <c r="F405" s="1"/>
  <c r="G404"/>
  <c r="B151" i="2" l="1"/>
  <c r="F151" s="1"/>
  <c r="G150"/>
  <c r="B150" i="5"/>
  <c r="F150" s="1"/>
  <c r="G149"/>
  <c r="B149" i="1"/>
  <c r="F149" s="1"/>
  <c r="G148"/>
  <c r="B61" i="11"/>
  <c r="F61" s="1"/>
  <c r="G60"/>
  <c r="G59" i="5"/>
  <c r="B60"/>
  <c r="F60" s="1"/>
  <c r="G59" i="4"/>
  <c r="B60"/>
  <c r="F60" s="1"/>
  <c r="B60" i="2"/>
  <c r="F60" s="1"/>
  <c r="G59"/>
  <c r="G60" i="6"/>
  <c r="B61"/>
  <c r="F61" s="1"/>
  <c r="B61" i="8"/>
  <c r="F61" s="1"/>
  <c r="G60"/>
  <c r="B60" i="1"/>
  <c r="F60" s="1"/>
  <c r="G59"/>
  <c r="G81" i="6"/>
  <c r="B82"/>
  <c r="F82" s="1"/>
  <c r="B407" i="4"/>
  <c r="F407" s="1"/>
  <c r="G406"/>
  <c r="B383" i="11"/>
  <c r="F383" s="1"/>
  <c r="G382"/>
  <c r="B407" i="6"/>
  <c r="F407" s="1"/>
  <c r="G406"/>
  <c r="B406" i="8"/>
  <c r="F406" s="1"/>
  <c r="G405"/>
  <c r="B152" i="2" l="1"/>
  <c r="F152" s="1"/>
  <c r="G151"/>
  <c r="B151" i="5"/>
  <c r="F151" s="1"/>
  <c r="G150"/>
  <c r="B150" i="1"/>
  <c r="F150" s="1"/>
  <c r="G149"/>
  <c r="G61" i="11"/>
  <c r="B62"/>
  <c r="F62" s="1"/>
  <c r="G60" i="5"/>
  <c r="B61"/>
  <c r="F61" s="1"/>
  <c r="G60" i="4"/>
  <c r="B61"/>
  <c r="F61" s="1"/>
  <c r="B61" i="2"/>
  <c r="F61" s="1"/>
  <c r="G60"/>
  <c r="B62" i="6"/>
  <c r="F62" s="1"/>
  <c r="G61"/>
  <c r="B62" i="8"/>
  <c r="F62" s="1"/>
  <c r="G61"/>
  <c r="B61" i="1"/>
  <c r="F61" s="1"/>
  <c r="G60"/>
  <c r="B83" i="6"/>
  <c r="F83" s="1"/>
  <c r="G82"/>
  <c r="G407" i="4"/>
  <c r="B408"/>
  <c r="F408" s="1"/>
  <c r="B384" i="11"/>
  <c r="F384" s="1"/>
  <c r="G383"/>
  <c r="G407" i="6"/>
  <c r="B408"/>
  <c r="F408" s="1"/>
  <c r="B407" i="8"/>
  <c r="F407" s="1"/>
  <c r="G406"/>
  <c r="B153" i="2" l="1"/>
  <c r="F153" s="1"/>
  <c r="G152"/>
  <c r="B152" i="5"/>
  <c r="F152" s="1"/>
  <c r="G151"/>
  <c r="B151" i="1"/>
  <c r="F151" s="1"/>
  <c r="G150"/>
  <c r="B63" i="11"/>
  <c r="F63" s="1"/>
  <c r="G62"/>
  <c r="G61" i="5"/>
  <c r="B62"/>
  <c r="F62" s="1"/>
  <c r="G61" i="4"/>
  <c r="B62"/>
  <c r="F62" s="1"/>
  <c r="B62" i="2"/>
  <c r="F62" s="1"/>
  <c r="G61"/>
  <c r="G62" i="6"/>
  <c r="B63"/>
  <c r="F63" s="1"/>
  <c r="B63" i="8"/>
  <c r="F63" s="1"/>
  <c r="G62"/>
  <c r="B62" i="1"/>
  <c r="F62" s="1"/>
  <c r="G61"/>
  <c r="G83" i="6"/>
  <c r="B84"/>
  <c r="F84" s="1"/>
  <c r="B409" i="4"/>
  <c r="F409" s="1"/>
  <c r="G408"/>
  <c r="B385" i="11"/>
  <c r="F385" s="1"/>
  <c r="G384"/>
  <c r="B409" i="6"/>
  <c r="F409" s="1"/>
  <c r="G408"/>
  <c r="B408" i="8"/>
  <c r="F408" s="1"/>
  <c r="G407"/>
  <c r="B154" i="2" l="1"/>
  <c r="F154" s="1"/>
  <c r="G153"/>
  <c r="B153" i="5"/>
  <c r="F153" s="1"/>
  <c r="G152"/>
  <c r="B152" i="1"/>
  <c r="F152" s="1"/>
  <c r="G151"/>
  <c r="G63" i="11"/>
  <c r="B64"/>
  <c r="F64" s="1"/>
  <c r="G64" s="1"/>
  <c r="G62" i="5"/>
  <c r="B63"/>
  <c r="F63" s="1"/>
  <c r="G62" i="4"/>
  <c r="B63"/>
  <c r="F63" s="1"/>
  <c r="B63" i="2"/>
  <c r="F63" s="1"/>
  <c r="G62"/>
  <c r="G63" i="6"/>
  <c r="B64" i="8"/>
  <c r="F64" s="1"/>
  <c r="G63"/>
  <c r="B63" i="1"/>
  <c r="F63" s="1"/>
  <c r="G62"/>
  <c r="B85" i="6"/>
  <c r="F85" s="1"/>
  <c r="G84"/>
  <c r="G409" i="4"/>
  <c r="B410"/>
  <c r="F410" s="1"/>
  <c r="B386" i="11"/>
  <c r="F386" s="1"/>
  <c r="G385"/>
  <c r="G409" i="6"/>
  <c r="B410"/>
  <c r="F410" s="1"/>
  <c r="B409" i="8"/>
  <c r="F409" s="1"/>
  <c r="G408"/>
  <c r="B155" i="2" l="1"/>
  <c r="F155" s="1"/>
  <c r="G154"/>
  <c r="B154" i="5"/>
  <c r="F154" s="1"/>
  <c r="G153"/>
  <c r="B153" i="1"/>
  <c r="F153" s="1"/>
  <c r="G152"/>
  <c r="G63" i="5"/>
  <c r="G63" i="4"/>
  <c r="G63" i="2"/>
  <c r="B64"/>
  <c r="F64" s="1"/>
  <c r="G64" i="8"/>
  <c r="F64" i="1"/>
  <c r="G63"/>
  <c r="G85" i="6"/>
  <c r="B86"/>
  <c r="F86" s="1"/>
  <c r="B411" i="4"/>
  <c r="F411" s="1"/>
  <c r="G410"/>
  <c r="B387" i="11"/>
  <c r="F387" s="1"/>
  <c r="G386"/>
  <c r="B411" i="6"/>
  <c r="F411" s="1"/>
  <c r="G410"/>
  <c r="B410" i="8"/>
  <c r="F410" s="1"/>
  <c r="G409"/>
  <c r="B156" i="2" l="1"/>
  <c r="F156" s="1"/>
  <c r="G155"/>
  <c r="B155" i="5"/>
  <c r="F155" s="1"/>
  <c r="G154"/>
  <c r="B154" i="1"/>
  <c r="F154" s="1"/>
  <c r="G153"/>
  <c r="B65" i="2"/>
  <c r="F65" s="1"/>
  <c r="G64"/>
  <c r="B65" i="1"/>
  <c r="F65" s="1"/>
  <c r="G64"/>
  <c r="B87" i="6"/>
  <c r="F87" s="1"/>
  <c r="G86"/>
  <c r="G411" i="4"/>
  <c r="B412"/>
  <c r="F412" s="1"/>
  <c r="B388" i="11"/>
  <c r="F388" s="1"/>
  <c r="G387"/>
  <c r="G411" i="6"/>
  <c r="B412"/>
  <c r="F412" s="1"/>
  <c r="B411" i="8"/>
  <c r="F411" s="1"/>
  <c r="G410"/>
  <c r="B157" i="2" l="1"/>
  <c r="F157" s="1"/>
  <c r="G156"/>
  <c r="B156" i="5"/>
  <c r="F156" s="1"/>
  <c r="G155"/>
  <c r="B155" i="1"/>
  <c r="F155" s="1"/>
  <c r="G154"/>
  <c r="B66" i="2"/>
  <c r="F66" s="1"/>
  <c r="G65"/>
  <c r="B66" i="1"/>
  <c r="F66" s="1"/>
  <c r="G65"/>
  <c r="G87" i="6"/>
  <c r="B88"/>
  <c r="F88" s="1"/>
  <c r="B413" i="4"/>
  <c r="F413" s="1"/>
  <c r="G412"/>
  <c r="B389" i="11"/>
  <c r="F389" s="1"/>
  <c r="G388"/>
  <c r="B413" i="6"/>
  <c r="F413" s="1"/>
  <c r="G412"/>
  <c r="B412" i="8"/>
  <c r="F412" s="1"/>
  <c r="G411"/>
  <c r="B158" i="2" l="1"/>
  <c r="F158" s="1"/>
  <c r="G157"/>
  <c r="B157" i="5"/>
  <c r="F157" s="1"/>
  <c r="G156"/>
  <c r="B156" i="1"/>
  <c r="F156" s="1"/>
  <c r="G155"/>
  <c r="G66" i="2"/>
  <c r="B67"/>
  <c r="F67" s="1"/>
  <c r="B67" i="1"/>
  <c r="F67" s="1"/>
  <c r="G66"/>
  <c r="B89" i="6"/>
  <c r="F89" s="1"/>
  <c r="G88"/>
  <c r="G413" i="4"/>
  <c r="B414"/>
  <c r="F414" s="1"/>
  <c r="B390" i="11"/>
  <c r="F390" s="1"/>
  <c r="G389"/>
  <c r="G413" i="6"/>
  <c r="B414"/>
  <c r="F414" s="1"/>
  <c r="B413" i="8"/>
  <c r="F413" s="1"/>
  <c r="G412"/>
  <c r="B159" i="2" l="1"/>
  <c r="F159" s="1"/>
  <c r="G158"/>
  <c r="B158" i="5"/>
  <c r="F158" s="1"/>
  <c r="G157"/>
  <c r="B157" i="1"/>
  <c r="F157" s="1"/>
  <c r="G156"/>
  <c r="B68" i="2"/>
  <c r="F68" s="1"/>
  <c r="G67"/>
  <c r="B68" i="1"/>
  <c r="F68" s="1"/>
  <c r="G67"/>
  <c r="G89" i="6"/>
  <c r="B90"/>
  <c r="F90" s="1"/>
  <c r="B415" i="4"/>
  <c r="F415" s="1"/>
  <c r="G414"/>
  <c r="B391" i="11"/>
  <c r="F391" s="1"/>
  <c r="G390"/>
  <c r="B415" i="6"/>
  <c r="F415" s="1"/>
  <c r="G414"/>
  <c r="B414" i="8"/>
  <c r="F414" s="1"/>
  <c r="G413"/>
  <c r="B160" i="2" l="1"/>
  <c r="F160" s="1"/>
  <c r="G159"/>
  <c r="B159" i="5"/>
  <c r="F159" s="1"/>
  <c r="G158"/>
  <c r="B158" i="1"/>
  <c r="F158" s="1"/>
  <c r="G157"/>
  <c r="G68" i="2"/>
  <c r="B69"/>
  <c r="F69" s="1"/>
  <c r="B69" i="1"/>
  <c r="F69" s="1"/>
  <c r="G68"/>
  <c r="B91" i="6"/>
  <c r="F91" s="1"/>
  <c r="G90"/>
  <c r="G415" i="4"/>
  <c r="B416"/>
  <c r="F416" s="1"/>
  <c r="B392" i="11"/>
  <c r="F392" s="1"/>
  <c r="G391"/>
  <c r="G415" i="6"/>
  <c r="B416"/>
  <c r="F416" s="1"/>
  <c r="B415" i="8"/>
  <c r="F415" s="1"/>
  <c r="G414"/>
  <c r="B161" i="2" l="1"/>
  <c r="F161" s="1"/>
  <c r="G160"/>
  <c r="B160" i="5"/>
  <c r="F160" s="1"/>
  <c r="G159"/>
  <c r="B159" i="1"/>
  <c r="F159" s="1"/>
  <c r="G158"/>
  <c r="B70" i="2"/>
  <c r="F70" s="1"/>
  <c r="G69"/>
  <c r="B70" i="1"/>
  <c r="F70" s="1"/>
  <c r="G69"/>
  <c r="G91" i="6"/>
  <c r="B92"/>
  <c r="F92" s="1"/>
  <c r="B417" i="4"/>
  <c r="F417" s="1"/>
  <c r="G416"/>
  <c r="B393" i="11"/>
  <c r="F393" s="1"/>
  <c r="G392"/>
  <c r="B417" i="6"/>
  <c r="F417" s="1"/>
  <c r="G416"/>
  <c r="B416" i="8"/>
  <c r="F416" s="1"/>
  <c r="G415"/>
  <c r="B162" i="2" l="1"/>
  <c r="F162" s="1"/>
  <c r="G161"/>
  <c r="B161" i="5"/>
  <c r="F161" s="1"/>
  <c r="G160"/>
  <c r="B160" i="1"/>
  <c r="F160" s="1"/>
  <c r="G159"/>
  <c r="G70" i="2"/>
  <c r="B71"/>
  <c r="F71" s="1"/>
  <c r="B71" i="1"/>
  <c r="F71" s="1"/>
  <c r="G70"/>
  <c r="B93" i="6"/>
  <c r="F93" s="1"/>
  <c r="G92"/>
  <c r="G417" i="4"/>
  <c r="B418"/>
  <c r="F418" s="1"/>
  <c r="B394" i="11"/>
  <c r="F394" s="1"/>
  <c r="G393"/>
  <c r="G417" i="6"/>
  <c r="B418"/>
  <c r="F418" s="1"/>
  <c r="B417" i="8"/>
  <c r="F417" s="1"/>
  <c r="G416"/>
  <c r="B163" i="2" l="1"/>
  <c r="F163" s="1"/>
  <c r="G162"/>
  <c r="B162" i="5"/>
  <c r="F162" s="1"/>
  <c r="G161"/>
  <c r="B161" i="1"/>
  <c r="F161" s="1"/>
  <c r="G160"/>
  <c r="B72" i="2"/>
  <c r="F72" s="1"/>
  <c r="G71"/>
  <c r="B72" i="1"/>
  <c r="F72" s="1"/>
  <c r="G71"/>
  <c r="B94" i="6"/>
  <c r="G93"/>
  <c r="B419" i="4"/>
  <c r="F419" s="1"/>
  <c r="G418"/>
  <c r="B395" i="11"/>
  <c r="F395" s="1"/>
  <c r="G394"/>
  <c r="B419" i="6"/>
  <c r="F419" s="1"/>
  <c r="G418"/>
  <c r="B418" i="8"/>
  <c r="F418" s="1"/>
  <c r="G417"/>
  <c r="B164" i="2" l="1"/>
  <c r="F164" s="1"/>
  <c r="G163"/>
  <c r="B163" i="5"/>
  <c r="F163" s="1"/>
  <c r="G162"/>
  <c r="B162" i="1"/>
  <c r="F162" s="1"/>
  <c r="G161"/>
  <c r="G72" i="2"/>
  <c r="B73"/>
  <c r="F73" s="1"/>
  <c r="B73" i="1"/>
  <c r="F73" s="1"/>
  <c r="G72"/>
  <c r="G419" i="4"/>
  <c r="B420"/>
  <c r="F420" s="1"/>
  <c r="B396" i="11"/>
  <c r="F396" s="1"/>
  <c r="G395"/>
  <c r="G419" i="6"/>
  <c r="B420"/>
  <c r="F420" s="1"/>
  <c r="B419" i="8"/>
  <c r="F419" s="1"/>
  <c r="G418"/>
  <c r="B165" i="2" l="1"/>
  <c r="F165" s="1"/>
  <c r="G164"/>
  <c r="B164" i="5"/>
  <c r="F164" s="1"/>
  <c r="G163"/>
  <c r="B163" i="1"/>
  <c r="F163" s="1"/>
  <c r="G162"/>
  <c r="B74" i="2"/>
  <c r="F74" s="1"/>
  <c r="G73"/>
  <c r="B74" i="1"/>
  <c r="F74" s="1"/>
  <c r="G73"/>
  <c r="B421" i="4"/>
  <c r="F421" s="1"/>
  <c r="G420"/>
  <c r="B397" i="11"/>
  <c r="F397" s="1"/>
  <c r="G396"/>
  <c r="B421" i="6"/>
  <c r="F421" s="1"/>
  <c r="G420"/>
  <c r="B420" i="8"/>
  <c r="F420" s="1"/>
  <c r="G419"/>
  <c r="B166" i="2" l="1"/>
  <c r="F166" s="1"/>
  <c r="G165"/>
  <c r="B165" i="5"/>
  <c r="F165" s="1"/>
  <c r="G164"/>
  <c r="B164" i="1"/>
  <c r="F164" s="1"/>
  <c r="G163"/>
  <c r="G74" i="2"/>
  <c r="B75"/>
  <c r="F75" s="1"/>
  <c r="B75" i="1"/>
  <c r="F75" s="1"/>
  <c r="G74"/>
  <c r="G421" i="4"/>
  <c r="B422"/>
  <c r="F422" s="1"/>
  <c r="B398" i="11"/>
  <c r="F398" s="1"/>
  <c r="G397"/>
  <c r="G421" i="6"/>
  <c r="B422"/>
  <c r="F422" s="1"/>
  <c r="B421" i="8"/>
  <c r="F421" s="1"/>
  <c r="G420"/>
  <c r="B167" i="2" l="1"/>
  <c r="F167" s="1"/>
  <c r="G166"/>
  <c r="B166" i="5"/>
  <c r="F166" s="1"/>
  <c r="G165"/>
  <c r="B165" i="1"/>
  <c r="F165" s="1"/>
  <c r="G164"/>
  <c r="B76" i="2"/>
  <c r="F76" s="1"/>
  <c r="G75"/>
  <c r="B76" i="1"/>
  <c r="F76" s="1"/>
  <c r="G75"/>
  <c r="B423" i="4"/>
  <c r="F423" s="1"/>
  <c r="G422"/>
  <c r="B399" i="11"/>
  <c r="F399" s="1"/>
  <c r="G398"/>
  <c r="B423" i="6"/>
  <c r="F423" s="1"/>
  <c r="G422"/>
  <c r="B422" i="8"/>
  <c r="F422" s="1"/>
  <c r="G421"/>
  <c r="B168" i="2" l="1"/>
  <c r="F168" s="1"/>
  <c r="G167"/>
  <c r="B167" i="5"/>
  <c r="F167" s="1"/>
  <c r="G166"/>
  <c r="B166" i="1"/>
  <c r="F166" s="1"/>
  <c r="G165"/>
  <c r="G76" i="2"/>
  <c r="B77"/>
  <c r="F77" s="1"/>
  <c r="B77" i="1"/>
  <c r="F77" s="1"/>
  <c r="G76"/>
  <c r="G423" i="4"/>
  <c r="B424"/>
  <c r="F424" s="1"/>
  <c r="B400" i="11"/>
  <c r="F400" s="1"/>
  <c r="G399"/>
  <c r="G423" i="6"/>
  <c r="B424"/>
  <c r="F424" s="1"/>
  <c r="B423" i="8"/>
  <c r="F423" s="1"/>
  <c r="G422"/>
  <c r="B169" i="2" l="1"/>
  <c r="F169" s="1"/>
  <c r="G168"/>
  <c r="B168" i="5"/>
  <c r="F168" s="1"/>
  <c r="G167"/>
  <c r="B167" i="1"/>
  <c r="F167" s="1"/>
  <c r="G166"/>
  <c r="B78" i="2"/>
  <c r="F78" s="1"/>
  <c r="G77"/>
  <c r="B78" i="1"/>
  <c r="F78" s="1"/>
  <c r="G77"/>
  <c r="B425" i="4"/>
  <c r="F425" s="1"/>
  <c r="G424"/>
  <c r="B401" i="11"/>
  <c r="F401" s="1"/>
  <c r="G400"/>
  <c r="B425" i="6"/>
  <c r="F425" s="1"/>
  <c r="G424"/>
  <c r="B424" i="8"/>
  <c r="F424" s="1"/>
  <c r="G423"/>
  <c r="B170" i="2" l="1"/>
  <c r="F170" s="1"/>
  <c r="G169"/>
  <c r="B169" i="5"/>
  <c r="F169" s="1"/>
  <c r="G168"/>
  <c r="B168" i="1"/>
  <c r="F168" s="1"/>
  <c r="G167"/>
  <c r="G78" i="2"/>
  <c r="B79"/>
  <c r="F79" s="1"/>
  <c r="B79" i="1"/>
  <c r="F79" s="1"/>
  <c r="G78"/>
  <c r="G425" i="4"/>
  <c r="B426"/>
  <c r="F426" s="1"/>
  <c r="B402" i="11"/>
  <c r="F402" s="1"/>
  <c r="G401"/>
  <c r="G425" i="6"/>
  <c r="B426"/>
  <c r="F426" s="1"/>
  <c r="B425" i="8"/>
  <c r="F425" s="1"/>
  <c r="G424"/>
  <c r="B171" i="2" l="1"/>
  <c r="F171" s="1"/>
  <c r="G170"/>
  <c r="B170" i="5"/>
  <c r="F170" s="1"/>
  <c r="G169"/>
  <c r="B169" i="1"/>
  <c r="F169" s="1"/>
  <c r="G168"/>
  <c r="G79" i="2"/>
  <c r="B80"/>
  <c r="F80" s="1"/>
  <c r="B80" i="1"/>
  <c r="F80" s="1"/>
  <c r="G79"/>
  <c r="B427" i="4"/>
  <c r="F427" s="1"/>
  <c r="G426"/>
  <c r="B403" i="11"/>
  <c r="F403" s="1"/>
  <c r="G402"/>
  <c r="B427" i="6"/>
  <c r="F427" s="1"/>
  <c r="G426"/>
  <c r="B426" i="8"/>
  <c r="F426" s="1"/>
  <c r="G425"/>
  <c r="B172" i="2" l="1"/>
  <c r="F172" s="1"/>
  <c r="G171"/>
  <c r="B171" i="5"/>
  <c r="F171" s="1"/>
  <c r="G170"/>
  <c r="B170" i="1"/>
  <c r="F170" s="1"/>
  <c r="G169"/>
  <c r="G80" i="2"/>
  <c r="B81"/>
  <c r="F81" s="1"/>
  <c r="B81" i="1"/>
  <c r="F81" s="1"/>
  <c r="G80"/>
  <c r="G427" i="4"/>
  <c r="B428"/>
  <c r="F428" s="1"/>
  <c r="G428" s="1"/>
  <c r="B404" i="11"/>
  <c r="F404" s="1"/>
  <c r="G403"/>
  <c r="G427" i="6"/>
  <c r="B428"/>
  <c r="F428" s="1"/>
  <c r="G428" s="1"/>
  <c r="B427" i="8"/>
  <c r="F427" s="1"/>
  <c r="G426"/>
  <c r="B173" i="2" l="1"/>
  <c r="F173" s="1"/>
  <c r="G172"/>
  <c r="B172" i="5"/>
  <c r="F172" s="1"/>
  <c r="G171"/>
  <c r="B171" i="1"/>
  <c r="F171" s="1"/>
  <c r="G170"/>
  <c r="B82" i="2"/>
  <c r="F82" s="1"/>
  <c r="G81"/>
  <c r="B82" i="1"/>
  <c r="F82" s="1"/>
  <c r="G81"/>
  <c r="B405" i="11"/>
  <c r="F405" s="1"/>
  <c r="G404"/>
  <c r="B428" i="8"/>
  <c r="F428" s="1"/>
  <c r="G427"/>
  <c r="B174" i="2" l="1"/>
  <c r="F174" s="1"/>
  <c r="G173"/>
  <c r="B173" i="5"/>
  <c r="F173" s="1"/>
  <c r="G172"/>
  <c r="B172" i="1"/>
  <c r="F172" s="1"/>
  <c r="G171"/>
  <c r="G82" i="2"/>
  <c r="B83"/>
  <c r="F83" s="1"/>
  <c r="B83" i="1"/>
  <c r="F83" s="1"/>
  <c r="G82"/>
  <c r="B406" i="11"/>
  <c r="F406" s="1"/>
  <c r="G405"/>
  <c r="B429" i="8"/>
  <c r="F429" s="1"/>
  <c r="G429" s="1"/>
  <c r="G428"/>
  <c r="B175" i="2" l="1"/>
  <c r="F175" s="1"/>
  <c r="G174"/>
  <c r="B174" i="5"/>
  <c r="F174" s="1"/>
  <c r="G173"/>
  <c r="B173" i="1"/>
  <c r="F173" s="1"/>
  <c r="G172"/>
  <c r="B84" i="2"/>
  <c r="F84" s="1"/>
  <c r="G83"/>
  <c r="B84" i="1"/>
  <c r="F84" s="1"/>
  <c r="G83"/>
  <c r="B407" i="11"/>
  <c r="F407" s="1"/>
  <c r="G406"/>
  <c r="B176" i="2" l="1"/>
  <c r="F176" s="1"/>
  <c r="G175"/>
  <c r="B175" i="5"/>
  <c r="F175" s="1"/>
  <c r="G174"/>
  <c r="B174" i="1"/>
  <c r="F174" s="1"/>
  <c r="G173"/>
  <c r="G84" i="2"/>
  <c r="B85"/>
  <c r="F85" s="1"/>
  <c r="B85" i="1"/>
  <c r="F85" s="1"/>
  <c r="G84"/>
  <c r="B408" i="11"/>
  <c r="F408" s="1"/>
  <c r="G407"/>
  <c r="B177" i="2" l="1"/>
  <c r="F177" s="1"/>
  <c r="G176"/>
  <c r="B176" i="5"/>
  <c r="F176" s="1"/>
  <c r="G175"/>
  <c r="B175" i="1"/>
  <c r="F175" s="1"/>
  <c r="G174"/>
  <c r="B86" i="2"/>
  <c r="F86" s="1"/>
  <c r="G85"/>
  <c r="B86" i="1"/>
  <c r="F86" s="1"/>
  <c r="G85"/>
  <c r="B409" i="11"/>
  <c r="F409" s="1"/>
  <c r="G408"/>
  <c r="B178" i="2" l="1"/>
  <c r="F178" s="1"/>
  <c r="G177"/>
  <c r="B177" i="5"/>
  <c r="F177" s="1"/>
  <c r="G176"/>
  <c r="B176" i="1"/>
  <c r="F176" s="1"/>
  <c r="G175"/>
  <c r="G86" i="2"/>
  <c r="B87"/>
  <c r="F87" s="1"/>
  <c r="B87" i="1"/>
  <c r="F87" s="1"/>
  <c r="G86"/>
  <c r="B410" i="11"/>
  <c r="F410" s="1"/>
  <c r="G409"/>
  <c r="B179" i="2" l="1"/>
  <c r="F179" s="1"/>
  <c r="G178"/>
  <c r="B178" i="5"/>
  <c r="F178" s="1"/>
  <c r="G177"/>
  <c r="B177" i="1"/>
  <c r="F177" s="1"/>
  <c r="G176"/>
  <c r="B88" i="2"/>
  <c r="F88" s="1"/>
  <c r="G87"/>
  <c r="B88" i="1"/>
  <c r="F88" s="1"/>
  <c r="G87"/>
  <c r="B411" i="11"/>
  <c r="F411" s="1"/>
  <c r="G410"/>
  <c r="B180" i="2" l="1"/>
  <c r="F180" s="1"/>
  <c r="G179"/>
  <c r="B179" i="5"/>
  <c r="F179" s="1"/>
  <c r="G178"/>
  <c r="B178" i="1"/>
  <c r="F178" s="1"/>
  <c r="G177"/>
  <c r="G88" i="2"/>
  <c r="B89"/>
  <c r="F89" s="1"/>
  <c r="B89" i="1"/>
  <c r="F89" s="1"/>
  <c r="G88"/>
  <c r="B412" i="11"/>
  <c r="F412" s="1"/>
  <c r="G411"/>
  <c r="B181" i="2" l="1"/>
  <c r="F181" s="1"/>
  <c r="G180"/>
  <c r="B180" i="5"/>
  <c r="F180" s="1"/>
  <c r="G179"/>
  <c r="B179" i="1"/>
  <c r="F179" s="1"/>
  <c r="G178"/>
  <c r="B90" i="2"/>
  <c r="F90" s="1"/>
  <c r="G89"/>
  <c r="B90" i="1"/>
  <c r="F90" s="1"/>
  <c r="G89"/>
  <c r="B413" i="11"/>
  <c r="F413" s="1"/>
  <c r="G412"/>
  <c r="B182" i="2" l="1"/>
  <c r="F182" s="1"/>
  <c r="G181"/>
  <c r="B181" i="5"/>
  <c r="F181" s="1"/>
  <c r="G180"/>
  <c r="B180" i="1"/>
  <c r="F180" s="1"/>
  <c r="G179"/>
  <c r="G90" i="2"/>
  <c r="B91"/>
  <c r="F91" s="1"/>
  <c r="B91" i="1"/>
  <c r="F91" s="1"/>
  <c r="G90"/>
  <c r="B414" i="11"/>
  <c r="F414" s="1"/>
  <c r="G413"/>
  <c r="B183" i="2" l="1"/>
  <c r="F183" s="1"/>
  <c r="G182"/>
  <c r="B182" i="5"/>
  <c r="F182" s="1"/>
  <c r="G181"/>
  <c r="B181" i="1"/>
  <c r="F181" s="1"/>
  <c r="G180"/>
  <c r="B92" i="2"/>
  <c r="F92" s="1"/>
  <c r="G91"/>
  <c r="B92" i="1"/>
  <c r="F92" s="1"/>
  <c r="G91"/>
  <c r="B415" i="11"/>
  <c r="F415" s="1"/>
  <c r="G414"/>
  <c r="B184" i="2" l="1"/>
  <c r="F184" s="1"/>
  <c r="G183"/>
  <c r="B183" i="5"/>
  <c r="F183" s="1"/>
  <c r="G182"/>
  <c r="B182" i="1"/>
  <c r="F182" s="1"/>
  <c r="G181"/>
  <c r="G92" i="2"/>
  <c r="B93"/>
  <c r="F93" s="1"/>
  <c r="B93" i="1"/>
  <c r="F93" s="1"/>
  <c r="G92"/>
  <c r="B416" i="11"/>
  <c r="F416" s="1"/>
  <c r="G415"/>
  <c r="B185" i="2" l="1"/>
  <c r="F185" s="1"/>
  <c r="G184"/>
  <c r="B184" i="5"/>
  <c r="F184" s="1"/>
  <c r="G183"/>
  <c r="B183" i="1"/>
  <c r="F183" s="1"/>
  <c r="G182"/>
  <c r="G93" i="2"/>
  <c r="B94"/>
  <c r="F94" s="1"/>
  <c r="B94" i="1"/>
  <c r="G93"/>
  <c r="B417" i="11"/>
  <c r="F417" s="1"/>
  <c r="G416"/>
  <c r="B186" i="2" l="1"/>
  <c r="F186" s="1"/>
  <c r="G185"/>
  <c r="B185" i="5"/>
  <c r="F185" s="1"/>
  <c r="G184"/>
  <c r="B184" i="1"/>
  <c r="F184" s="1"/>
  <c r="G183"/>
  <c r="B95" i="2"/>
  <c r="F95" s="1"/>
  <c r="G94"/>
  <c r="B418" i="11"/>
  <c r="F418" s="1"/>
  <c r="G417"/>
  <c r="B187" i="2" l="1"/>
  <c r="F187" s="1"/>
  <c r="G186"/>
  <c r="B186" i="5"/>
  <c r="F186" s="1"/>
  <c r="G185"/>
  <c r="B185" i="1"/>
  <c r="F185" s="1"/>
  <c r="G184"/>
  <c r="B96" i="2"/>
  <c r="F96" s="1"/>
  <c r="G95"/>
  <c r="B419" i="11"/>
  <c r="F419" s="1"/>
  <c r="G418"/>
  <c r="B188" i="2" l="1"/>
  <c r="F188" s="1"/>
  <c r="G187"/>
  <c r="B187" i="5"/>
  <c r="F187" s="1"/>
  <c r="G186"/>
  <c r="B186" i="1"/>
  <c r="F186" s="1"/>
  <c r="G185"/>
  <c r="B97" i="2"/>
  <c r="F97" s="1"/>
  <c r="G96"/>
  <c r="B420" i="11"/>
  <c r="F420" s="1"/>
  <c r="G419"/>
  <c r="B189" i="2" l="1"/>
  <c r="F189" s="1"/>
  <c r="G188"/>
  <c r="B188" i="5"/>
  <c r="F188" s="1"/>
  <c r="G187"/>
  <c r="B187" i="1"/>
  <c r="F187" s="1"/>
  <c r="G186"/>
  <c r="B98" i="2"/>
  <c r="F98" s="1"/>
  <c r="G97"/>
  <c r="B421" i="11"/>
  <c r="F421" s="1"/>
  <c r="G420"/>
  <c r="B190" i="2" l="1"/>
  <c r="F190" s="1"/>
  <c r="G189"/>
  <c r="B189" i="5"/>
  <c r="F189" s="1"/>
  <c r="G188"/>
  <c r="B188" i="1"/>
  <c r="F188" s="1"/>
  <c r="G187"/>
  <c r="B99" i="2"/>
  <c r="F99" s="1"/>
  <c r="G98"/>
  <c r="B422" i="11"/>
  <c r="F422" s="1"/>
  <c r="G421"/>
  <c r="B191" i="2" l="1"/>
  <c r="F191" s="1"/>
  <c r="G190"/>
  <c r="B190" i="5"/>
  <c r="F190" s="1"/>
  <c r="G189"/>
  <c r="B189" i="1"/>
  <c r="F189" s="1"/>
  <c r="G188"/>
  <c r="B100" i="2"/>
  <c r="F100" s="1"/>
  <c r="G99"/>
  <c r="B423" i="11"/>
  <c r="F423" s="1"/>
  <c r="G422"/>
  <c r="B192" i="2" l="1"/>
  <c r="F192" s="1"/>
  <c r="G191"/>
  <c r="B191" i="5"/>
  <c r="F191" s="1"/>
  <c r="G190"/>
  <c r="B190" i="1"/>
  <c r="F190" s="1"/>
  <c r="G189"/>
  <c r="B101" i="2"/>
  <c r="F101" s="1"/>
  <c r="G100"/>
  <c r="B424" i="11"/>
  <c r="F424" s="1"/>
  <c r="G423"/>
  <c r="B193" i="2" l="1"/>
  <c r="F193" s="1"/>
  <c r="G192"/>
  <c r="B192" i="5"/>
  <c r="F192" s="1"/>
  <c r="G191"/>
  <c r="B191" i="1"/>
  <c r="F191" s="1"/>
  <c r="G190"/>
  <c r="B102" i="2"/>
  <c r="F102" s="1"/>
  <c r="G101"/>
  <c r="B425" i="11"/>
  <c r="F425" s="1"/>
  <c r="G424"/>
  <c r="B194" i="2" l="1"/>
  <c r="F194" s="1"/>
  <c r="G193"/>
  <c r="B193" i="5"/>
  <c r="F193" s="1"/>
  <c r="G192"/>
  <c r="B192" i="1"/>
  <c r="F192" s="1"/>
  <c r="G191"/>
  <c r="B103" i="2"/>
  <c r="F103" s="1"/>
  <c r="G102"/>
  <c r="B426" i="11"/>
  <c r="F426" s="1"/>
  <c r="G425"/>
  <c r="B195" i="2" l="1"/>
  <c r="F195" s="1"/>
  <c r="G194"/>
  <c r="B194" i="5"/>
  <c r="F194" s="1"/>
  <c r="G193"/>
  <c r="B193" i="1"/>
  <c r="F193" s="1"/>
  <c r="G192"/>
  <c r="G103" i="2"/>
  <c r="B104"/>
  <c r="F104" s="1"/>
  <c r="B427" i="11"/>
  <c r="F427" s="1"/>
  <c r="G426"/>
  <c r="B196" i="2" l="1"/>
  <c r="F196" s="1"/>
  <c r="G195"/>
  <c r="B195" i="5"/>
  <c r="F195" s="1"/>
  <c r="G194"/>
  <c r="B194" i="1"/>
  <c r="F194" s="1"/>
  <c r="G193"/>
  <c r="B105" i="2"/>
  <c r="F105" s="1"/>
  <c r="G104"/>
  <c r="B428" i="11"/>
  <c r="F428" s="1"/>
  <c r="G427"/>
  <c r="B197" i="2" l="1"/>
  <c r="F197" s="1"/>
  <c r="G196"/>
  <c r="B196" i="5"/>
  <c r="F196" s="1"/>
  <c r="G195"/>
  <c r="B195" i="1"/>
  <c r="F195" s="1"/>
  <c r="G194"/>
  <c r="B106" i="2"/>
  <c r="F106" s="1"/>
  <c r="G105"/>
  <c r="B429" i="11"/>
  <c r="F429" s="1"/>
  <c r="G429" s="1"/>
  <c r="G428"/>
  <c r="B198" i="2" l="1"/>
  <c r="F198" s="1"/>
  <c r="G197"/>
  <c r="B197" i="5"/>
  <c r="F197" s="1"/>
  <c r="G196"/>
  <c r="B196" i="1"/>
  <c r="F196" s="1"/>
  <c r="G195"/>
  <c r="B107" i="2"/>
  <c r="F107" s="1"/>
  <c r="G106"/>
  <c r="B199" l="1"/>
  <c r="F199" s="1"/>
  <c r="G198"/>
  <c r="B198" i="5"/>
  <c r="F198" s="1"/>
  <c r="G197"/>
  <c r="B197" i="1"/>
  <c r="F197" s="1"/>
  <c r="G196"/>
  <c r="B108" i="2"/>
  <c r="F108" s="1"/>
  <c r="G107"/>
  <c r="B200" l="1"/>
  <c r="F200" s="1"/>
  <c r="G199"/>
  <c r="B199" i="5"/>
  <c r="F199" s="1"/>
  <c r="G198"/>
  <c r="B198" i="1"/>
  <c r="F198" s="1"/>
  <c r="G197"/>
  <c r="B109" i="2"/>
  <c r="F109" s="1"/>
  <c r="G108"/>
  <c r="B201" l="1"/>
  <c r="F201" s="1"/>
  <c r="G200"/>
  <c r="B200" i="5"/>
  <c r="F200" s="1"/>
  <c r="G199"/>
  <c r="B199" i="1"/>
  <c r="F199" s="1"/>
  <c r="G198"/>
  <c r="B110" i="2"/>
  <c r="F110" s="1"/>
  <c r="G109"/>
  <c r="B202" l="1"/>
  <c r="F202" s="1"/>
  <c r="G201"/>
  <c r="B201" i="5"/>
  <c r="F201" s="1"/>
  <c r="G200"/>
  <c r="B200" i="1"/>
  <c r="F200" s="1"/>
  <c r="G199"/>
  <c r="B111" i="2"/>
  <c r="F111" s="1"/>
  <c r="G110"/>
  <c r="B203" l="1"/>
  <c r="F203" s="1"/>
  <c r="G202"/>
  <c r="B202" i="5"/>
  <c r="F202" s="1"/>
  <c r="G201"/>
  <c r="B201" i="1"/>
  <c r="F201" s="1"/>
  <c r="G200"/>
  <c r="B112" i="2"/>
  <c r="F112" s="1"/>
  <c r="G111"/>
  <c r="B204" l="1"/>
  <c r="F204" s="1"/>
  <c r="G203"/>
  <c r="B203" i="5"/>
  <c r="F203" s="1"/>
  <c r="G202"/>
  <c r="B202" i="1"/>
  <c r="F202" s="1"/>
  <c r="G201"/>
  <c r="B113" i="2"/>
  <c r="F113" s="1"/>
  <c r="G112"/>
  <c r="B205" l="1"/>
  <c r="F205" s="1"/>
  <c r="G204"/>
  <c r="B204" i="5"/>
  <c r="F204" s="1"/>
  <c r="G203"/>
  <c r="B203" i="1"/>
  <c r="F203" s="1"/>
  <c r="G202"/>
  <c r="B114" i="2"/>
  <c r="F114" s="1"/>
  <c r="G113"/>
  <c r="B206" l="1"/>
  <c r="F206" s="1"/>
  <c r="G205"/>
  <c r="B205" i="5"/>
  <c r="F205" s="1"/>
  <c r="G204"/>
  <c r="B204" i="1"/>
  <c r="F204" s="1"/>
  <c r="G203"/>
  <c r="B115" i="2"/>
  <c r="F115" s="1"/>
  <c r="G114"/>
  <c r="B207" l="1"/>
  <c r="F207" s="1"/>
  <c r="G206"/>
  <c r="B206" i="5"/>
  <c r="F206" s="1"/>
  <c r="G205"/>
  <c r="B205" i="1"/>
  <c r="F205" s="1"/>
  <c r="G204"/>
  <c r="B116" i="2"/>
  <c r="F116" s="1"/>
  <c r="G115"/>
  <c r="B208" l="1"/>
  <c r="F208" s="1"/>
  <c r="G207"/>
  <c r="B207" i="5"/>
  <c r="F207" s="1"/>
  <c r="G206"/>
  <c r="B206" i="1"/>
  <c r="F206" s="1"/>
  <c r="G205"/>
  <c r="B117" i="2"/>
  <c r="F117" s="1"/>
  <c r="G116"/>
  <c r="B209" l="1"/>
  <c r="F209" s="1"/>
  <c r="G208"/>
  <c r="B208" i="5"/>
  <c r="F208" s="1"/>
  <c r="G207"/>
  <c r="B207" i="1"/>
  <c r="F207" s="1"/>
  <c r="G206"/>
  <c r="B118" i="2"/>
  <c r="F118" s="1"/>
  <c r="G117"/>
  <c r="B210" l="1"/>
  <c r="F210" s="1"/>
  <c r="G209"/>
  <c r="B209" i="5"/>
  <c r="F209" s="1"/>
  <c r="G208"/>
  <c r="B208" i="1"/>
  <c r="F208" s="1"/>
  <c r="G207"/>
  <c r="B119" i="2"/>
  <c r="F119" s="1"/>
  <c r="G118"/>
  <c r="B211" l="1"/>
  <c r="F211" s="1"/>
  <c r="G210"/>
  <c r="B210" i="5"/>
  <c r="F210" s="1"/>
  <c r="G209"/>
  <c r="B209" i="1"/>
  <c r="F209" s="1"/>
  <c r="G208"/>
  <c r="B120" i="2"/>
  <c r="F120" s="1"/>
  <c r="G119"/>
  <c r="B212" l="1"/>
  <c r="F212" s="1"/>
  <c r="G211"/>
  <c r="B211" i="5"/>
  <c r="F211" s="1"/>
  <c r="G210"/>
  <c r="B210" i="1"/>
  <c r="F210" s="1"/>
  <c r="G209"/>
  <c r="B121" i="2"/>
  <c r="F121" s="1"/>
  <c r="G120"/>
  <c r="B213" l="1"/>
  <c r="F213" s="1"/>
  <c r="G212"/>
  <c r="B212" i="5"/>
  <c r="F212" s="1"/>
  <c r="G211"/>
  <c r="B211" i="1"/>
  <c r="F211" s="1"/>
  <c r="G210"/>
  <c r="B122" i="2"/>
  <c r="F122" s="1"/>
  <c r="G122" s="1"/>
  <c r="G121"/>
  <c r="B214" l="1"/>
  <c r="F214" s="1"/>
  <c r="G213"/>
  <c r="B213" i="5"/>
  <c r="F213" s="1"/>
  <c r="G212"/>
  <c r="B212" i="1"/>
  <c r="F212" s="1"/>
  <c r="G211"/>
  <c r="B215" i="2" l="1"/>
  <c r="F215" s="1"/>
  <c r="G214"/>
  <c r="B214" i="5"/>
  <c r="F214" s="1"/>
  <c r="G213"/>
  <c r="B213" i="1"/>
  <c r="F213" s="1"/>
  <c r="G212"/>
  <c r="B216" i="2" l="1"/>
  <c r="F216" s="1"/>
  <c r="G215"/>
  <c r="B215" i="5"/>
  <c r="F215" s="1"/>
  <c r="G214"/>
  <c r="B214" i="1"/>
  <c r="F214" s="1"/>
  <c r="G213"/>
  <c r="B217" i="2" l="1"/>
  <c r="F217" s="1"/>
  <c r="G216"/>
  <c r="B216" i="5"/>
  <c r="F216" s="1"/>
  <c r="G215"/>
  <c r="B215" i="1"/>
  <c r="F215" s="1"/>
  <c r="G214"/>
  <c r="B218" i="2" l="1"/>
  <c r="F218" s="1"/>
  <c r="G217"/>
  <c r="B217" i="5"/>
  <c r="F217" s="1"/>
  <c r="G216"/>
  <c r="B216" i="1"/>
  <c r="F216" s="1"/>
  <c r="G215"/>
  <c r="B219" i="2" l="1"/>
  <c r="F219" s="1"/>
  <c r="G218"/>
  <c r="B218" i="5"/>
  <c r="F218" s="1"/>
  <c r="G217"/>
  <c r="B217" i="1"/>
  <c r="F217" s="1"/>
  <c r="G216"/>
  <c r="B220" i="2" l="1"/>
  <c r="F220" s="1"/>
  <c r="G219"/>
  <c r="B219" i="5"/>
  <c r="F219" s="1"/>
  <c r="G218"/>
  <c r="B218" i="1"/>
  <c r="F218" s="1"/>
  <c r="G217"/>
  <c r="B221" i="2" l="1"/>
  <c r="F221" s="1"/>
  <c r="G220"/>
  <c r="B220" i="5"/>
  <c r="F220" s="1"/>
  <c r="G219"/>
  <c r="B219" i="1"/>
  <c r="F219" s="1"/>
  <c r="G218"/>
  <c r="B222" i="2" l="1"/>
  <c r="F222" s="1"/>
  <c r="G221"/>
  <c r="B221" i="5"/>
  <c r="F221" s="1"/>
  <c r="G220"/>
  <c r="B220" i="1"/>
  <c r="F220" s="1"/>
  <c r="G219"/>
  <c r="B223" i="2" l="1"/>
  <c r="F223" s="1"/>
  <c r="G222"/>
  <c r="B222" i="5"/>
  <c r="F222" s="1"/>
  <c r="G221"/>
  <c r="B221" i="1"/>
  <c r="F221" s="1"/>
  <c r="G220"/>
  <c r="B224" i="2" l="1"/>
  <c r="F224" s="1"/>
  <c r="G223"/>
  <c r="B223" i="5"/>
  <c r="F223" s="1"/>
  <c r="G222"/>
  <c r="B222" i="1"/>
  <c r="F222" s="1"/>
  <c r="G221"/>
  <c r="B225" i="2" l="1"/>
  <c r="F225" s="1"/>
  <c r="G224"/>
  <c r="B224" i="5"/>
  <c r="F224" s="1"/>
  <c r="G223"/>
  <c r="B223" i="1"/>
  <c r="F223" s="1"/>
  <c r="G222"/>
  <c r="B226" i="2" l="1"/>
  <c r="F226" s="1"/>
  <c r="G225"/>
  <c r="B225" i="5"/>
  <c r="F225" s="1"/>
  <c r="G224"/>
  <c r="B224" i="1"/>
  <c r="F224" s="1"/>
  <c r="G223"/>
  <c r="B227" i="2" l="1"/>
  <c r="F227" s="1"/>
  <c r="G226"/>
  <c r="B226" i="5"/>
  <c r="F226" s="1"/>
  <c r="G225"/>
  <c r="B225" i="1"/>
  <c r="F225" s="1"/>
  <c r="G224"/>
  <c r="B228" i="2" l="1"/>
  <c r="F228" s="1"/>
  <c r="G227"/>
  <c r="B227" i="5"/>
  <c r="F227" s="1"/>
  <c r="G226"/>
  <c r="B226" i="1"/>
  <c r="F226" s="1"/>
  <c r="G225"/>
  <c r="B229" i="2" l="1"/>
  <c r="F229" s="1"/>
  <c r="G228"/>
  <c r="B228" i="5"/>
  <c r="F228" s="1"/>
  <c r="G227"/>
  <c r="B227" i="1"/>
  <c r="F227" s="1"/>
  <c r="G226"/>
  <c r="B230" i="2" l="1"/>
  <c r="F230" s="1"/>
  <c r="G229"/>
  <c r="B229" i="5"/>
  <c r="F229" s="1"/>
  <c r="G228"/>
  <c r="B228" i="1"/>
  <c r="F228" s="1"/>
  <c r="G227"/>
  <c r="B231" i="2" l="1"/>
  <c r="F231" s="1"/>
  <c r="G230"/>
  <c r="B230" i="5"/>
  <c r="F230" s="1"/>
  <c r="G229"/>
  <c r="B229" i="1"/>
  <c r="F229" s="1"/>
  <c r="G228"/>
  <c r="B232" i="2" l="1"/>
  <c r="F232" s="1"/>
  <c r="G231"/>
  <c r="B231" i="5"/>
  <c r="F231" s="1"/>
  <c r="G230"/>
  <c r="B230" i="1"/>
  <c r="F230" s="1"/>
  <c r="G229"/>
  <c r="B233" i="2" l="1"/>
  <c r="F233" s="1"/>
  <c r="G232"/>
  <c r="B232" i="5"/>
  <c r="F232" s="1"/>
  <c r="G231"/>
  <c r="B231" i="1"/>
  <c r="F231" s="1"/>
  <c r="G230"/>
  <c r="B234" i="2" l="1"/>
  <c r="F234" s="1"/>
  <c r="G233"/>
  <c r="B233" i="5"/>
  <c r="F233" s="1"/>
  <c r="G232"/>
  <c r="B232" i="1"/>
  <c r="F232" s="1"/>
  <c r="G231"/>
  <c r="B235" i="2" l="1"/>
  <c r="F235" s="1"/>
  <c r="G234"/>
  <c r="B234" i="5"/>
  <c r="F234" s="1"/>
  <c r="G233"/>
  <c r="B233" i="1"/>
  <c r="F233" s="1"/>
  <c r="G232"/>
  <c r="B236" i="2" l="1"/>
  <c r="F236" s="1"/>
  <c r="G235"/>
  <c r="B235" i="5"/>
  <c r="F235" s="1"/>
  <c r="G234"/>
  <c r="B234" i="1"/>
  <c r="F234" s="1"/>
  <c r="G233"/>
  <c r="B237" i="2" l="1"/>
  <c r="F237" s="1"/>
  <c r="G236"/>
  <c r="B236" i="5"/>
  <c r="F236" s="1"/>
  <c r="G235"/>
  <c r="B235" i="1"/>
  <c r="F235" s="1"/>
  <c r="G234"/>
  <c r="B238" i="2" l="1"/>
  <c r="F238" s="1"/>
  <c r="G237"/>
  <c r="B237" i="5"/>
  <c r="F237" s="1"/>
  <c r="G236"/>
  <c r="B236" i="1"/>
  <c r="F236" s="1"/>
  <c r="G235"/>
  <c r="B239" i="2" l="1"/>
  <c r="F239" s="1"/>
  <c r="G238"/>
  <c r="B238" i="5"/>
  <c r="F238" s="1"/>
  <c r="G237"/>
  <c r="B237" i="1"/>
  <c r="F237" s="1"/>
  <c r="G236"/>
  <c r="B240" i="2" l="1"/>
  <c r="F240" s="1"/>
  <c r="G239"/>
  <c r="B239" i="5"/>
  <c r="F239" s="1"/>
  <c r="G238"/>
  <c r="B238" i="1"/>
  <c r="F238" s="1"/>
  <c r="G237"/>
  <c r="B241" i="2" l="1"/>
  <c r="F241" s="1"/>
  <c r="G240"/>
  <c r="B240" i="5"/>
  <c r="F240" s="1"/>
  <c r="G239"/>
  <c r="B239" i="1"/>
  <c r="F239" s="1"/>
  <c r="G238"/>
  <c r="B242" i="2" l="1"/>
  <c r="F242" s="1"/>
  <c r="G241"/>
  <c r="B241" i="5"/>
  <c r="F241" s="1"/>
  <c r="G240"/>
  <c r="B240" i="1"/>
  <c r="F240" s="1"/>
  <c r="G239"/>
  <c r="B243" i="2" l="1"/>
  <c r="F243" s="1"/>
  <c r="G242"/>
  <c r="B242" i="5"/>
  <c r="F242" s="1"/>
  <c r="G241"/>
  <c r="B241" i="1"/>
  <c r="F241" s="1"/>
  <c r="G240"/>
  <c r="B244" i="2" l="1"/>
  <c r="F244" s="1"/>
  <c r="G243"/>
  <c r="B243" i="5"/>
  <c r="F243" s="1"/>
  <c r="G242"/>
  <c r="B242" i="1"/>
  <c r="F242" s="1"/>
  <c r="G241"/>
  <c r="B245" i="2" l="1"/>
  <c r="F245" s="1"/>
  <c r="G244"/>
  <c r="B244" i="5"/>
  <c r="F244" s="1"/>
  <c r="G243"/>
  <c r="B243" i="1"/>
  <c r="F243" s="1"/>
  <c r="G242"/>
  <c r="B246" i="2" l="1"/>
  <c r="F246" s="1"/>
  <c r="G245"/>
  <c r="B245" i="5"/>
  <c r="F245" s="1"/>
  <c r="G244"/>
  <c r="B244" i="1"/>
  <c r="F244" s="1"/>
  <c r="G243"/>
  <c r="B247" i="2" l="1"/>
  <c r="F247" s="1"/>
  <c r="G246"/>
  <c r="B246" i="5"/>
  <c r="F246" s="1"/>
  <c r="G245"/>
  <c r="B245" i="1"/>
  <c r="F245" s="1"/>
  <c r="G244"/>
  <c r="B248" i="2" l="1"/>
  <c r="F248" s="1"/>
  <c r="G247"/>
  <c r="B247" i="5"/>
  <c r="F247" s="1"/>
  <c r="G246"/>
  <c r="B246" i="1"/>
  <c r="F246" s="1"/>
  <c r="G245"/>
  <c r="B249" i="2" l="1"/>
  <c r="F249" s="1"/>
  <c r="G248"/>
  <c r="B248" i="5"/>
  <c r="F248" s="1"/>
  <c r="G247"/>
  <c r="B247" i="1"/>
  <c r="F247" s="1"/>
  <c r="G246"/>
  <c r="B250" i="2" l="1"/>
  <c r="F250" s="1"/>
  <c r="G249"/>
  <c r="B249" i="5"/>
  <c r="F249" s="1"/>
  <c r="G248"/>
  <c r="B248" i="1"/>
  <c r="F248" s="1"/>
  <c r="G247"/>
  <c r="B251" i="2" l="1"/>
  <c r="F251" s="1"/>
  <c r="G250"/>
  <c r="B250" i="5"/>
  <c r="F250" s="1"/>
  <c r="G249"/>
  <c r="B249" i="1"/>
  <c r="F249" s="1"/>
  <c r="G248"/>
  <c r="B252" i="2" l="1"/>
  <c r="F252" s="1"/>
  <c r="G251"/>
  <c r="B251" i="5"/>
  <c r="F251" s="1"/>
  <c r="G250"/>
  <c r="B250" i="1"/>
  <c r="F250" s="1"/>
  <c r="G249"/>
  <c r="B253" i="2" l="1"/>
  <c r="F253" s="1"/>
  <c r="G252"/>
  <c r="B252" i="5"/>
  <c r="F252" s="1"/>
  <c r="G251"/>
  <c r="B251" i="1"/>
  <c r="F251" s="1"/>
  <c r="G250"/>
  <c r="B254" i="2" l="1"/>
  <c r="F254" s="1"/>
  <c r="G253"/>
  <c r="B253" i="5"/>
  <c r="F253" s="1"/>
  <c r="G252"/>
  <c r="B252" i="1"/>
  <c r="F252" s="1"/>
  <c r="G251"/>
  <c r="B255" i="2" l="1"/>
  <c r="F255" s="1"/>
  <c r="G254"/>
  <c r="B254" i="5"/>
  <c r="F254" s="1"/>
  <c r="G253"/>
  <c r="B253" i="1"/>
  <c r="F253" s="1"/>
  <c r="G252"/>
  <c r="B256" i="2" l="1"/>
  <c r="F256" s="1"/>
  <c r="G255"/>
  <c r="B255" i="5"/>
  <c r="F255" s="1"/>
  <c r="G254"/>
  <c r="B254" i="1"/>
  <c r="F254" s="1"/>
  <c r="G253"/>
  <c r="B257" i="2" l="1"/>
  <c r="F257" s="1"/>
  <c r="G256"/>
  <c r="B256" i="5"/>
  <c r="F256" s="1"/>
  <c r="G255"/>
  <c r="B255" i="1"/>
  <c r="F255" s="1"/>
  <c r="G254"/>
  <c r="B258" i="2" l="1"/>
  <c r="F258" s="1"/>
  <c r="G257"/>
  <c r="B257" i="5"/>
  <c r="F257" s="1"/>
  <c r="G256"/>
  <c r="B256" i="1"/>
  <c r="F256" s="1"/>
  <c r="G255"/>
  <c r="B259" i="2" l="1"/>
  <c r="F259" s="1"/>
  <c r="G258"/>
  <c r="B258" i="5"/>
  <c r="F258" s="1"/>
  <c r="G257"/>
  <c r="B257" i="1"/>
  <c r="F257" s="1"/>
  <c r="G256"/>
  <c r="B260" i="2" l="1"/>
  <c r="F260" s="1"/>
  <c r="G259"/>
  <c r="B259" i="5"/>
  <c r="F259" s="1"/>
  <c r="G258"/>
  <c r="B258" i="1"/>
  <c r="F258" s="1"/>
  <c r="G257"/>
  <c r="B261" i="2" l="1"/>
  <c r="F261" s="1"/>
  <c r="G260"/>
  <c r="B260" i="5"/>
  <c r="F260" s="1"/>
  <c r="G259"/>
  <c r="B259" i="1"/>
  <c r="F259" s="1"/>
  <c r="G258"/>
  <c r="B262" i="2" l="1"/>
  <c r="F262" s="1"/>
  <c r="G261"/>
  <c r="B261" i="5"/>
  <c r="F261" s="1"/>
  <c r="G260"/>
  <c r="B260" i="1"/>
  <c r="F260" s="1"/>
  <c r="G259"/>
  <c r="B263" i="2" l="1"/>
  <c r="F263" s="1"/>
  <c r="G262"/>
  <c r="B262" i="5"/>
  <c r="F262" s="1"/>
  <c r="G261"/>
  <c r="B261" i="1"/>
  <c r="F261" s="1"/>
  <c r="G260"/>
  <c r="B264" i="2" l="1"/>
  <c r="F264" s="1"/>
  <c r="G263"/>
  <c r="B263" i="5"/>
  <c r="F263" s="1"/>
  <c r="G262"/>
  <c r="B262" i="1"/>
  <c r="F262" s="1"/>
  <c r="G261"/>
  <c r="B265" i="2" l="1"/>
  <c r="F265" s="1"/>
  <c r="G264"/>
  <c r="B264" i="5"/>
  <c r="F264" s="1"/>
  <c r="G263"/>
  <c r="B263" i="1"/>
  <c r="F263" s="1"/>
  <c r="G262"/>
  <c r="B266" i="2" l="1"/>
  <c r="F266" s="1"/>
  <c r="G265"/>
  <c r="B265" i="5"/>
  <c r="F265" s="1"/>
  <c r="G264"/>
  <c r="B264" i="1"/>
  <c r="F264" s="1"/>
  <c r="G263"/>
  <c r="B267" i="2" l="1"/>
  <c r="F267" s="1"/>
  <c r="G266"/>
  <c r="B266" i="5"/>
  <c r="F266" s="1"/>
  <c r="G265"/>
  <c r="B265" i="1"/>
  <c r="F265" s="1"/>
  <c r="G264"/>
  <c r="B268" i="2" l="1"/>
  <c r="F268" s="1"/>
  <c r="G267"/>
  <c r="B267" i="5"/>
  <c r="F267" s="1"/>
  <c r="G266"/>
  <c r="B266" i="1"/>
  <c r="F266" s="1"/>
  <c r="G265"/>
  <c r="B269" i="2" l="1"/>
  <c r="F269" s="1"/>
  <c r="G268"/>
  <c r="B268" i="5"/>
  <c r="F268" s="1"/>
  <c r="G267"/>
  <c r="B267" i="1"/>
  <c r="F267" s="1"/>
  <c r="G266"/>
  <c r="B270" i="2" l="1"/>
  <c r="F270" s="1"/>
  <c r="G269"/>
  <c r="B269" i="5"/>
  <c r="F269" s="1"/>
  <c r="G268"/>
  <c r="B268" i="1"/>
  <c r="F268" s="1"/>
  <c r="G267"/>
  <c r="B271" i="2" l="1"/>
  <c r="F271" s="1"/>
  <c r="G270"/>
  <c r="B270" i="5"/>
  <c r="F270" s="1"/>
  <c r="G269"/>
  <c r="B269" i="1"/>
  <c r="F269" s="1"/>
  <c r="G268"/>
  <c r="B272" i="2" l="1"/>
  <c r="F272" s="1"/>
  <c r="G271"/>
  <c r="B271" i="5"/>
  <c r="F271" s="1"/>
  <c r="G270"/>
  <c r="B270" i="1"/>
  <c r="F270" s="1"/>
  <c r="G269"/>
  <c r="B273" i="2" l="1"/>
  <c r="F273" s="1"/>
  <c r="G272"/>
  <c r="B272" i="5"/>
  <c r="F272" s="1"/>
  <c r="G271"/>
  <c r="B271" i="1"/>
  <c r="F271" s="1"/>
  <c r="G270"/>
  <c r="B274" i="2" l="1"/>
  <c r="F274" s="1"/>
  <c r="G273"/>
  <c r="B273" i="5"/>
  <c r="F273" s="1"/>
  <c r="G272"/>
  <c r="B272" i="1"/>
  <c r="F272" s="1"/>
  <c r="G271"/>
  <c r="B275" i="2" l="1"/>
  <c r="F275" s="1"/>
  <c r="G274"/>
  <c r="B274" i="5"/>
  <c r="F274" s="1"/>
  <c r="G273"/>
  <c r="B273" i="1"/>
  <c r="F273" s="1"/>
  <c r="G272"/>
  <c r="B276" i="2" l="1"/>
  <c r="F276" s="1"/>
  <c r="G275"/>
  <c r="B275" i="5"/>
  <c r="F275" s="1"/>
  <c r="G274"/>
  <c r="B274" i="1"/>
  <c r="F274" s="1"/>
  <c r="G273"/>
  <c r="B277" i="2" l="1"/>
  <c r="F277" s="1"/>
  <c r="G276"/>
  <c r="B276" i="5"/>
  <c r="F276" s="1"/>
  <c r="G275"/>
  <c r="B275" i="1"/>
  <c r="F275" s="1"/>
  <c r="G274"/>
  <c r="B278" i="2" l="1"/>
  <c r="F278" s="1"/>
  <c r="G277"/>
  <c r="B277" i="5"/>
  <c r="F277" s="1"/>
  <c r="G276"/>
  <c r="B276" i="1"/>
  <c r="F276" s="1"/>
  <c r="G275"/>
  <c r="B279" i="2" l="1"/>
  <c r="F279" s="1"/>
  <c r="G278"/>
  <c r="B278" i="5"/>
  <c r="F278" s="1"/>
  <c r="G277"/>
  <c r="B277" i="1"/>
  <c r="F277" s="1"/>
  <c r="G276"/>
  <c r="B280" i="2" l="1"/>
  <c r="F280" s="1"/>
  <c r="G279"/>
  <c r="B279" i="5"/>
  <c r="F279" s="1"/>
  <c r="G278"/>
  <c r="B278" i="1"/>
  <c r="F278" s="1"/>
  <c r="G277"/>
  <c r="B281" i="2" l="1"/>
  <c r="F281" s="1"/>
  <c r="G280"/>
  <c r="B280" i="5"/>
  <c r="F280" s="1"/>
  <c r="G279"/>
  <c r="B279" i="1"/>
  <c r="F279" s="1"/>
  <c r="G278"/>
  <c r="B282" i="2" l="1"/>
  <c r="F282" s="1"/>
  <c r="G281"/>
  <c r="B281" i="5"/>
  <c r="F281" s="1"/>
  <c r="G280"/>
  <c r="B280" i="1"/>
  <c r="F280" s="1"/>
  <c r="G279"/>
  <c r="B283" i="2" l="1"/>
  <c r="F283" s="1"/>
  <c r="G282"/>
  <c r="B282" i="5"/>
  <c r="F282" s="1"/>
  <c r="G281"/>
  <c r="B281" i="1"/>
  <c r="F281" s="1"/>
  <c r="G280"/>
  <c r="B284" i="2" l="1"/>
  <c r="F284" s="1"/>
  <c r="G283"/>
  <c r="B283" i="5"/>
  <c r="F283" s="1"/>
  <c r="G282"/>
  <c r="B282" i="1"/>
  <c r="F282" s="1"/>
  <c r="G281"/>
  <c r="B285" i="2" l="1"/>
  <c r="F285" s="1"/>
  <c r="G284"/>
  <c r="B284" i="5"/>
  <c r="F284" s="1"/>
  <c r="G283"/>
  <c r="B283" i="1"/>
  <c r="F283" s="1"/>
  <c r="G282"/>
  <c r="B286" i="2" l="1"/>
  <c r="F286" s="1"/>
  <c r="G285"/>
  <c r="B285" i="5"/>
  <c r="F285" s="1"/>
  <c r="G284"/>
  <c r="B284" i="1"/>
  <c r="F284" s="1"/>
  <c r="G283"/>
  <c r="B287" i="2" l="1"/>
  <c r="F287" s="1"/>
  <c r="G286"/>
  <c r="B286" i="5"/>
  <c r="F286" s="1"/>
  <c r="G285"/>
  <c r="B285" i="1"/>
  <c r="F285" s="1"/>
  <c r="G284"/>
  <c r="B288" i="2" l="1"/>
  <c r="F288" s="1"/>
  <c r="G287"/>
  <c r="B287" i="5"/>
  <c r="F287" s="1"/>
  <c r="G286"/>
  <c r="B286" i="1"/>
  <c r="F286" s="1"/>
  <c r="G285"/>
  <c r="B289" i="2" l="1"/>
  <c r="F289" s="1"/>
  <c r="G288"/>
  <c r="B288" i="5"/>
  <c r="F288" s="1"/>
  <c r="G287"/>
  <c r="B287" i="1"/>
  <c r="F287" s="1"/>
  <c r="G286"/>
  <c r="B290" i="2" l="1"/>
  <c r="F290" s="1"/>
  <c r="G289"/>
  <c r="B289" i="5"/>
  <c r="F289" s="1"/>
  <c r="G288"/>
  <c r="B288" i="1"/>
  <c r="F288" s="1"/>
  <c r="G287"/>
  <c r="B291" i="2" l="1"/>
  <c r="F291" s="1"/>
  <c r="G290"/>
  <c r="B290" i="5"/>
  <c r="F290" s="1"/>
  <c r="G289"/>
  <c r="B289" i="1"/>
  <c r="F289" s="1"/>
  <c r="G288"/>
  <c r="B292" i="2" l="1"/>
  <c r="F292" s="1"/>
  <c r="G291"/>
  <c r="B291" i="5"/>
  <c r="F291" s="1"/>
  <c r="G290"/>
  <c r="B290" i="1"/>
  <c r="F290" s="1"/>
  <c r="G289"/>
  <c r="B293" i="2" l="1"/>
  <c r="F293" s="1"/>
  <c r="G292"/>
  <c r="B292" i="5"/>
  <c r="F292" s="1"/>
  <c r="G291"/>
  <c r="B291" i="1"/>
  <c r="F291" s="1"/>
  <c r="G290"/>
  <c r="B294" i="2" l="1"/>
  <c r="F294" s="1"/>
  <c r="G293"/>
  <c r="B293" i="5"/>
  <c r="F293" s="1"/>
  <c r="G292"/>
  <c r="B292" i="1"/>
  <c r="F292" s="1"/>
  <c r="G291"/>
  <c r="B295" i="2" l="1"/>
  <c r="F295" s="1"/>
  <c r="G294"/>
  <c r="B294" i="5"/>
  <c r="F294" s="1"/>
  <c r="G293"/>
  <c r="B293" i="1"/>
  <c r="F293" s="1"/>
  <c r="G292"/>
  <c r="B296" i="2" l="1"/>
  <c r="F296" s="1"/>
  <c r="G295"/>
  <c r="B295" i="5"/>
  <c r="F295" s="1"/>
  <c r="G294"/>
  <c r="B294" i="1"/>
  <c r="F294" s="1"/>
  <c r="G293"/>
  <c r="B297" i="2" l="1"/>
  <c r="F297" s="1"/>
  <c r="G296"/>
  <c r="B296" i="5"/>
  <c r="F296" s="1"/>
  <c r="G295"/>
  <c r="B295" i="1"/>
  <c r="F295" s="1"/>
  <c r="G294"/>
  <c r="B298" i="2" l="1"/>
  <c r="F298" s="1"/>
  <c r="G297"/>
  <c r="B297" i="5"/>
  <c r="F297" s="1"/>
  <c r="G296"/>
  <c r="B296" i="1"/>
  <c r="F296" s="1"/>
  <c r="G295"/>
  <c r="B299" i="2" l="1"/>
  <c r="F299" s="1"/>
  <c r="G298"/>
  <c r="B298" i="5"/>
  <c r="F298" s="1"/>
  <c r="G297"/>
  <c r="B297" i="1"/>
  <c r="F297" s="1"/>
  <c r="G296"/>
  <c r="B300" i="2" l="1"/>
  <c r="F300" s="1"/>
  <c r="G299"/>
  <c r="B299" i="5"/>
  <c r="F299" s="1"/>
  <c r="G298"/>
  <c r="B298" i="1"/>
  <c r="F298" s="1"/>
  <c r="G297"/>
  <c r="B301" i="2" l="1"/>
  <c r="F301" s="1"/>
  <c r="G300"/>
  <c r="B300" i="5"/>
  <c r="F300" s="1"/>
  <c r="G299"/>
  <c r="B299" i="1"/>
  <c r="F299" s="1"/>
  <c r="G298"/>
  <c r="B302" i="2" l="1"/>
  <c r="F302" s="1"/>
  <c r="G301"/>
  <c r="B301" i="5"/>
  <c r="F301" s="1"/>
  <c r="G300"/>
  <c r="B300" i="1"/>
  <c r="F300" s="1"/>
  <c r="G299"/>
  <c r="B303" i="2" l="1"/>
  <c r="F303" s="1"/>
  <c r="G302"/>
  <c r="B302" i="5"/>
  <c r="F302" s="1"/>
  <c r="G301"/>
  <c r="B301" i="1"/>
  <c r="F301" s="1"/>
  <c r="G300"/>
  <c r="B304" i="2" l="1"/>
  <c r="F304" s="1"/>
  <c r="G303"/>
  <c r="B303" i="5"/>
  <c r="F303" s="1"/>
  <c r="G302"/>
  <c r="B302" i="1"/>
  <c r="F302" s="1"/>
  <c r="G301"/>
  <c r="B305" i="2" l="1"/>
  <c r="F305" s="1"/>
  <c r="G304"/>
  <c r="B304" i="5"/>
  <c r="F304" s="1"/>
  <c r="G303"/>
  <c r="B303" i="1"/>
  <c r="F303" s="1"/>
  <c r="G302"/>
  <c r="B306" i="2" l="1"/>
  <c r="F306" s="1"/>
  <c r="G305"/>
  <c r="B305" i="5"/>
  <c r="F305" s="1"/>
  <c r="G304"/>
  <c r="B304" i="1"/>
  <c r="F304" s="1"/>
  <c r="G303"/>
  <c r="B307" i="2" l="1"/>
  <c r="F307" s="1"/>
  <c r="G306"/>
  <c r="B306" i="5"/>
  <c r="F306" s="1"/>
  <c r="G305"/>
  <c r="B305" i="1"/>
  <c r="F305" s="1"/>
  <c r="G304"/>
  <c r="B308" i="2" l="1"/>
  <c r="F308" s="1"/>
  <c r="G307"/>
  <c r="B307" i="5"/>
  <c r="F307" s="1"/>
  <c r="G306"/>
  <c r="B306" i="1"/>
  <c r="F306" s="1"/>
  <c r="G305"/>
  <c r="B309" i="2" l="1"/>
  <c r="F309" s="1"/>
  <c r="G308"/>
  <c r="B308" i="5"/>
  <c r="F308" s="1"/>
  <c r="G307"/>
  <c r="B307" i="1"/>
  <c r="F307" s="1"/>
  <c r="G306"/>
  <c r="B310" i="2" l="1"/>
  <c r="F310" s="1"/>
  <c r="G309"/>
  <c r="B309" i="5"/>
  <c r="F309" s="1"/>
  <c r="G308"/>
  <c r="B308" i="1"/>
  <c r="F308" s="1"/>
  <c r="G307"/>
  <c r="B311" i="2" l="1"/>
  <c r="F311" s="1"/>
  <c r="G310"/>
  <c r="B310" i="5"/>
  <c r="F310" s="1"/>
  <c r="G309"/>
  <c r="B309" i="1"/>
  <c r="F309" s="1"/>
  <c r="G308"/>
  <c r="B312" i="2" l="1"/>
  <c r="F312" s="1"/>
  <c r="G311"/>
  <c r="B311" i="5"/>
  <c r="F311" s="1"/>
  <c r="G310"/>
  <c r="B310" i="1"/>
  <c r="F310" s="1"/>
  <c r="G309"/>
  <c r="B313" i="2" l="1"/>
  <c r="F313" s="1"/>
  <c r="G312"/>
  <c r="B312" i="5"/>
  <c r="F312" s="1"/>
  <c r="G311"/>
  <c r="B311" i="1"/>
  <c r="F311" s="1"/>
  <c r="G310"/>
  <c r="B314" i="2" l="1"/>
  <c r="F314" s="1"/>
  <c r="G313"/>
  <c r="B313" i="5"/>
  <c r="F313" s="1"/>
  <c r="G312"/>
  <c r="B312" i="1"/>
  <c r="F312" s="1"/>
  <c r="G311"/>
  <c r="B315" i="2" l="1"/>
  <c r="F315" s="1"/>
  <c r="G314"/>
  <c r="B314" i="5"/>
  <c r="F314" s="1"/>
  <c r="G313"/>
  <c r="B313" i="1"/>
  <c r="F313" s="1"/>
  <c r="G312"/>
  <c r="B316" i="2" l="1"/>
  <c r="F316" s="1"/>
  <c r="G315"/>
  <c r="B315" i="5"/>
  <c r="F315" s="1"/>
  <c r="G314"/>
  <c r="B314" i="1"/>
  <c r="F314" s="1"/>
  <c r="G313"/>
  <c r="B317" i="2" l="1"/>
  <c r="F317" s="1"/>
  <c r="G316"/>
  <c r="B316" i="5"/>
  <c r="F316" s="1"/>
  <c r="G315"/>
  <c r="B315" i="1"/>
  <c r="F315" s="1"/>
  <c r="G314"/>
  <c r="B318" i="2" l="1"/>
  <c r="F318" s="1"/>
  <c r="G317"/>
  <c r="B317" i="5"/>
  <c r="F317" s="1"/>
  <c r="G316"/>
  <c r="B316" i="1"/>
  <c r="F316" s="1"/>
  <c r="G315"/>
  <c r="B319" i="2" l="1"/>
  <c r="F319" s="1"/>
  <c r="G318"/>
  <c r="B318" i="5"/>
  <c r="F318" s="1"/>
  <c r="G317"/>
  <c r="B317" i="1"/>
  <c r="F317" s="1"/>
  <c r="G316"/>
  <c r="B320" i="2" l="1"/>
  <c r="F320" s="1"/>
  <c r="G319"/>
  <c r="B319" i="5"/>
  <c r="F319" s="1"/>
  <c r="G318"/>
  <c r="B318" i="1"/>
  <c r="F318" s="1"/>
  <c r="G317"/>
  <c r="B321" i="2" l="1"/>
  <c r="F321" s="1"/>
  <c r="G320"/>
  <c r="B320" i="5"/>
  <c r="F320" s="1"/>
  <c r="G319"/>
  <c r="B319" i="1"/>
  <c r="F319" s="1"/>
  <c r="G318"/>
  <c r="B322" i="2" l="1"/>
  <c r="F322" s="1"/>
  <c r="G321"/>
  <c r="B321" i="5"/>
  <c r="F321" s="1"/>
  <c r="G320"/>
  <c r="B320" i="1"/>
  <c r="F320" s="1"/>
  <c r="G319"/>
  <c r="B323" i="2" l="1"/>
  <c r="F323" s="1"/>
  <c r="G322"/>
  <c r="B322" i="5"/>
  <c r="F322" s="1"/>
  <c r="G321"/>
  <c r="B321" i="1"/>
  <c r="F321" s="1"/>
  <c r="G320"/>
  <c r="B324" i="2" l="1"/>
  <c r="F324" s="1"/>
  <c r="G323"/>
  <c r="B323" i="5"/>
  <c r="F323" s="1"/>
  <c r="G322"/>
  <c r="B322" i="1"/>
  <c r="F322" s="1"/>
  <c r="G321"/>
  <c r="B325" i="2" l="1"/>
  <c r="F325" s="1"/>
  <c r="G324"/>
  <c r="B324" i="5"/>
  <c r="F324" s="1"/>
  <c r="G323"/>
  <c r="B323" i="1"/>
  <c r="F323" s="1"/>
  <c r="G322"/>
  <c r="B326" i="2" l="1"/>
  <c r="F326" s="1"/>
  <c r="G325"/>
  <c r="B325" i="5"/>
  <c r="F325" s="1"/>
  <c r="G324"/>
  <c r="B324" i="1"/>
  <c r="F324" s="1"/>
  <c r="G323"/>
  <c r="B327" i="2" l="1"/>
  <c r="F327" s="1"/>
  <c r="G326"/>
  <c r="B326" i="5"/>
  <c r="F326" s="1"/>
  <c r="G325"/>
  <c r="B325" i="1"/>
  <c r="F325" s="1"/>
  <c r="G324"/>
  <c r="B328" i="2" l="1"/>
  <c r="F328" s="1"/>
  <c r="G327"/>
  <c r="B327" i="5"/>
  <c r="F327" s="1"/>
  <c r="G326"/>
  <c r="B326" i="1"/>
  <c r="F326" s="1"/>
  <c r="G325"/>
  <c r="B329" i="2" l="1"/>
  <c r="F329" s="1"/>
  <c r="G328"/>
  <c r="B328" i="5"/>
  <c r="F328" s="1"/>
  <c r="G327"/>
  <c r="B327" i="1"/>
  <c r="F327" s="1"/>
  <c r="G326"/>
  <c r="B330" i="2" l="1"/>
  <c r="F330" s="1"/>
  <c r="G329"/>
  <c r="B329" i="5"/>
  <c r="F329" s="1"/>
  <c r="G328"/>
  <c r="B328" i="1"/>
  <c r="F328" s="1"/>
  <c r="G327"/>
  <c r="B331" i="2" l="1"/>
  <c r="F331" s="1"/>
  <c r="G330"/>
  <c r="B330" i="5"/>
  <c r="F330" s="1"/>
  <c r="G329"/>
  <c r="B329" i="1"/>
  <c r="F329" s="1"/>
  <c r="G328"/>
  <c r="B332" i="2" l="1"/>
  <c r="F332" s="1"/>
  <c r="G331"/>
  <c r="B331" i="5"/>
  <c r="F331" s="1"/>
  <c r="G330"/>
  <c r="B330" i="1"/>
  <c r="F330" s="1"/>
  <c r="G329"/>
  <c r="B333" i="2" l="1"/>
  <c r="F333" s="1"/>
  <c r="G332"/>
  <c r="B332" i="5"/>
  <c r="F332" s="1"/>
  <c r="G331"/>
  <c r="B331" i="1"/>
  <c r="F331" s="1"/>
  <c r="G330"/>
  <c r="G333" i="2" l="1"/>
  <c r="B334"/>
  <c r="F334" s="1"/>
  <c r="B333" i="5"/>
  <c r="F333" s="1"/>
  <c r="G332"/>
  <c r="B332" i="1"/>
  <c r="F332" s="1"/>
  <c r="G331"/>
  <c r="B335" i="2" l="1"/>
  <c r="F335" s="1"/>
  <c r="G334"/>
  <c r="B334" i="5"/>
  <c r="F334" s="1"/>
  <c r="G333"/>
  <c r="G332" i="1"/>
  <c r="B333"/>
  <c r="F333" s="1"/>
  <c r="B336" i="2" l="1"/>
  <c r="F336" s="1"/>
  <c r="G335"/>
  <c r="B335" i="5"/>
  <c r="F335" s="1"/>
  <c r="G334"/>
  <c r="B334" i="1"/>
  <c r="F334" s="1"/>
  <c r="G333"/>
  <c r="G336" i="2" l="1"/>
  <c r="B337"/>
  <c r="F337" s="1"/>
  <c r="B336" i="5"/>
  <c r="F336" s="1"/>
  <c r="G335"/>
  <c r="B335" i="1"/>
  <c r="F335" s="1"/>
  <c r="G334"/>
  <c r="G337" i="2" l="1"/>
  <c r="B338"/>
  <c r="F338" s="1"/>
  <c r="B337" i="5"/>
  <c r="F337" s="1"/>
  <c r="G336"/>
  <c r="G335" i="1"/>
  <c r="B336"/>
  <c r="F336" s="1"/>
  <c r="G338" i="2" l="1"/>
  <c r="B339"/>
  <c r="F339" s="1"/>
  <c r="B338" i="5"/>
  <c r="F338" s="1"/>
  <c r="G337"/>
  <c r="G336" i="1"/>
  <c r="B337"/>
  <c r="F337" s="1"/>
  <c r="G339" i="2" l="1"/>
  <c r="B340"/>
  <c r="F340" s="1"/>
  <c r="B339" i="5"/>
  <c r="F339" s="1"/>
  <c r="G338"/>
  <c r="G337" i="1"/>
  <c r="B338"/>
  <c r="F338" s="1"/>
  <c r="G340" i="2" l="1"/>
  <c r="B341"/>
  <c r="F341" s="1"/>
  <c r="B340" i="5"/>
  <c r="F340" s="1"/>
  <c r="G339"/>
  <c r="G338" i="1"/>
  <c r="B339"/>
  <c r="F339" s="1"/>
  <c r="G341" i="2" l="1"/>
  <c r="B342"/>
  <c r="F342" s="1"/>
  <c r="B341" i="5"/>
  <c r="F341" s="1"/>
  <c r="G340"/>
  <c r="G339" i="1"/>
  <c r="B340"/>
  <c r="F340" s="1"/>
  <c r="G342" i="2" l="1"/>
  <c r="B343"/>
  <c r="F343" s="1"/>
  <c r="B342" i="5"/>
  <c r="F342" s="1"/>
  <c r="G341"/>
  <c r="G340" i="1"/>
  <c r="B341"/>
  <c r="F341" s="1"/>
  <c r="G343" i="2" l="1"/>
  <c r="B344"/>
  <c r="F344" s="1"/>
  <c r="B343" i="5"/>
  <c r="F343" s="1"/>
  <c r="G342"/>
  <c r="G341" i="1"/>
  <c r="B342"/>
  <c r="F342" s="1"/>
  <c r="G344" i="2" l="1"/>
  <c r="B345"/>
  <c r="F345" s="1"/>
  <c r="B344" i="5"/>
  <c r="F344" s="1"/>
  <c r="G343"/>
  <c r="G342" i="1"/>
  <c r="B343"/>
  <c r="F343" s="1"/>
  <c r="G345" i="2" l="1"/>
  <c r="B346"/>
  <c r="F346" s="1"/>
  <c r="B345" i="5"/>
  <c r="F345" s="1"/>
  <c r="G344"/>
  <c r="G343" i="1"/>
  <c r="B344"/>
  <c r="F344" s="1"/>
  <c r="G346" i="2" l="1"/>
  <c r="B347"/>
  <c r="F347" s="1"/>
  <c r="B346" i="5"/>
  <c r="F346" s="1"/>
  <c r="G345"/>
  <c r="G344" i="1"/>
  <c r="B345"/>
  <c r="F345" s="1"/>
  <c r="G347" i="2" l="1"/>
  <c r="B348"/>
  <c r="F348" s="1"/>
  <c r="B347" i="5"/>
  <c r="F347" s="1"/>
  <c r="G346"/>
  <c r="G345" i="1"/>
  <c r="B346"/>
  <c r="F346" s="1"/>
  <c r="G348" i="2" l="1"/>
  <c r="B349"/>
  <c r="F349" s="1"/>
  <c r="B348" i="5"/>
  <c r="F348" s="1"/>
  <c r="G347"/>
  <c r="G346" i="1"/>
  <c r="B347"/>
  <c r="F347" s="1"/>
  <c r="G349" i="2" l="1"/>
  <c r="B350"/>
  <c r="F350" s="1"/>
  <c r="B349" i="5"/>
  <c r="F349" s="1"/>
  <c r="G348"/>
  <c r="G347" i="1"/>
  <c r="B348"/>
  <c r="F348" s="1"/>
  <c r="G350" i="2" l="1"/>
  <c r="B351"/>
  <c r="F351" s="1"/>
  <c r="B350" i="5"/>
  <c r="F350" s="1"/>
  <c r="G349"/>
  <c r="G348" i="1"/>
  <c r="B349"/>
  <c r="F349" s="1"/>
  <c r="B352" i="2" l="1"/>
  <c r="F352" s="1"/>
  <c r="G351"/>
  <c r="B351" i="5"/>
  <c r="F351" s="1"/>
  <c r="G350"/>
  <c r="G349" i="1"/>
  <c r="B350"/>
  <c r="F350" s="1"/>
  <c r="G352" i="2" l="1"/>
  <c r="B353"/>
  <c r="F353" s="1"/>
  <c r="G351" i="5"/>
  <c r="B352"/>
  <c r="F352" s="1"/>
  <c r="G350" i="1"/>
  <c r="B351"/>
  <c r="F351" s="1"/>
  <c r="B354" i="2" l="1"/>
  <c r="F354" s="1"/>
  <c r="G353"/>
  <c r="G352" i="5"/>
  <c r="B353"/>
  <c r="F353" s="1"/>
  <c r="B352" i="1"/>
  <c r="F352" s="1"/>
  <c r="G351"/>
  <c r="G354" i="2" l="1"/>
  <c r="B355"/>
  <c r="F355" s="1"/>
  <c r="G353" i="5"/>
  <c r="B354"/>
  <c r="F354" s="1"/>
  <c r="G352" i="1"/>
  <c r="B353"/>
  <c r="F353" s="1"/>
  <c r="B356" i="2" l="1"/>
  <c r="F356" s="1"/>
  <c r="G355"/>
  <c r="B355" i="5"/>
  <c r="F355" s="1"/>
  <c r="G354"/>
  <c r="B354" i="1"/>
  <c r="F354" s="1"/>
  <c r="G353"/>
  <c r="G356" i="2" l="1"/>
  <c r="B357"/>
  <c r="F357" s="1"/>
  <c r="B356" i="5"/>
  <c r="F356" s="1"/>
  <c r="G355"/>
  <c r="G354" i="1"/>
  <c r="B355"/>
  <c r="F355" s="1"/>
  <c r="B358" i="2" l="1"/>
  <c r="F358" s="1"/>
  <c r="G357"/>
  <c r="G356" i="5"/>
  <c r="B357"/>
  <c r="F357" s="1"/>
  <c r="B356" i="1"/>
  <c r="F356" s="1"/>
  <c r="G355"/>
  <c r="G358" i="2" l="1"/>
  <c r="B359"/>
  <c r="F359" s="1"/>
  <c r="B358" i="5"/>
  <c r="F358" s="1"/>
  <c r="G357"/>
  <c r="G356" i="1"/>
  <c r="B357"/>
  <c r="F357" s="1"/>
  <c r="G359" i="2" l="1"/>
  <c r="B360"/>
  <c r="F360" s="1"/>
  <c r="G358" i="5"/>
  <c r="B359"/>
  <c r="F359" s="1"/>
  <c r="B358" i="1"/>
  <c r="F358" s="1"/>
  <c r="G357"/>
  <c r="B361" i="2" l="1"/>
  <c r="F361" s="1"/>
  <c r="G360"/>
  <c r="B360" i="5"/>
  <c r="F360" s="1"/>
  <c r="G359"/>
  <c r="B359" i="1"/>
  <c r="F359" s="1"/>
  <c r="G358"/>
  <c r="B362" i="2" l="1"/>
  <c r="F362" s="1"/>
  <c r="G361"/>
  <c r="G360" i="5"/>
  <c r="B361"/>
  <c r="F361" s="1"/>
  <c r="B360" i="1"/>
  <c r="F360" s="1"/>
  <c r="G359"/>
  <c r="G362" i="2" l="1"/>
  <c r="B363"/>
  <c r="F363" s="1"/>
  <c r="B362" i="5"/>
  <c r="F362" s="1"/>
  <c r="G361"/>
  <c r="G360" i="1"/>
  <c r="B361"/>
  <c r="F361" s="1"/>
  <c r="B364" i="2" l="1"/>
  <c r="F364" s="1"/>
  <c r="G363"/>
  <c r="G362" i="5"/>
  <c r="B363"/>
  <c r="F363" s="1"/>
  <c r="B362" i="1"/>
  <c r="F362" s="1"/>
  <c r="G361"/>
  <c r="G364" i="2" l="1"/>
  <c r="B365"/>
  <c r="F365" s="1"/>
  <c r="B364" i="5"/>
  <c r="F364" s="1"/>
  <c r="G363"/>
  <c r="G362" i="1"/>
  <c r="B363"/>
  <c r="F363" s="1"/>
  <c r="B366" i="2" l="1"/>
  <c r="F366" s="1"/>
  <c r="G365"/>
  <c r="G364" i="5"/>
  <c r="B365"/>
  <c r="F365" s="1"/>
  <c r="G363" i="1"/>
  <c r="B364"/>
  <c r="F364" s="1"/>
  <c r="G366" i="2" l="1"/>
  <c r="B367"/>
  <c r="F367" s="1"/>
  <c r="B366" i="5"/>
  <c r="F366" s="1"/>
  <c r="G365"/>
  <c r="G364" i="1"/>
  <c r="B365"/>
  <c r="F365" s="1"/>
  <c r="B368" i="2" l="1"/>
  <c r="F368" s="1"/>
  <c r="G367"/>
  <c r="G366" i="5"/>
  <c r="B367"/>
  <c r="F367" s="1"/>
  <c r="G365" i="1"/>
  <c r="B366"/>
  <c r="F366" s="1"/>
  <c r="G368" i="2" l="1"/>
  <c r="B369"/>
  <c r="F369" s="1"/>
  <c r="B368" i="5"/>
  <c r="F368" s="1"/>
  <c r="G367"/>
  <c r="G366" i="1"/>
  <c r="B367"/>
  <c r="F367" s="1"/>
  <c r="G369" i="2" l="1"/>
  <c r="B370"/>
  <c r="F370" s="1"/>
  <c r="G368" i="5"/>
  <c r="B369"/>
  <c r="F369" s="1"/>
  <c r="G367" i="1"/>
  <c r="B368"/>
  <c r="F368" s="1"/>
  <c r="G370" i="2" l="1"/>
  <c r="B371"/>
  <c r="F371" s="1"/>
  <c r="B370" i="5"/>
  <c r="F370" s="1"/>
  <c r="G369"/>
  <c r="B369" i="1"/>
  <c r="F369" s="1"/>
  <c r="G368"/>
  <c r="B372" i="2" l="1"/>
  <c r="F372" s="1"/>
  <c r="G371"/>
  <c r="G370" i="5"/>
  <c r="B371"/>
  <c r="F371" s="1"/>
  <c r="B370" i="1"/>
  <c r="F370" s="1"/>
  <c r="G369"/>
  <c r="G372" i="2" l="1"/>
  <c r="B373"/>
  <c r="F373" s="1"/>
  <c r="B372" i="5"/>
  <c r="F372" s="1"/>
  <c r="G371"/>
  <c r="G370" i="1"/>
  <c r="B371"/>
  <c r="F371" s="1"/>
  <c r="B374" i="2" l="1"/>
  <c r="F374" s="1"/>
  <c r="G373"/>
  <c r="G372" i="5"/>
  <c r="B373"/>
  <c r="F373" s="1"/>
  <c r="B372" i="1"/>
  <c r="F372" s="1"/>
  <c r="G371"/>
  <c r="G374" i="2" l="1"/>
  <c r="B375"/>
  <c r="F375" s="1"/>
  <c r="B374" i="5"/>
  <c r="F374" s="1"/>
  <c r="G373"/>
  <c r="G372" i="1"/>
  <c r="B373"/>
  <c r="F373" s="1"/>
  <c r="B376" i="2" l="1"/>
  <c r="F376" s="1"/>
  <c r="G375"/>
  <c r="G374" i="5"/>
  <c r="B375"/>
  <c r="F375" s="1"/>
  <c r="G373" i="1"/>
  <c r="B374"/>
  <c r="F374" s="1"/>
  <c r="G376" i="2" l="1"/>
  <c r="B377"/>
  <c r="F377" s="1"/>
  <c r="B376" i="5"/>
  <c r="F376" s="1"/>
  <c r="G375"/>
  <c r="G374" i="1"/>
  <c r="B375"/>
  <c r="F375" s="1"/>
  <c r="B378" i="2" l="1"/>
  <c r="F378" s="1"/>
  <c r="G377"/>
  <c r="G376" i="5"/>
  <c r="B377"/>
  <c r="F377" s="1"/>
  <c r="B376" i="1"/>
  <c r="F376" s="1"/>
  <c r="G375"/>
  <c r="G378" i="2" l="1"/>
  <c r="B379"/>
  <c r="F379" s="1"/>
  <c r="B378" i="5"/>
  <c r="F378" s="1"/>
  <c r="G377"/>
  <c r="G376" i="1"/>
  <c r="B377"/>
  <c r="F377" s="1"/>
  <c r="B380" i="2" l="1"/>
  <c r="F380" s="1"/>
  <c r="G379"/>
  <c r="B379" i="5"/>
  <c r="F379" s="1"/>
  <c r="G378"/>
  <c r="B378" i="1"/>
  <c r="F378" s="1"/>
  <c r="G377"/>
  <c r="G380" i="2" l="1"/>
  <c r="B381"/>
  <c r="F381" s="1"/>
  <c r="B380" i="5"/>
  <c r="F380" s="1"/>
  <c r="G379"/>
  <c r="G378" i="1"/>
  <c r="B379"/>
  <c r="F379" s="1"/>
  <c r="B382" i="2" l="1"/>
  <c r="F382" s="1"/>
  <c r="G381"/>
  <c r="G380" i="5"/>
  <c r="B381"/>
  <c r="F381" s="1"/>
  <c r="B380" i="1"/>
  <c r="F380" s="1"/>
  <c r="G379"/>
  <c r="G382" i="2" l="1"/>
  <c r="B383"/>
  <c r="F383" s="1"/>
  <c r="B382" i="5"/>
  <c r="F382" s="1"/>
  <c r="G381"/>
  <c r="G380" i="1"/>
  <c r="B381"/>
  <c r="F381" s="1"/>
  <c r="B384" i="2" l="1"/>
  <c r="F384" s="1"/>
  <c r="G383"/>
  <c r="G382" i="5"/>
  <c r="B383"/>
  <c r="F383" s="1"/>
  <c r="B382" i="1"/>
  <c r="F382" s="1"/>
  <c r="G381"/>
  <c r="G384" i="2" l="1"/>
  <c r="B385"/>
  <c r="F385" s="1"/>
  <c r="B384" i="5"/>
  <c r="F384" s="1"/>
  <c r="G383"/>
  <c r="G382" i="1"/>
  <c r="B383"/>
  <c r="F383" s="1"/>
  <c r="B386" i="2" l="1"/>
  <c r="F386" s="1"/>
  <c r="G385"/>
  <c r="G384" i="5"/>
  <c r="B385"/>
  <c r="F385" s="1"/>
  <c r="B384" i="1"/>
  <c r="F384" s="1"/>
  <c r="G383"/>
  <c r="G386" i="2" l="1"/>
  <c r="B387"/>
  <c r="F387" s="1"/>
  <c r="B386" i="5"/>
  <c r="F386" s="1"/>
  <c r="G385"/>
  <c r="G384" i="1"/>
  <c r="B385"/>
  <c r="F385" s="1"/>
  <c r="B388" i="2" l="1"/>
  <c r="F388" s="1"/>
  <c r="G387"/>
  <c r="G386" i="5"/>
  <c r="B387"/>
  <c r="F387" s="1"/>
  <c r="B386" i="1"/>
  <c r="F386" s="1"/>
  <c r="G385"/>
  <c r="G388" i="2" l="1"/>
  <c r="B389"/>
  <c r="F389" s="1"/>
  <c r="B388" i="5"/>
  <c r="F388" s="1"/>
  <c r="G387"/>
  <c r="G386" i="1"/>
  <c r="B387"/>
  <c r="F387" s="1"/>
  <c r="B390" i="2" l="1"/>
  <c r="F390" s="1"/>
  <c r="G389"/>
  <c r="B389" i="5"/>
  <c r="F389" s="1"/>
  <c r="G388"/>
  <c r="B388" i="1"/>
  <c r="F388" s="1"/>
  <c r="G387"/>
  <c r="B391" i="2" l="1"/>
  <c r="F391" s="1"/>
  <c r="G390"/>
  <c r="B390" i="5"/>
  <c r="F390" s="1"/>
  <c r="G389"/>
  <c r="G388" i="1"/>
  <c r="B389"/>
  <c r="F389" s="1"/>
  <c r="G391" i="2" l="1"/>
  <c r="B392"/>
  <c r="F392" s="1"/>
  <c r="G390" i="5"/>
  <c r="B391"/>
  <c r="F391" s="1"/>
  <c r="G389" i="1"/>
  <c r="B390"/>
  <c r="F390" s="1"/>
  <c r="G392" i="2" l="1"/>
  <c r="B393"/>
  <c r="F393" s="1"/>
  <c r="B392" i="5"/>
  <c r="F392" s="1"/>
  <c r="G391"/>
  <c r="G390" i="1"/>
  <c r="B391"/>
  <c r="F391" s="1"/>
  <c r="B394" i="2" l="1"/>
  <c r="F394" s="1"/>
  <c r="G393"/>
  <c r="G392" i="5"/>
  <c r="B393"/>
  <c r="F393" s="1"/>
  <c r="B392" i="1"/>
  <c r="F392" s="1"/>
  <c r="G391"/>
  <c r="G394" i="2" l="1"/>
  <c r="B395"/>
  <c r="F395" s="1"/>
  <c r="B394" i="5"/>
  <c r="F394" s="1"/>
  <c r="G393"/>
  <c r="G392" i="1"/>
  <c r="B393"/>
  <c r="F393" s="1"/>
  <c r="B396" i="2" l="1"/>
  <c r="F396" s="1"/>
  <c r="G395"/>
  <c r="G394" i="5"/>
  <c r="B395"/>
  <c r="F395" s="1"/>
  <c r="B394" i="1"/>
  <c r="F394" s="1"/>
  <c r="G393"/>
  <c r="G396" i="2" l="1"/>
  <c r="B397"/>
  <c r="F397" s="1"/>
  <c r="B396" i="5"/>
  <c r="F396" s="1"/>
  <c r="G395"/>
  <c r="G394" i="1"/>
  <c r="B395"/>
  <c r="F395" s="1"/>
  <c r="B398" i="2" l="1"/>
  <c r="F398" s="1"/>
  <c r="G397"/>
  <c r="G396" i="5"/>
  <c r="B397"/>
  <c r="F397" s="1"/>
  <c r="B396" i="1"/>
  <c r="F396" s="1"/>
  <c r="G395"/>
  <c r="G398" i="2" l="1"/>
  <c r="B399"/>
  <c r="F399" s="1"/>
  <c r="B398" i="5"/>
  <c r="F398" s="1"/>
  <c r="G397"/>
  <c r="G396" i="1"/>
  <c r="B397"/>
  <c r="F397" s="1"/>
  <c r="B400" i="2" l="1"/>
  <c r="F400" s="1"/>
  <c r="G399"/>
  <c r="G398" i="5"/>
  <c r="B399"/>
  <c r="F399" s="1"/>
  <c r="B398" i="1"/>
  <c r="F398" s="1"/>
  <c r="G397"/>
  <c r="G400" i="2" l="1"/>
  <c r="B401"/>
  <c r="F401" s="1"/>
  <c r="B400" i="5"/>
  <c r="F400" s="1"/>
  <c r="G399"/>
  <c r="B399" i="1"/>
  <c r="F399" s="1"/>
  <c r="G398"/>
  <c r="B402" i="2" l="1"/>
  <c r="F402" s="1"/>
  <c r="G401"/>
  <c r="G400" i="5"/>
  <c r="B401"/>
  <c r="F401" s="1"/>
  <c r="B400" i="1"/>
  <c r="F400" s="1"/>
  <c r="G399"/>
  <c r="G402" i="2" l="1"/>
  <c r="B403"/>
  <c r="F403" s="1"/>
  <c r="B402" i="5"/>
  <c r="F402" s="1"/>
  <c r="G401"/>
  <c r="G400" i="1"/>
  <c r="B401"/>
  <c r="F401" s="1"/>
  <c r="B404" i="2" l="1"/>
  <c r="F404" s="1"/>
  <c r="G403"/>
  <c r="G402" i="5"/>
  <c r="B403"/>
  <c r="F403" s="1"/>
  <c r="B402" i="1"/>
  <c r="F402" s="1"/>
  <c r="G401"/>
  <c r="G404" i="2" l="1"/>
  <c r="B405"/>
  <c r="F405" s="1"/>
  <c r="B404" i="5"/>
  <c r="F404" s="1"/>
  <c r="G403"/>
  <c r="G402" i="1"/>
  <c r="B403"/>
  <c r="F403" s="1"/>
  <c r="B406" i="2" l="1"/>
  <c r="F406" s="1"/>
  <c r="G405"/>
  <c r="G404" i="5"/>
  <c r="B405"/>
  <c r="F405" s="1"/>
  <c r="B404" i="1"/>
  <c r="F404" s="1"/>
  <c r="G403"/>
  <c r="G406" i="2" l="1"/>
  <c r="B407"/>
  <c r="F407" s="1"/>
  <c r="B406" i="5"/>
  <c r="F406" s="1"/>
  <c r="G405"/>
  <c r="G404" i="1"/>
  <c r="B405"/>
  <c r="F405" s="1"/>
  <c r="B408" i="2" l="1"/>
  <c r="F408" s="1"/>
  <c r="G407"/>
  <c r="G406" i="5"/>
  <c r="B407"/>
  <c r="F407" s="1"/>
  <c r="B406" i="1"/>
  <c r="F406" s="1"/>
  <c r="G405"/>
  <c r="G408" i="2" l="1"/>
  <c r="B409"/>
  <c r="F409" s="1"/>
  <c r="B408" i="5"/>
  <c r="F408" s="1"/>
  <c r="G407"/>
  <c r="G406" i="1"/>
  <c r="B407"/>
  <c r="F407" s="1"/>
  <c r="B410" i="2" l="1"/>
  <c r="F410" s="1"/>
  <c r="G409"/>
  <c r="G408" i="5"/>
  <c r="B409"/>
  <c r="F409" s="1"/>
  <c r="B408" i="1"/>
  <c r="F408" s="1"/>
  <c r="G407"/>
  <c r="G410" i="2" l="1"/>
  <c r="B411"/>
  <c r="F411" s="1"/>
  <c r="G409" i="5"/>
  <c r="B410"/>
  <c r="F410" s="1"/>
  <c r="G408" i="1"/>
  <c r="B409"/>
  <c r="F409" s="1"/>
  <c r="B412" i="2" l="1"/>
  <c r="F412" s="1"/>
  <c r="G411"/>
  <c r="B411" i="5"/>
  <c r="F411" s="1"/>
  <c r="G410"/>
  <c r="B410" i="1"/>
  <c r="F410" s="1"/>
  <c r="G409"/>
  <c r="G412" i="2" l="1"/>
  <c r="B413"/>
  <c r="F413" s="1"/>
  <c r="B412" i="5"/>
  <c r="F412" s="1"/>
  <c r="G411"/>
  <c r="B411" i="1"/>
  <c r="F411" s="1"/>
  <c r="G410"/>
  <c r="B414" i="2" l="1"/>
  <c r="F414" s="1"/>
  <c r="G413"/>
  <c r="G412" i="5"/>
  <c r="B413"/>
  <c r="F413" s="1"/>
  <c r="B412" i="1"/>
  <c r="F412" s="1"/>
  <c r="G411"/>
  <c r="G414" i="2" l="1"/>
  <c r="B415"/>
  <c r="F415" s="1"/>
  <c r="B414" i="5"/>
  <c r="F414" s="1"/>
  <c r="G413"/>
  <c r="G412" i="1"/>
  <c r="B413"/>
  <c r="F413" s="1"/>
  <c r="B416" i="2" l="1"/>
  <c r="F416" s="1"/>
  <c r="G415"/>
  <c r="G414" i="5"/>
  <c r="B415"/>
  <c r="F415" s="1"/>
  <c r="B414" i="1"/>
  <c r="F414" s="1"/>
  <c r="G413"/>
  <c r="G416" i="2" l="1"/>
  <c r="B417"/>
  <c r="F417" s="1"/>
  <c r="B416" i="5"/>
  <c r="F416" s="1"/>
  <c r="G415"/>
  <c r="B415" i="1"/>
  <c r="F415" s="1"/>
  <c r="G414"/>
  <c r="B418" i="2" l="1"/>
  <c r="F418" s="1"/>
  <c r="G417"/>
  <c r="G416" i="5"/>
  <c r="B417"/>
  <c r="F417" s="1"/>
  <c r="B416" i="1"/>
  <c r="F416" s="1"/>
  <c r="G415"/>
  <c r="G418" i="2" l="1"/>
  <c r="B419"/>
  <c r="F419" s="1"/>
  <c r="B418" i="5"/>
  <c r="F418" s="1"/>
  <c r="G417"/>
  <c r="G416" i="1"/>
  <c r="B417"/>
  <c r="F417" s="1"/>
  <c r="B420" i="2" l="1"/>
  <c r="F420" s="1"/>
  <c r="G419"/>
  <c r="G418" i="5"/>
  <c r="B419"/>
  <c r="F419" s="1"/>
  <c r="B418" i="1"/>
  <c r="F418" s="1"/>
  <c r="G417"/>
  <c r="G420" i="2" l="1"/>
  <c r="B421"/>
  <c r="F421" s="1"/>
  <c r="B420" i="5"/>
  <c r="F420" s="1"/>
  <c r="G419"/>
  <c r="B419" i="1"/>
  <c r="F419" s="1"/>
  <c r="G418"/>
  <c r="B422" i="2" l="1"/>
  <c r="F422" s="1"/>
  <c r="G421"/>
  <c r="G420" i="5"/>
  <c r="B421"/>
  <c r="F421" s="1"/>
  <c r="B420" i="1"/>
  <c r="F420" s="1"/>
  <c r="G419"/>
  <c r="G422" i="2" l="1"/>
  <c r="B423"/>
  <c r="F423" s="1"/>
  <c r="B422" i="5"/>
  <c r="F422" s="1"/>
  <c r="G421"/>
  <c r="G420" i="1"/>
  <c r="B421"/>
  <c r="F421" s="1"/>
  <c r="B424" i="2" l="1"/>
  <c r="F424" s="1"/>
  <c r="G423"/>
  <c r="G422" i="5"/>
  <c r="B423"/>
  <c r="F423" s="1"/>
  <c r="B422" i="1"/>
  <c r="F422" s="1"/>
  <c r="G421"/>
  <c r="G424" i="2" l="1"/>
  <c r="B425"/>
  <c r="F425" s="1"/>
  <c r="B424" i="5"/>
  <c r="F424" s="1"/>
  <c r="G423"/>
  <c r="B423" i="1"/>
  <c r="F423" s="1"/>
  <c r="G422"/>
  <c r="B426" i="2" l="1"/>
  <c r="F426" s="1"/>
  <c r="G425"/>
  <c r="G424" i="5"/>
  <c r="B425"/>
  <c r="F425" s="1"/>
  <c r="B424" i="1"/>
  <c r="F424" s="1"/>
  <c r="G423"/>
  <c r="G426" i="2" l="1"/>
  <c r="B427"/>
  <c r="F427" s="1"/>
  <c r="B426" i="5"/>
  <c r="F426" s="1"/>
  <c r="G425"/>
  <c r="G424" i="1"/>
  <c r="B425"/>
  <c r="F425" s="1"/>
  <c r="B428" i="2" l="1"/>
  <c r="F428" s="1"/>
  <c r="G428" s="1"/>
  <c r="G427"/>
  <c r="G426" i="5"/>
  <c r="B427"/>
  <c r="F427" s="1"/>
  <c r="B426" i="1"/>
  <c r="F426" s="1"/>
  <c r="G425"/>
  <c r="B428" i="5" l="1"/>
  <c r="F428" s="1"/>
  <c r="G428" s="1"/>
  <c r="G427"/>
  <c r="B427" i="1"/>
  <c r="F427" s="1"/>
  <c r="G426"/>
  <c r="B428" l="1"/>
  <c r="F428" s="1"/>
  <c r="G428" s="1"/>
  <c r="G427"/>
</calcChain>
</file>

<file path=xl/comments1.xml><?xml version="1.0" encoding="utf-8"?>
<comments xmlns="http://schemas.openxmlformats.org/spreadsheetml/2006/main">
  <authors>
    <author>Author</author>
  </authors>
  <commentList>
    <comment ref="F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stock as on Jan end 2018</t>
        </r>
      </text>
    </comment>
  </commentList>
</comments>
</file>

<file path=xl/sharedStrings.xml><?xml version="1.0" encoding="utf-8"?>
<sst xmlns="http://schemas.openxmlformats.org/spreadsheetml/2006/main" count="181" uniqueCount="46">
  <si>
    <t>Date</t>
  </si>
  <si>
    <t>Opening Stock</t>
  </si>
  <si>
    <t>Receipt</t>
  </si>
  <si>
    <t>Closing Stock</t>
  </si>
  <si>
    <t>No.of. Days</t>
  </si>
  <si>
    <t>FILE NO</t>
  </si>
  <si>
    <t xml:space="preserve">RM - Planning Date </t>
  </si>
  <si>
    <t>To order On ( Proforma Inv - req)</t>
  </si>
  <si>
    <t>To Ship on</t>
  </si>
  <si>
    <t>Grade</t>
  </si>
  <si>
    <t>Qty MT</t>
  </si>
  <si>
    <t>Actual date of Shipment</t>
  </si>
  <si>
    <t>Supplier</t>
  </si>
  <si>
    <t>Invoice Number</t>
  </si>
  <si>
    <t>Expected Arrival - Date to Port</t>
  </si>
  <si>
    <t xml:space="preserve">Actual arrival Date to Port </t>
  </si>
  <si>
    <t>Reached to Factory on</t>
  </si>
  <si>
    <t>Total No.of.Days - Delayed</t>
  </si>
  <si>
    <t>Remarks</t>
  </si>
  <si>
    <t>SARA</t>
  </si>
  <si>
    <t>Issue to Macchi</t>
  </si>
  <si>
    <t>other issue</t>
  </si>
  <si>
    <t>RAWMATERIAL - ORDERING SCHEDULE FOR  SHRINK FILM  ( HDPE HTA 108)</t>
  </si>
  <si>
    <t>RAWMATERIAL - ORDERING SCHEDULE FOR SHRINK FILM (ENABLE 3505HH)</t>
  </si>
  <si>
    <t>RAWMATERIAL - ORDERING SCHEDULE FOR SHRINK FILM ( ENABLE 4002 MC )</t>
  </si>
  <si>
    <t>RAWMATERIAL - ORDERING SCHEDULE FOR LDPE POUCH ( LDPE - LD150AC )</t>
  </si>
  <si>
    <t>HTA108</t>
  </si>
  <si>
    <t>CSF</t>
  </si>
  <si>
    <t>POUCH</t>
  </si>
  <si>
    <t>RAWMATERIAL - ORDERING SCHEDULE FOR SHRINK FILM ( LDPE-LD165BW1 )</t>
  </si>
  <si>
    <t>RAWMATERIAL - ORDERING SCHEDULE FOR SHRINK FILM ( EXCEED 1327KD )</t>
  </si>
  <si>
    <t>LD165BW1</t>
  </si>
  <si>
    <t>RMI/38/2017</t>
  </si>
  <si>
    <t>2703HH</t>
  </si>
  <si>
    <t>RMI/43/2017</t>
  </si>
  <si>
    <t>RMI//44/2017</t>
  </si>
  <si>
    <t>difference</t>
  </si>
  <si>
    <t>RAWMATERIAL - ORDERING SCHEDULE FOR SHRINK FILM ( ENABLE 2703HH)</t>
  </si>
  <si>
    <t>FINISH</t>
  </si>
  <si>
    <t>?????</t>
  </si>
  <si>
    <t>165BW1</t>
  </si>
  <si>
    <t>4002MC</t>
  </si>
  <si>
    <t>3505HH</t>
  </si>
  <si>
    <t>RMI/05/2018</t>
  </si>
  <si>
    <t>RMI/07/2018</t>
  </si>
  <si>
    <t>RMI/08/2018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</si>
</sst>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[$-409]mmmm\ d\,\ yyyy;@"/>
  </numFmts>
  <fonts count="15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rgb="FFFFFF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/>
    <xf numFmtId="1" fontId="5" fillId="5" borderId="4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1" fontId="10" fillId="4" borderId="4" xfId="0" applyNumberFormat="1" applyFont="1" applyFill="1" applyBorder="1" applyAlignment="1">
      <alignment horizontal="center" vertical="center"/>
    </xf>
    <xf numFmtId="1" fontId="8" fillId="5" borderId="4" xfId="0" applyNumberFormat="1" applyFon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65" fontId="10" fillId="0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1" fontId="12" fillId="8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1" fontId="4" fillId="9" borderId="4" xfId="0" applyNumberFormat="1" applyFont="1" applyFill="1" applyBorder="1" applyAlignment="1">
      <alignment horizontal="center" vertical="center"/>
    </xf>
    <xf numFmtId="164" fontId="4" fillId="9" borderId="4" xfId="0" applyNumberFormat="1" applyFont="1" applyFill="1" applyBorder="1" applyAlignment="1">
      <alignment horizontal="center" vertical="center"/>
    </xf>
    <xf numFmtId="0" fontId="4" fillId="9" borderId="4" xfId="0" applyNumberFormat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 vertical="center"/>
    </xf>
    <xf numFmtId="1" fontId="0" fillId="8" borderId="4" xfId="0" applyNumberFormat="1" applyFill="1" applyBorder="1" applyAlignment="1">
      <alignment horizontal="center" vertical="center"/>
    </xf>
    <xf numFmtId="1" fontId="4" fillId="10" borderId="4" xfId="0" applyNumberFormat="1" applyFont="1" applyFill="1" applyBorder="1" applyAlignment="1">
      <alignment horizontal="center" vertical="center"/>
    </xf>
    <xf numFmtId="164" fontId="4" fillId="10" borderId="4" xfId="0" applyNumberFormat="1" applyFont="1" applyFill="1" applyBorder="1" applyAlignment="1">
      <alignment horizontal="center" vertical="center"/>
    </xf>
    <xf numFmtId="1" fontId="4" fillId="8" borderId="4" xfId="0" applyNumberFormat="1" applyFont="1" applyFill="1" applyBorder="1" applyAlignment="1">
      <alignment horizontal="center" vertical="center"/>
    </xf>
    <xf numFmtId="164" fontId="4" fillId="8" borderId="4" xfId="0" applyNumberFormat="1" applyFont="1" applyFill="1" applyBorder="1" applyAlignment="1">
      <alignment horizontal="center" vertical="center"/>
    </xf>
    <xf numFmtId="1" fontId="0" fillId="10" borderId="4" xfId="0" applyNumberFormat="1" applyFill="1" applyBorder="1" applyAlignment="1">
      <alignment horizontal="center" vertical="center"/>
    </xf>
    <xf numFmtId="1" fontId="12" fillId="10" borderId="4" xfId="0" applyNumberFormat="1" applyFont="1" applyFill="1" applyBorder="1" applyAlignment="1">
      <alignment horizontal="center" vertical="center"/>
    </xf>
    <xf numFmtId="1" fontId="12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 vertical="center"/>
    </xf>
    <xf numFmtId="164" fontId="7" fillId="10" borderId="4" xfId="0" applyNumberFormat="1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1" fontId="7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4" fillId="10" borderId="4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10" borderId="4" xfId="0" applyNumberFormat="1" applyFill="1" applyBorder="1" applyAlignment="1">
      <alignment horizontal="center" vertical="center"/>
    </xf>
    <xf numFmtId="1" fontId="5" fillId="10" borderId="4" xfId="0" applyNumberFormat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195" activePane="bottomLeft" state="frozen"/>
      <selection activeCell="C1" sqref="C1"/>
      <selection pane="bottomLeft" activeCell="H396" sqref="H396:U396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119" t="s">
        <v>22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27</v>
      </c>
      <c r="E2" s="5" t="s">
        <v>28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2235</v>
      </c>
      <c r="C3" s="45">
        <v>0</v>
      </c>
      <c r="D3" s="46">
        <v>0</v>
      </c>
      <c r="E3" s="46"/>
      <c r="F3" s="44">
        <f t="shared" ref="F3:F44" si="0">B3+C3-D3-E3</f>
        <v>2235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2235</v>
      </c>
      <c r="C4" s="12">
        <v>0</v>
      </c>
      <c r="D4" s="46">
        <v>0</v>
      </c>
      <c r="E4" s="46"/>
      <c r="F4" s="44">
        <f>B4+D41-D4-E4</f>
        <v>2235</v>
      </c>
      <c r="G4" s="10" t="e">
        <f t="shared" si="1"/>
        <v>#DIV/0!</v>
      </c>
      <c r="H4" s="71"/>
      <c r="I4" s="72"/>
      <c r="J4" s="72"/>
      <c r="K4" s="72"/>
      <c r="L4" s="72"/>
      <c r="M4" s="73"/>
      <c r="N4" s="72"/>
      <c r="O4" s="71"/>
      <c r="P4" s="71"/>
      <c r="Q4" s="72"/>
      <c r="R4" s="72"/>
      <c r="S4" s="72"/>
      <c r="T4" s="71"/>
      <c r="U4" s="78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2235</v>
      </c>
      <c r="C5" s="45">
        <v>0</v>
      </c>
      <c r="D5" s="46">
        <v>10</v>
      </c>
      <c r="E5" s="46"/>
      <c r="F5" s="44">
        <f t="shared" si="0"/>
        <v>2225</v>
      </c>
      <c r="G5" s="10">
        <f t="shared" si="1"/>
        <v>222.5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2225</v>
      </c>
      <c r="C6" s="45">
        <v>0</v>
      </c>
      <c r="D6" s="46">
        <v>0</v>
      </c>
      <c r="E6" s="46"/>
      <c r="F6" s="44">
        <f t="shared" si="0"/>
        <v>2225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2225</v>
      </c>
      <c r="C7" s="45">
        <v>0</v>
      </c>
      <c r="D7" s="47">
        <v>0</v>
      </c>
      <c r="E7" s="47">
        <v>0</v>
      </c>
      <c r="F7" s="44">
        <f t="shared" si="0"/>
        <v>2225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2225</v>
      </c>
      <c r="C8" s="45">
        <v>0</v>
      </c>
      <c r="D8" s="46">
        <v>0</v>
      </c>
      <c r="E8" s="46"/>
      <c r="F8" s="44">
        <f t="shared" si="0"/>
        <v>2225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2225</v>
      </c>
      <c r="C9" s="45">
        <v>0</v>
      </c>
      <c r="D9" s="46">
        <v>10</v>
      </c>
      <c r="E9" s="46"/>
      <c r="F9" s="44">
        <f t="shared" si="0"/>
        <v>2215</v>
      </c>
      <c r="G9" s="10">
        <f t="shared" si="1"/>
        <v>221.5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2215</v>
      </c>
      <c r="C10" s="45">
        <v>0</v>
      </c>
      <c r="D10" s="46">
        <v>0</v>
      </c>
      <c r="E10" s="46"/>
      <c r="F10" s="44">
        <f t="shared" si="0"/>
        <v>2215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2215</v>
      </c>
      <c r="C11" s="45">
        <v>0</v>
      </c>
      <c r="D11" s="46">
        <v>10</v>
      </c>
      <c r="E11" s="46"/>
      <c r="F11" s="44">
        <f t="shared" si="0"/>
        <v>2205</v>
      </c>
      <c r="G11" s="10">
        <f t="shared" si="1"/>
        <v>220.5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2205</v>
      </c>
      <c r="C12" s="45">
        <v>0</v>
      </c>
      <c r="D12" s="46">
        <v>30</v>
      </c>
      <c r="E12" s="46"/>
      <c r="F12" s="44">
        <f t="shared" si="0"/>
        <v>2175</v>
      </c>
      <c r="G12" s="10">
        <f t="shared" si="1"/>
        <v>72.5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2175</v>
      </c>
      <c r="C13" s="45">
        <v>0</v>
      </c>
      <c r="D13" s="46">
        <v>25</v>
      </c>
      <c r="E13" s="46"/>
      <c r="F13" s="44">
        <f t="shared" si="0"/>
        <v>2150</v>
      </c>
      <c r="G13" s="10">
        <f t="shared" si="1"/>
        <v>86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2150</v>
      </c>
      <c r="C14" s="45">
        <v>0</v>
      </c>
      <c r="D14" s="47">
        <v>0</v>
      </c>
      <c r="E14" s="47">
        <v>0</v>
      </c>
      <c r="F14" s="44">
        <f t="shared" si="0"/>
        <v>2150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2150</v>
      </c>
      <c r="C15" s="45">
        <v>0</v>
      </c>
      <c r="D15" s="46">
        <v>0</v>
      </c>
      <c r="E15" s="46"/>
      <c r="F15" s="44">
        <f t="shared" si="0"/>
        <v>2150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2150</v>
      </c>
      <c r="C16" s="45">
        <v>0</v>
      </c>
      <c r="D16" s="46">
        <v>0</v>
      </c>
      <c r="E16" s="46"/>
      <c r="F16" s="44">
        <f t="shared" si="0"/>
        <v>2150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2150</v>
      </c>
      <c r="C17" s="45">
        <v>0</v>
      </c>
      <c r="D17" s="46">
        <v>0</v>
      </c>
      <c r="E17" s="46"/>
      <c r="F17" s="44">
        <f t="shared" si="0"/>
        <v>2150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2150</v>
      </c>
      <c r="C18" s="45">
        <v>0</v>
      </c>
      <c r="D18" s="46">
        <v>0</v>
      </c>
      <c r="E18" s="46"/>
      <c r="F18" s="44">
        <f t="shared" si="0"/>
        <v>2150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2150</v>
      </c>
      <c r="C19" s="45">
        <v>0</v>
      </c>
      <c r="D19" s="46">
        <v>0</v>
      </c>
      <c r="E19" s="46"/>
      <c r="F19" s="44">
        <f t="shared" si="0"/>
        <v>2150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2150</v>
      </c>
      <c r="C20" s="45">
        <v>0</v>
      </c>
      <c r="D20" s="46">
        <v>0</v>
      </c>
      <c r="E20" s="46"/>
      <c r="F20" s="44">
        <f t="shared" si="0"/>
        <v>2150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2150</v>
      </c>
      <c r="C21" s="45">
        <v>0</v>
      </c>
      <c r="D21" s="47">
        <v>0</v>
      </c>
      <c r="E21" s="47">
        <v>0</v>
      </c>
      <c r="F21" s="44">
        <f t="shared" si="0"/>
        <v>2150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2150</v>
      </c>
      <c r="C22" s="45">
        <v>0</v>
      </c>
      <c r="D22" s="46">
        <v>0</v>
      </c>
      <c r="E22" s="46"/>
      <c r="F22" s="44">
        <f t="shared" si="0"/>
        <v>2150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2150</v>
      </c>
      <c r="C23" s="45">
        <v>0</v>
      </c>
      <c r="D23" s="46">
        <v>0</v>
      </c>
      <c r="E23" s="46"/>
      <c r="F23" s="44">
        <f t="shared" si="0"/>
        <v>2150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2150</v>
      </c>
      <c r="C24" s="45">
        <v>0</v>
      </c>
      <c r="D24" s="46">
        <v>0</v>
      </c>
      <c r="E24" s="46"/>
      <c r="F24" s="44">
        <f t="shared" si="0"/>
        <v>2150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2150</v>
      </c>
      <c r="C25" s="45">
        <v>0</v>
      </c>
      <c r="D25" s="46">
        <v>0</v>
      </c>
      <c r="E25" s="46"/>
      <c r="F25" s="44">
        <f t="shared" si="0"/>
        <v>2150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2150</v>
      </c>
      <c r="C26" s="45">
        <v>0</v>
      </c>
      <c r="D26" s="46">
        <v>0</v>
      </c>
      <c r="E26" s="46"/>
      <c r="F26" s="44">
        <f t="shared" si="0"/>
        <v>2150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2150</v>
      </c>
      <c r="C27" s="45">
        <v>0</v>
      </c>
      <c r="D27" s="46">
        <v>20</v>
      </c>
      <c r="E27" s="46"/>
      <c r="F27" s="44">
        <f t="shared" si="0"/>
        <v>2130</v>
      </c>
      <c r="G27" s="10">
        <f t="shared" si="1"/>
        <v>106.5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2130</v>
      </c>
      <c r="C28" s="45">
        <v>0</v>
      </c>
      <c r="D28" s="47">
        <v>0</v>
      </c>
      <c r="E28" s="47">
        <v>0</v>
      </c>
      <c r="F28" s="44">
        <f t="shared" si="0"/>
        <v>2130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2130</v>
      </c>
      <c r="C29" s="45">
        <v>0</v>
      </c>
      <c r="D29" s="46">
        <v>0</v>
      </c>
      <c r="E29" s="46"/>
      <c r="F29" s="44">
        <f t="shared" si="0"/>
        <v>2130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2130</v>
      </c>
      <c r="C30" s="45">
        <v>0</v>
      </c>
      <c r="D30" s="46">
        <v>6</v>
      </c>
      <c r="E30" s="46"/>
      <c r="F30" s="44">
        <f t="shared" si="0"/>
        <v>2124</v>
      </c>
      <c r="G30" s="10">
        <f t="shared" si="1"/>
        <v>354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2124</v>
      </c>
      <c r="C31" s="45">
        <v>0</v>
      </c>
      <c r="D31" s="46">
        <v>25</v>
      </c>
      <c r="E31" s="46"/>
      <c r="F31" s="44">
        <f t="shared" si="0"/>
        <v>2099</v>
      </c>
      <c r="G31" s="10">
        <f t="shared" si="1"/>
        <v>83.96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2099</v>
      </c>
      <c r="C32" s="45">
        <v>0</v>
      </c>
      <c r="D32" s="46">
        <v>20</v>
      </c>
      <c r="E32" s="46"/>
      <c r="F32" s="44">
        <f t="shared" si="0"/>
        <v>2079</v>
      </c>
      <c r="G32" s="10">
        <f t="shared" si="1"/>
        <v>103.95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2079</v>
      </c>
      <c r="C33" s="45">
        <v>0</v>
      </c>
      <c r="D33" s="46">
        <v>10</v>
      </c>
      <c r="E33" s="46"/>
      <c r="F33" s="44">
        <f t="shared" si="0"/>
        <v>2069</v>
      </c>
      <c r="G33" s="10">
        <f t="shared" si="1"/>
        <v>206.9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2069</v>
      </c>
      <c r="C34" s="45">
        <v>0</v>
      </c>
      <c r="D34" s="46">
        <v>0</v>
      </c>
      <c r="E34" s="46"/>
      <c r="F34" s="44">
        <f t="shared" si="0"/>
        <v>2069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2069</v>
      </c>
      <c r="C35" s="45">
        <v>0</v>
      </c>
      <c r="D35" s="47">
        <v>0</v>
      </c>
      <c r="E35" s="47">
        <v>0</v>
      </c>
      <c r="F35" s="44">
        <f t="shared" si="0"/>
        <v>2069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2069</v>
      </c>
      <c r="C36" s="45">
        <v>0</v>
      </c>
      <c r="D36" s="46">
        <v>0</v>
      </c>
      <c r="E36" s="46"/>
      <c r="F36" s="44">
        <f t="shared" si="0"/>
        <v>2069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2069</v>
      </c>
      <c r="C37" s="45">
        <v>0</v>
      </c>
      <c r="D37" s="46">
        <v>20</v>
      </c>
      <c r="E37" s="46"/>
      <c r="F37" s="44">
        <f t="shared" si="0"/>
        <v>2049</v>
      </c>
      <c r="G37" s="10">
        <f t="shared" si="1"/>
        <v>102.45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2049</v>
      </c>
      <c r="C38" s="45">
        <v>0</v>
      </c>
      <c r="D38" s="46">
        <v>25</v>
      </c>
      <c r="E38" s="46"/>
      <c r="F38" s="44">
        <f t="shared" si="0"/>
        <v>2024</v>
      </c>
      <c r="G38" s="10">
        <f t="shared" si="1"/>
        <v>80.959999999999994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2024</v>
      </c>
      <c r="C39" s="45">
        <v>0</v>
      </c>
      <c r="D39" s="46">
        <v>10</v>
      </c>
      <c r="E39" s="46"/>
      <c r="F39" s="44">
        <f t="shared" si="0"/>
        <v>2014</v>
      </c>
      <c r="G39" s="10">
        <f t="shared" si="1"/>
        <v>201.4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2014</v>
      </c>
      <c r="C40" s="45">
        <v>0</v>
      </c>
      <c r="D40" s="46">
        <v>0</v>
      </c>
      <c r="E40" s="46"/>
      <c r="F40" s="44">
        <f t="shared" si="0"/>
        <v>2014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2014</v>
      </c>
      <c r="C41" s="80">
        <v>680</v>
      </c>
      <c r="D41" s="85">
        <v>0</v>
      </c>
      <c r="E41" s="46"/>
      <c r="F41" s="44">
        <f t="shared" si="0"/>
        <v>2694</v>
      </c>
      <c r="G41" s="10" t="e">
        <f>F41/(#REF!+E41)</f>
        <v>#REF!</v>
      </c>
      <c r="H41" s="81" t="s">
        <v>34</v>
      </c>
      <c r="I41" s="82">
        <f>A41</f>
        <v>43078</v>
      </c>
      <c r="J41" s="82">
        <f>I41-60</f>
        <v>43018</v>
      </c>
      <c r="K41" s="82">
        <f>J41+14</f>
        <v>43032</v>
      </c>
      <c r="L41" s="82" t="s">
        <v>26</v>
      </c>
      <c r="M41" s="83">
        <v>17</v>
      </c>
      <c r="N41" s="82">
        <v>43023</v>
      </c>
      <c r="O41" s="81" t="s">
        <v>19</v>
      </c>
      <c r="P41" s="81">
        <v>3100007329</v>
      </c>
      <c r="Q41" s="82"/>
      <c r="R41" s="82"/>
      <c r="S41" s="82"/>
      <c r="T41" s="81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2694</v>
      </c>
      <c r="C42" s="45">
        <v>0</v>
      </c>
      <c r="D42" s="47">
        <v>0</v>
      </c>
      <c r="E42" s="47">
        <v>0</v>
      </c>
      <c r="F42" s="44">
        <f t="shared" si="0"/>
        <v>2694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2694</v>
      </c>
      <c r="C43" s="45">
        <v>0</v>
      </c>
      <c r="D43" s="46">
        <v>0</v>
      </c>
      <c r="E43" s="46"/>
      <c r="F43" s="44">
        <f t="shared" si="0"/>
        <v>2694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2694</v>
      </c>
      <c r="C44" s="45">
        <v>0</v>
      </c>
      <c r="D44" s="46">
        <v>0</v>
      </c>
      <c r="E44" s="46"/>
      <c r="F44" s="44">
        <f t="shared" si="0"/>
        <v>2694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2694</v>
      </c>
      <c r="C45" s="45">
        <v>0</v>
      </c>
      <c r="D45" s="46">
        <v>0</v>
      </c>
      <c r="E45" s="46"/>
      <c r="F45" s="44">
        <f t="shared" ref="F45:F108" si="3">B45+C45-D45-E45</f>
        <v>2694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2694</v>
      </c>
      <c r="C46" s="45">
        <v>0</v>
      </c>
      <c r="D46" s="46">
        <v>0</v>
      </c>
      <c r="E46" s="46"/>
      <c r="F46" s="44">
        <f t="shared" si="3"/>
        <v>2694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2694</v>
      </c>
      <c r="C47" s="45">
        <v>0</v>
      </c>
      <c r="D47" s="46">
        <v>10</v>
      </c>
      <c r="E47" s="46"/>
      <c r="F47" s="44">
        <f t="shared" si="3"/>
        <v>2684</v>
      </c>
      <c r="G47" s="10">
        <f t="shared" si="4"/>
        <v>268.39999999999998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2684</v>
      </c>
      <c r="C48" s="45">
        <v>0</v>
      </c>
      <c r="D48" s="46">
        <v>20</v>
      </c>
      <c r="E48" s="46"/>
      <c r="F48" s="44">
        <f t="shared" si="3"/>
        <v>2664</v>
      </c>
      <c r="G48" s="10">
        <f t="shared" si="4"/>
        <v>133.19999999999999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2664</v>
      </c>
      <c r="C49" s="45">
        <v>0</v>
      </c>
      <c r="D49" s="47">
        <v>0</v>
      </c>
      <c r="E49" s="47">
        <v>0</v>
      </c>
      <c r="F49" s="44">
        <f t="shared" si="3"/>
        <v>2664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2664</v>
      </c>
      <c r="C50" s="45">
        <v>0</v>
      </c>
      <c r="D50" s="46">
        <v>0</v>
      </c>
      <c r="E50" s="46"/>
      <c r="F50" s="44">
        <f t="shared" si="3"/>
        <v>2664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2664</v>
      </c>
      <c r="C51" s="45">
        <v>0</v>
      </c>
      <c r="D51" s="46">
        <v>0</v>
      </c>
      <c r="E51" s="46"/>
      <c r="F51" s="44">
        <f t="shared" si="3"/>
        <v>2664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2664</v>
      </c>
      <c r="C52" s="45">
        <v>0</v>
      </c>
      <c r="D52" s="46">
        <v>10</v>
      </c>
      <c r="E52" s="46"/>
      <c r="F52" s="44">
        <f t="shared" si="3"/>
        <v>2654</v>
      </c>
      <c r="G52" s="10">
        <f t="shared" si="4"/>
        <v>265.39999999999998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2654</v>
      </c>
      <c r="C53" s="45">
        <v>0</v>
      </c>
      <c r="D53" s="46">
        <v>10</v>
      </c>
      <c r="E53" s="46"/>
      <c r="F53" s="44">
        <f t="shared" si="3"/>
        <v>2644</v>
      </c>
      <c r="G53" s="10">
        <f t="shared" si="4"/>
        <v>264.39999999999998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2644</v>
      </c>
      <c r="C54" s="45">
        <v>0</v>
      </c>
      <c r="D54" s="46">
        <v>20</v>
      </c>
      <c r="E54" s="46"/>
      <c r="F54" s="44">
        <f t="shared" si="3"/>
        <v>2624</v>
      </c>
      <c r="G54" s="10">
        <f t="shared" si="4"/>
        <v>131.19999999999999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2624</v>
      </c>
      <c r="C55" s="45">
        <v>0</v>
      </c>
      <c r="D55" s="46">
        <v>0</v>
      </c>
      <c r="E55" s="46"/>
      <c r="F55" s="44">
        <f t="shared" si="3"/>
        <v>2624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2624</v>
      </c>
      <c r="C56" s="45">
        <v>0</v>
      </c>
      <c r="D56" s="47">
        <v>0</v>
      </c>
      <c r="E56" s="47">
        <v>0</v>
      </c>
      <c r="F56" s="44">
        <f t="shared" si="3"/>
        <v>2624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2624</v>
      </c>
      <c r="C57" s="45">
        <v>0</v>
      </c>
      <c r="D57" s="46">
        <v>0</v>
      </c>
      <c r="E57" s="46"/>
      <c r="F57" s="44">
        <f t="shared" si="3"/>
        <v>2624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2624</v>
      </c>
      <c r="C58" s="45">
        <v>0</v>
      </c>
      <c r="D58" s="46">
        <v>0</v>
      </c>
      <c r="E58" s="46"/>
      <c r="F58" s="44">
        <f t="shared" si="3"/>
        <v>2624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2624</v>
      </c>
      <c r="C59" s="45">
        <v>0</v>
      </c>
      <c r="D59" s="46">
        <v>0</v>
      </c>
      <c r="E59" s="46"/>
      <c r="F59" s="44">
        <f t="shared" si="3"/>
        <v>2624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2624</v>
      </c>
      <c r="C60" s="45">
        <v>0</v>
      </c>
      <c r="D60" s="46">
        <v>0</v>
      </c>
      <c r="E60" s="46"/>
      <c r="F60" s="44">
        <f t="shared" si="3"/>
        <v>2624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2624</v>
      </c>
      <c r="C61" s="45">
        <v>0</v>
      </c>
      <c r="D61" s="46">
        <v>0</v>
      </c>
      <c r="E61" s="46"/>
      <c r="F61" s="44">
        <f t="shared" si="3"/>
        <v>2624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2624</v>
      </c>
      <c r="C62" s="45">
        <v>0</v>
      </c>
      <c r="D62" s="46">
        <v>0</v>
      </c>
      <c r="E62" s="46"/>
      <c r="F62" s="44">
        <f t="shared" si="3"/>
        <v>2624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5"/>
        <v>2624</v>
      </c>
      <c r="C63" s="45">
        <v>0</v>
      </c>
      <c r="D63" s="47">
        <v>0</v>
      </c>
      <c r="E63" s="47">
        <v>0</v>
      </c>
      <c r="F63" s="86">
        <f t="shared" si="3"/>
        <v>2624</v>
      </c>
      <c r="G63" s="10" t="e">
        <f t="shared" si="4"/>
        <v>#DIV/0!</v>
      </c>
      <c r="H63" s="71"/>
      <c r="I63" s="7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86">
        <v>2624</v>
      </c>
      <c r="C64" s="45">
        <v>0</v>
      </c>
      <c r="D64" s="46">
        <v>0</v>
      </c>
      <c r="E64" s="46"/>
      <c r="F64" s="44">
        <f t="shared" si="3"/>
        <v>2624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2624</v>
      </c>
      <c r="C65" s="45">
        <v>0</v>
      </c>
      <c r="D65" s="46">
        <v>0</v>
      </c>
      <c r="E65" s="46"/>
      <c r="F65" s="44">
        <f t="shared" si="3"/>
        <v>2624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2624</v>
      </c>
      <c r="C66" s="45">
        <v>0</v>
      </c>
      <c r="D66" s="46">
        <v>0</v>
      </c>
      <c r="E66" s="46"/>
      <c r="F66" s="44">
        <f t="shared" si="3"/>
        <v>2624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2624</v>
      </c>
      <c r="C67" s="45">
        <v>0</v>
      </c>
      <c r="D67" s="46">
        <v>0</v>
      </c>
      <c r="E67" s="46"/>
      <c r="F67" s="44">
        <f t="shared" si="3"/>
        <v>2624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2624</v>
      </c>
      <c r="C68" s="45">
        <v>0</v>
      </c>
      <c r="D68" s="46">
        <v>0</v>
      </c>
      <c r="E68" s="46"/>
      <c r="F68" s="44">
        <f t="shared" si="3"/>
        <v>2624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2624</v>
      </c>
      <c r="C69" s="45">
        <v>0</v>
      </c>
      <c r="D69" s="46">
        <v>0</v>
      </c>
      <c r="E69" s="46"/>
      <c r="F69" s="44">
        <f t="shared" si="3"/>
        <v>2624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2624</v>
      </c>
      <c r="C70" s="45">
        <v>0</v>
      </c>
      <c r="D70" s="47">
        <v>0</v>
      </c>
      <c r="E70" s="47">
        <v>0</v>
      </c>
      <c r="F70" s="44">
        <f t="shared" si="3"/>
        <v>2624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2624</v>
      </c>
      <c r="C71" s="45">
        <v>0</v>
      </c>
      <c r="D71" s="46">
        <v>0</v>
      </c>
      <c r="E71" s="46"/>
      <c r="F71" s="44">
        <f t="shared" si="3"/>
        <v>2624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2624</v>
      </c>
      <c r="C72" s="45">
        <v>0</v>
      </c>
      <c r="D72" s="46">
        <v>0</v>
      </c>
      <c r="E72" s="46"/>
      <c r="F72" s="44">
        <f t="shared" si="3"/>
        <v>2624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2624</v>
      </c>
      <c r="C73" s="45">
        <v>0</v>
      </c>
      <c r="D73" s="46">
        <v>0</v>
      </c>
      <c r="E73" s="46"/>
      <c r="F73" s="44">
        <f t="shared" si="3"/>
        <v>2624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2624</v>
      </c>
      <c r="C74" s="45">
        <v>0</v>
      </c>
      <c r="D74" s="46">
        <v>0</v>
      </c>
      <c r="E74" s="46"/>
      <c r="F74" s="44">
        <f t="shared" si="3"/>
        <v>2624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2624</v>
      </c>
      <c r="C75" s="45">
        <v>0</v>
      </c>
      <c r="D75" s="46">
        <v>0</v>
      </c>
      <c r="E75" s="46"/>
      <c r="F75" s="44">
        <f t="shared" si="3"/>
        <v>2624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2624</v>
      </c>
      <c r="C76" s="45">
        <v>0</v>
      </c>
      <c r="D76" s="46">
        <v>0</v>
      </c>
      <c r="E76" s="46"/>
      <c r="F76" s="44">
        <f t="shared" si="3"/>
        <v>2624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2624</v>
      </c>
      <c r="C77" s="45">
        <v>0</v>
      </c>
      <c r="D77" s="47">
        <v>0</v>
      </c>
      <c r="E77" s="47">
        <v>0</v>
      </c>
      <c r="F77" s="44">
        <f t="shared" si="3"/>
        <v>2624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2624</v>
      </c>
      <c r="C78" s="45">
        <v>0</v>
      </c>
      <c r="D78" s="46">
        <v>0</v>
      </c>
      <c r="E78" s="46"/>
      <c r="F78" s="44">
        <f t="shared" si="3"/>
        <v>2624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2624</v>
      </c>
      <c r="C79" s="45">
        <v>0</v>
      </c>
      <c r="D79" s="46">
        <v>0</v>
      </c>
      <c r="E79" s="46"/>
      <c r="F79" s="44">
        <f t="shared" si="3"/>
        <v>2624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2624</v>
      </c>
      <c r="C80" s="45">
        <v>0</v>
      </c>
      <c r="D80" s="46">
        <v>0</v>
      </c>
      <c r="E80" s="46"/>
      <c r="F80" s="44">
        <f t="shared" si="3"/>
        <v>2624</v>
      </c>
      <c r="G80" s="10" t="e">
        <f t="shared" si="4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2624</v>
      </c>
      <c r="C81" s="45">
        <v>0</v>
      </c>
      <c r="D81" s="46">
        <v>0</v>
      </c>
      <c r="E81" s="46"/>
      <c r="F81" s="44">
        <f t="shared" si="3"/>
        <v>2624</v>
      </c>
      <c r="G81" s="10" t="e">
        <f t="shared" si="4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2624</v>
      </c>
      <c r="C82" s="45">
        <v>0</v>
      </c>
      <c r="D82" s="46">
        <v>20</v>
      </c>
      <c r="E82" s="46"/>
      <c r="F82" s="44">
        <f t="shared" si="3"/>
        <v>2604</v>
      </c>
      <c r="G82" s="10">
        <f t="shared" si="4"/>
        <v>130.19999999999999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2604</v>
      </c>
      <c r="C83" s="45">
        <v>0</v>
      </c>
      <c r="D83" s="46">
        <v>20</v>
      </c>
      <c r="E83" s="46"/>
      <c r="F83" s="44">
        <f t="shared" si="3"/>
        <v>2584</v>
      </c>
      <c r="G83" s="10">
        <f t="shared" si="4"/>
        <v>129.19999999999999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2584</v>
      </c>
      <c r="C84" s="45">
        <v>0</v>
      </c>
      <c r="D84" s="47">
        <v>0</v>
      </c>
      <c r="E84" s="47">
        <v>0</v>
      </c>
      <c r="F84" s="44">
        <f t="shared" si="3"/>
        <v>2584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2584</v>
      </c>
      <c r="C85" s="45">
        <v>0</v>
      </c>
      <c r="D85" s="46">
        <v>0</v>
      </c>
      <c r="E85" s="46"/>
      <c r="F85" s="44">
        <f t="shared" si="3"/>
        <v>2584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2584</v>
      </c>
      <c r="C86" s="45">
        <v>0</v>
      </c>
      <c r="D86" s="46">
        <v>10</v>
      </c>
      <c r="E86" s="46"/>
      <c r="F86" s="44">
        <f t="shared" si="3"/>
        <v>2574</v>
      </c>
      <c r="G86" s="10">
        <f t="shared" si="4"/>
        <v>257.39999999999998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2574</v>
      </c>
      <c r="C87" s="45">
        <v>0</v>
      </c>
      <c r="D87" s="46">
        <v>0</v>
      </c>
      <c r="E87" s="46"/>
      <c r="F87" s="44">
        <f t="shared" si="3"/>
        <v>2574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2574</v>
      </c>
      <c r="C88" s="45">
        <v>0</v>
      </c>
      <c r="D88" s="46">
        <v>0</v>
      </c>
      <c r="E88" s="46"/>
      <c r="F88" s="44">
        <f t="shared" si="3"/>
        <v>2574</v>
      </c>
      <c r="G88" s="10" t="e">
        <f t="shared" si="4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2574</v>
      </c>
      <c r="C89" s="45">
        <v>0</v>
      </c>
      <c r="D89" s="46">
        <v>0</v>
      </c>
      <c r="E89" s="46"/>
      <c r="F89" s="44">
        <f t="shared" si="3"/>
        <v>2574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2574</v>
      </c>
      <c r="C90" s="45">
        <v>0</v>
      </c>
      <c r="D90" s="46">
        <v>0</v>
      </c>
      <c r="E90" s="46"/>
      <c r="F90" s="44">
        <f t="shared" si="3"/>
        <v>2574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2574</v>
      </c>
      <c r="C91" s="45">
        <v>0</v>
      </c>
      <c r="D91" s="47">
        <v>0</v>
      </c>
      <c r="E91" s="47">
        <v>0</v>
      </c>
      <c r="F91" s="44">
        <f t="shared" si="3"/>
        <v>2574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2574</v>
      </c>
      <c r="C92" s="45">
        <v>0</v>
      </c>
      <c r="D92" s="46">
        <v>0</v>
      </c>
      <c r="E92" s="46"/>
      <c r="F92" s="44">
        <f t="shared" si="3"/>
        <v>2574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2574</v>
      </c>
      <c r="C93" s="45">
        <v>0</v>
      </c>
      <c r="D93" s="46">
        <v>0</v>
      </c>
      <c r="E93" s="46"/>
      <c r="F93" s="44">
        <f t="shared" si="3"/>
        <v>2574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117">
        <v>43131</v>
      </c>
      <c r="B94" s="86">
        <f t="shared" si="5"/>
        <v>2574</v>
      </c>
      <c r="C94" s="118">
        <v>0</v>
      </c>
      <c r="D94" s="86">
        <v>0</v>
      </c>
      <c r="E94" s="86"/>
      <c r="F94" s="86">
        <f t="shared" si="3"/>
        <v>2574</v>
      </c>
      <c r="G94" s="10" t="e">
        <f t="shared" si="4"/>
        <v>#DIV/0!</v>
      </c>
      <c r="H94" s="30"/>
      <c r="I94" s="33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6">
        <f t="shared" si="5"/>
        <v>2574</v>
      </c>
      <c r="C95" s="45">
        <v>0</v>
      </c>
      <c r="D95" s="46">
        <v>0</v>
      </c>
      <c r="E95" s="46"/>
      <c r="F95" s="44">
        <f t="shared" si="3"/>
        <v>2574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2574</v>
      </c>
      <c r="C96" s="45">
        <v>0</v>
      </c>
      <c r="D96" s="46">
        <v>0</v>
      </c>
      <c r="E96" s="46"/>
      <c r="F96" s="44">
        <f t="shared" si="3"/>
        <v>2574</v>
      </c>
      <c r="G96" s="10" t="e">
        <f t="shared" si="4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2574</v>
      </c>
      <c r="C97" s="45">
        <v>0</v>
      </c>
      <c r="D97" s="46">
        <v>20</v>
      </c>
      <c r="E97" s="46"/>
      <c r="F97" s="44">
        <f t="shared" si="3"/>
        <v>2554</v>
      </c>
      <c r="G97" s="10">
        <f t="shared" si="4"/>
        <v>127.7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2554</v>
      </c>
      <c r="C98" s="45">
        <v>0</v>
      </c>
      <c r="D98" s="47">
        <v>0</v>
      </c>
      <c r="E98" s="47">
        <v>0</v>
      </c>
      <c r="F98" s="44">
        <f t="shared" si="3"/>
        <v>2554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2554</v>
      </c>
      <c r="C99" s="45">
        <v>0</v>
      </c>
      <c r="D99" s="46">
        <v>10</v>
      </c>
      <c r="E99" s="46"/>
      <c r="F99" s="44">
        <f t="shared" si="3"/>
        <v>2544</v>
      </c>
      <c r="G99" s="10">
        <f t="shared" si="4"/>
        <v>254.4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2544</v>
      </c>
      <c r="C100" s="45">
        <v>0</v>
      </c>
      <c r="D100" s="46">
        <v>20</v>
      </c>
      <c r="E100" s="46"/>
      <c r="F100" s="44">
        <f t="shared" si="3"/>
        <v>2524</v>
      </c>
      <c r="G100" s="10">
        <f t="shared" si="4"/>
        <v>126.2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2524</v>
      </c>
      <c r="C101" s="45">
        <v>0</v>
      </c>
      <c r="D101" s="46">
        <v>15</v>
      </c>
      <c r="E101" s="46"/>
      <c r="F101" s="44">
        <f t="shared" si="3"/>
        <v>2509</v>
      </c>
      <c r="G101" s="10">
        <f t="shared" si="4"/>
        <v>167.26666666666668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2509</v>
      </c>
      <c r="C102" s="45">
        <v>0</v>
      </c>
      <c r="D102" s="46">
        <v>0</v>
      </c>
      <c r="E102" s="46"/>
      <c r="F102" s="44">
        <f t="shared" si="3"/>
        <v>2509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2509</v>
      </c>
      <c r="C103" s="45">
        <v>0</v>
      </c>
      <c r="D103" s="46">
        <v>0</v>
      </c>
      <c r="E103" s="46"/>
      <c r="F103" s="44">
        <f t="shared" si="3"/>
        <v>2509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2509</v>
      </c>
      <c r="C104" s="45">
        <v>0</v>
      </c>
      <c r="D104" s="46">
        <v>0</v>
      </c>
      <c r="E104" s="46"/>
      <c r="F104" s="44">
        <f t="shared" si="3"/>
        <v>2509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2509</v>
      </c>
      <c r="C105" s="45">
        <v>0</v>
      </c>
      <c r="D105" s="47">
        <v>0</v>
      </c>
      <c r="E105" s="47">
        <v>0</v>
      </c>
      <c r="F105" s="44">
        <f t="shared" si="3"/>
        <v>2509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2509</v>
      </c>
      <c r="C106" s="45">
        <v>0</v>
      </c>
      <c r="D106" s="46">
        <v>0</v>
      </c>
      <c r="E106" s="46"/>
      <c r="F106" s="44">
        <f t="shared" si="3"/>
        <v>2509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2509</v>
      </c>
      <c r="C107" s="45">
        <v>0</v>
      </c>
      <c r="D107" s="46">
        <v>0</v>
      </c>
      <c r="E107" s="46"/>
      <c r="F107" s="44">
        <f t="shared" si="3"/>
        <v>2509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2509</v>
      </c>
      <c r="C108" s="45">
        <v>0</v>
      </c>
      <c r="D108" s="46">
        <v>0</v>
      </c>
      <c r="E108" s="46"/>
      <c r="F108" s="44">
        <f t="shared" si="3"/>
        <v>2509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2509</v>
      </c>
      <c r="C109" s="45">
        <v>0</v>
      </c>
      <c r="D109" s="46">
        <v>10</v>
      </c>
      <c r="E109" s="46"/>
      <c r="F109" s="44">
        <f t="shared" ref="F109:F172" si="6">B109+C109-D109-E109</f>
        <v>2499</v>
      </c>
      <c r="G109" s="10">
        <f t="shared" si="4"/>
        <v>249.9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2499</v>
      </c>
      <c r="C110" s="45">
        <v>0</v>
      </c>
      <c r="D110" s="46">
        <v>20</v>
      </c>
      <c r="E110" s="46"/>
      <c r="F110" s="44">
        <f t="shared" si="6"/>
        <v>2479</v>
      </c>
      <c r="G110" s="10">
        <f t="shared" ref="G110:G173" si="7">F110/(D110+E110)</f>
        <v>123.95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2479</v>
      </c>
      <c r="C111" s="45">
        <v>0</v>
      </c>
      <c r="D111" s="46">
        <v>0</v>
      </c>
      <c r="E111" s="46"/>
      <c r="F111" s="44">
        <f t="shared" si="6"/>
        <v>2479</v>
      </c>
      <c r="G111" s="10" t="e">
        <f t="shared" si="7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2479</v>
      </c>
      <c r="C112" s="45">
        <v>0</v>
      </c>
      <c r="D112" s="47">
        <v>0</v>
      </c>
      <c r="E112" s="47">
        <v>0</v>
      </c>
      <c r="F112" s="44">
        <f t="shared" si="6"/>
        <v>2479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2479</v>
      </c>
      <c r="C113" s="45">
        <v>0</v>
      </c>
      <c r="D113" s="46">
        <v>0</v>
      </c>
      <c r="E113" s="46"/>
      <c r="F113" s="44">
        <f t="shared" si="6"/>
        <v>2479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2479</v>
      </c>
      <c r="C114" s="45">
        <v>0</v>
      </c>
      <c r="D114" s="46">
        <v>0</v>
      </c>
      <c r="E114" s="46"/>
      <c r="F114" s="44">
        <f t="shared" si="6"/>
        <v>2479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2479</v>
      </c>
      <c r="C115" s="45">
        <v>0</v>
      </c>
      <c r="D115" s="46">
        <v>25</v>
      </c>
      <c r="E115" s="46"/>
      <c r="F115" s="44">
        <f t="shared" si="6"/>
        <v>2454</v>
      </c>
      <c r="G115" s="10">
        <f t="shared" si="7"/>
        <v>98.16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2454</v>
      </c>
      <c r="C116" s="45">
        <v>0</v>
      </c>
      <c r="D116" s="46">
        <v>35</v>
      </c>
      <c r="E116" s="46"/>
      <c r="F116" s="44">
        <f t="shared" si="6"/>
        <v>2419</v>
      </c>
      <c r="G116" s="10">
        <f t="shared" si="7"/>
        <v>69.114285714285714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2419</v>
      </c>
      <c r="C117" s="45">
        <v>0</v>
      </c>
      <c r="D117" s="46">
        <v>25</v>
      </c>
      <c r="E117" s="46"/>
      <c r="F117" s="44">
        <f t="shared" si="6"/>
        <v>2394</v>
      </c>
      <c r="G117" s="10">
        <f t="shared" si="7"/>
        <v>95.76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2394</v>
      </c>
      <c r="C118" s="45">
        <v>0</v>
      </c>
      <c r="D118" s="46">
        <v>15</v>
      </c>
      <c r="E118" s="46"/>
      <c r="F118" s="44">
        <f t="shared" si="6"/>
        <v>2379</v>
      </c>
      <c r="G118" s="10">
        <f t="shared" si="7"/>
        <v>158.6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2379</v>
      </c>
      <c r="C119" s="45">
        <v>0</v>
      </c>
      <c r="D119" s="47">
        <v>0</v>
      </c>
      <c r="E119" s="47">
        <v>0</v>
      </c>
      <c r="F119" s="44">
        <f t="shared" si="6"/>
        <v>2379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2379</v>
      </c>
      <c r="C120" s="45">
        <v>0</v>
      </c>
      <c r="D120" s="46">
        <v>20</v>
      </c>
      <c r="E120" s="46"/>
      <c r="F120" s="44">
        <f t="shared" si="6"/>
        <v>2359</v>
      </c>
      <c r="G120" s="10">
        <f t="shared" si="7"/>
        <v>117.95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2359</v>
      </c>
      <c r="C121" s="45">
        <v>0</v>
      </c>
      <c r="D121" s="46">
        <v>0</v>
      </c>
      <c r="E121" s="46"/>
      <c r="F121" s="44">
        <f t="shared" si="6"/>
        <v>2359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117">
        <v>43159</v>
      </c>
      <c r="B122" s="86">
        <f t="shared" si="8"/>
        <v>2359</v>
      </c>
      <c r="C122" s="118">
        <v>0</v>
      </c>
      <c r="D122" s="86">
        <v>0</v>
      </c>
      <c r="E122" s="86"/>
      <c r="F122" s="86">
        <f t="shared" si="6"/>
        <v>2359</v>
      </c>
      <c r="G122" s="10" t="e">
        <f t="shared" si="7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79">
        <v>2359</v>
      </c>
      <c r="C123" s="45">
        <v>0</v>
      </c>
      <c r="D123" s="46">
        <v>0</v>
      </c>
      <c r="E123" s="46"/>
      <c r="F123" s="44">
        <f t="shared" si="6"/>
        <v>2359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2359</v>
      </c>
      <c r="C124" s="45">
        <v>0</v>
      </c>
      <c r="D124" s="46">
        <v>5</v>
      </c>
      <c r="E124" s="46"/>
      <c r="F124" s="44">
        <f t="shared" si="6"/>
        <v>2354</v>
      </c>
      <c r="G124" s="10">
        <f t="shared" si="7"/>
        <v>470.8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2354</v>
      </c>
      <c r="C125" s="45">
        <v>0</v>
      </c>
      <c r="D125" s="46">
        <v>0</v>
      </c>
      <c r="E125" s="46"/>
      <c r="F125" s="44">
        <f t="shared" si="6"/>
        <v>2354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2354</v>
      </c>
      <c r="C126" s="45">
        <v>0</v>
      </c>
      <c r="D126" s="47">
        <v>0</v>
      </c>
      <c r="E126" s="47">
        <v>0</v>
      </c>
      <c r="F126" s="44">
        <f t="shared" si="6"/>
        <v>2354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2354</v>
      </c>
      <c r="C127" s="45">
        <v>0</v>
      </c>
      <c r="D127" s="46">
        <v>0</v>
      </c>
      <c r="E127" s="46"/>
      <c r="F127" s="44">
        <f t="shared" si="6"/>
        <v>2354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2354</v>
      </c>
      <c r="C128" s="45">
        <v>0</v>
      </c>
      <c r="D128" s="46">
        <v>20</v>
      </c>
      <c r="E128" s="46"/>
      <c r="F128" s="44">
        <f t="shared" si="6"/>
        <v>2334</v>
      </c>
      <c r="G128" s="10">
        <f t="shared" si="7"/>
        <v>116.7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2334</v>
      </c>
      <c r="C129" s="45">
        <v>0</v>
      </c>
      <c r="D129" s="46">
        <v>0</v>
      </c>
      <c r="E129" s="46"/>
      <c r="F129" s="44">
        <f t="shared" si="6"/>
        <v>2334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2334</v>
      </c>
      <c r="C130" s="45">
        <v>0</v>
      </c>
      <c r="D130" s="46">
        <v>0</v>
      </c>
      <c r="E130" s="46"/>
      <c r="F130" s="44">
        <f t="shared" si="6"/>
        <v>2334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2334</v>
      </c>
      <c r="C131" s="45">
        <v>0</v>
      </c>
      <c r="D131" s="46">
        <v>20</v>
      </c>
      <c r="E131" s="46"/>
      <c r="F131" s="44">
        <f t="shared" si="6"/>
        <v>2314</v>
      </c>
      <c r="G131" s="10">
        <f t="shared" si="7"/>
        <v>115.7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2314</v>
      </c>
      <c r="C132" s="45">
        <v>0</v>
      </c>
      <c r="D132" s="46">
        <v>20</v>
      </c>
      <c r="E132" s="46"/>
      <c r="F132" s="44">
        <f t="shared" si="6"/>
        <v>2294</v>
      </c>
      <c r="G132" s="10">
        <f t="shared" si="7"/>
        <v>114.7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2294</v>
      </c>
      <c r="C133" s="45">
        <v>0</v>
      </c>
      <c r="D133" s="47">
        <v>0</v>
      </c>
      <c r="E133" s="47">
        <v>0</v>
      </c>
      <c r="F133" s="44">
        <f t="shared" si="6"/>
        <v>2294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2294</v>
      </c>
      <c r="C134" s="45">
        <v>0</v>
      </c>
      <c r="D134" s="46">
        <v>0</v>
      </c>
      <c r="E134" s="46"/>
      <c r="F134" s="44">
        <f t="shared" si="6"/>
        <v>2294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2294</v>
      </c>
      <c r="C135" s="45">
        <v>0</v>
      </c>
      <c r="D135" s="46">
        <v>20</v>
      </c>
      <c r="E135" s="46"/>
      <c r="F135" s="44">
        <f t="shared" si="6"/>
        <v>2274</v>
      </c>
      <c r="G135" s="10">
        <f t="shared" si="7"/>
        <v>113.7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2274</v>
      </c>
      <c r="C136" s="45">
        <v>0</v>
      </c>
      <c r="D136" s="46">
        <v>15</v>
      </c>
      <c r="E136" s="46"/>
      <c r="F136" s="44">
        <f t="shared" si="6"/>
        <v>2259</v>
      </c>
      <c r="G136" s="10">
        <f t="shared" si="7"/>
        <v>150.6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2259</v>
      </c>
      <c r="C137" s="45">
        <v>0</v>
      </c>
      <c r="D137" s="46">
        <v>10</v>
      </c>
      <c r="E137" s="46"/>
      <c r="F137" s="44">
        <f t="shared" si="6"/>
        <v>2249</v>
      </c>
      <c r="G137" s="10">
        <f t="shared" si="7"/>
        <v>224.9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2249</v>
      </c>
      <c r="C138" s="45">
        <v>0</v>
      </c>
      <c r="D138" s="46">
        <v>0</v>
      </c>
      <c r="E138" s="46"/>
      <c r="F138" s="44">
        <f t="shared" si="6"/>
        <v>2249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2249</v>
      </c>
      <c r="C139" s="45">
        <v>0</v>
      </c>
      <c r="D139" s="46">
        <v>0</v>
      </c>
      <c r="E139" s="46"/>
      <c r="F139" s="44">
        <f t="shared" si="6"/>
        <v>2249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2249</v>
      </c>
      <c r="C140" s="45">
        <v>0</v>
      </c>
      <c r="D140" s="47">
        <v>0</v>
      </c>
      <c r="E140" s="47">
        <v>0</v>
      </c>
      <c r="F140" s="44">
        <f t="shared" si="6"/>
        <v>2249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2249</v>
      </c>
      <c r="C141" s="45">
        <v>0</v>
      </c>
      <c r="D141" s="46">
        <v>0</v>
      </c>
      <c r="E141" s="46"/>
      <c r="F141" s="44">
        <f t="shared" si="6"/>
        <v>2249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2249</v>
      </c>
      <c r="C142" s="45">
        <v>0</v>
      </c>
      <c r="D142" s="46">
        <v>0</v>
      </c>
      <c r="E142" s="46"/>
      <c r="F142" s="44">
        <f t="shared" si="6"/>
        <v>2249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2249</v>
      </c>
      <c r="C143" s="45">
        <v>0</v>
      </c>
      <c r="D143" s="46">
        <v>0</v>
      </c>
      <c r="E143" s="46"/>
      <c r="F143" s="44">
        <f t="shared" si="6"/>
        <v>2249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2249</v>
      </c>
      <c r="C144" s="45">
        <v>0</v>
      </c>
      <c r="D144" s="46">
        <v>0</v>
      </c>
      <c r="E144" s="46"/>
      <c r="F144" s="44">
        <f t="shared" si="6"/>
        <v>2249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2249</v>
      </c>
      <c r="C145" s="45">
        <v>0</v>
      </c>
      <c r="D145" s="46">
        <v>0</v>
      </c>
      <c r="E145" s="46"/>
      <c r="F145" s="44">
        <f t="shared" si="6"/>
        <v>2249</v>
      </c>
      <c r="G145" s="10" t="e">
        <f t="shared" si="7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2249</v>
      </c>
      <c r="C146" s="45">
        <v>0</v>
      </c>
      <c r="D146" s="46">
        <v>0</v>
      </c>
      <c r="E146" s="46"/>
      <c r="F146" s="44">
        <f t="shared" si="6"/>
        <v>2249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2249</v>
      </c>
      <c r="C147" s="45">
        <v>0</v>
      </c>
      <c r="D147" s="47">
        <v>0</v>
      </c>
      <c r="E147" s="47">
        <v>0</v>
      </c>
      <c r="F147" s="44">
        <f t="shared" si="6"/>
        <v>2249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2249</v>
      </c>
      <c r="C148" s="45">
        <v>0</v>
      </c>
      <c r="D148" s="46">
        <v>20</v>
      </c>
      <c r="E148" s="46"/>
      <c r="F148" s="44">
        <f t="shared" si="6"/>
        <v>2229</v>
      </c>
      <c r="G148" s="10">
        <f t="shared" si="7"/>
        <v>111.45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2229</v>
      </c>
      <c r="C149" s="45">
        <v>0</v>
      </c>
      <c r="D149" s="46">
        <v>0</v>
      </c>
      <c r="E149" s="46"/>
      <c r="F149" s="44">
        <f t="shared" si="6"/>
        <v>2229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2229</v>
      </c>
      <c r="C150" s="45">
        <v>0</v>
      </c>
      <c r="D150" s="46">
        <v>0</v>
      </c>
      <c r="E150" s="46"/>
      <c r="F150" s="44">
        <f t="shared" si="6"/>
        <v>2229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2229</v>
      </c>
      <c r="C151" s="45">
        <v>0</v>
      </c>
      <c r="D151" s="46">
        <v>0</v>
      </c>
      <c r="E151" s="46"/>
      <c r="F151" s="44">
        <f t="shared" si="6"/>
        <v>2229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2229</v>
      </c>
      <c r="C152" s="45">
        <v>0</v>
      </c>
      <c r="D152" s="46">
        <v>0</v>
      </c>
      <c r="E152" s="46"/>
      <c r="F152" s="44">
        <f t="shared" si="6"/>
        <v>2229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117">
        <v>43190</v>
      </c>
      <c r="B153" s="86">
        <f t="shared" si="8"/>
        <v>2229</v>
      </c>
      <c r="C153" s="118">
        <v>0</v>
      </c>
      <c r="D153" s="86">
        <v>0</v>
      </c>
      <c r="E153" s="86"/>
      <c r="F153" s="86">
        <f t="shared" si="6"/>
        <v>2229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2229</v>
      </c>
      <c r="C154" s="45">
        <v>0</v>
      </c>
      <c r="D154" s="47">
        <v>0</v>
      </c>
      <c r="E154" s="47">
        <v>0</v>
      </c>
      <c r="F154" s="44">
        <f t="shared" si="6"/>
        <v>2229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2229</v>
      </c>
      <c r="C155" s="45">
        <v>0</v>
      </c>
      <c r="D155" s="46">
        <v>0</v>
      </c>
      <c r="E155" s="46"/>
      <c r="F155" s="44">
        <f t="shared" si="6"/>
        <v>2229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2229</v>
      </c>
      <c r="C156" s="45">
        <v>0</v>
      </c>
      <c r="D156" s="46">
        <v>20</v>
      </c>
      <c r="E156" s="46"/>
      <c r="F156" s="44">
        <f t="shared" si="6"/>
        <v>2209</v>
      </c>
      <c r="G156" s="10">
        <f t="shared" si="7"/>
        <v>110.45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2209</v>
      </c>
      <c r="C157" s="45">
        <v>0</v>
      </c>
      <c r="D157" s="46">
        <v>20</v>
      </c>
      <c r="E157" s="46"/>
      <c r="F157" s="44">
        <f t="shared" si="6"/>
        <v>2189</v>
      </c>
      <c r="G157" s="10">
        <f t="shared" si="7"/>
        <v>109.45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2189</v>
      </c>
      <c r="C158" s="45">
        <v>0</v>
      </c>
      <c r="D158" s="46">
        <v>25</v>
      </c>
      <c r="E158" s="46"/>
      <c r="F158" s="44">
        <f t="shared" si="6"/>
        <v>2164</v>
      </c>
      <c r="G158" s="10">
        <f t="shared" si="7"/>
        <v>86.56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2164</v>
      </c>
      <c r="C159" s="45">
        <v>0</v>
      </c>
      <c r="D159" s="46">
        <v>0</v>
      </c>
      <c r="E159" s="46"/>
      <c r="F159" s="44">
        <f t="shared" si="6"/>
        <v>2164</v>
      </c>
      <c r="G159" s="10" t="e">
        <f t="shared" si="7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2164</v>
      </c>
      <c r="C160" s="45">
        <v>0</v>
      </c>
      <c r="D160" s="46">
        <v>0</v>
      </c>
      <c r="E160" s="46"/>
      <c r="F160" s="44">
        <f t="shared" si="6"/>
        <v>2164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2164</v>
      </c>
      <c r="C161" s="45">
        <v>0</v>
      </c>
      <c r="D161" s="47">
        <v>0</v>
      </c>
      <c r="E161" s="47">
        <v>0</v>
      </c>
      <c r="F161" s="44">
        <f t="shared" si="6"/>
        <v>2164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2164</v>
      </c>
      <c r="C162" s="45">
        <v>0</v>
      </c>
      <c r="D162" s="46">
        <v>0</v>
      </c>
      <c r="E162" s="46"/>
      <c r="F162" s="44">
        <f t="shared" si="6"/>
        <v>2164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2164</v>
      </c>
      <c r="C163" s="45">
        <v>0</v>
      </c>
      <c r="D163" s="46">
        <v>0</v>
      </c>
      <c r="E163" s="46"/>
      <c r="F163" s="44">
        <f t="shared" si="6"/>
        <v>2164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2164</v>
      </c>
      <c r="C164" s="45">
        <v>0</v>
      </c>
      <c r="D164" s="46">
        <v>0</v>
      </c>
      <c r="E164" s="46"/>
      <c r="F164" s="44">
        <f t="shared" si="6"/>
        <v>2164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2164</v>
      </c>
      <c r="C165" s="45">
        <v>0</v>
      </c>
      <c r="D165" s="46">
        <v>20</v>
      </c>
      <c r="E165" s="46"/>
      <c r="F165" s="44">
        <f t="shared" si="6"/>
        <v>2144</v>
      </c>
      <c r="G165" s="10">
        <f t="shared" si="7"/>
        <v>107.2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2144</v>
      </c>
      <c r="C166" s="45">
        <v>0</v>
      </c>
      <c r="D166" s="46">
        <v>30</v>
      </c>
      <c r="E166" s="46"/>
      <c r="F166" s="44">
        <f t="shared" si="6"/>
        <v>2114</v>
      </c>
      <c r="G166" s="10">
        <f t="shared" si="7"/>
        <v>70.466666666666669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2114</v>
      </c>
      <c r="C167" s="45">
        <v>0</v>
      </c>
      <c r="D167" s="46">
        <v>25</v>
      </c>
      <c r="E167" s="46"/>
      <c r="F167" s="44">
        <f t="shared" si="6"/>
        <v>2089</v>
      </c>
      <c r="G167" s="10">
        <f t="shared" si="7"/>
        <v>83.56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2089</v>
      </c>
      <c r="C168" s="45">
        <v>0</v>
      </c>
      <c r="D168" s="47">
        <v>0</v>
      </c>
      <c r="E168" s="47">
        <v>0</v>
      </c>
      <c r="F168" s="44">
        <f t="shared" si="6"/>
        <v>2089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2089</v>
      </c>
      <c r="C169" s="45">
        <v>0</v>
      </c>
      <c r="D169" s="46">
        <v>0</v>
      </c>
      <c r="E169" s="46"/>
      <c r="F169" s="44">
        <f t="shared" si="6"/>
        <v>2089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2089</v>
      </c>
      <c r="C170" s="45">
        <v>0</v>
      </c>
      <c r="D170" s="46">
        <v>0</v>
      </c>
      <c r="E170" s="46"/>
      <c r="F170" s="44">
        <f t="shared" si="6"/>
        <v>2089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2089</v>
      </c>
      <c r="C171" s="45">
        <v>0</v>
      </c>
      <c r="D171" s="46">
        <v>0</v>
      </c>
      <c r="E171" s="46"/>
      <c r="F171" s="44">
        <f t="shared" si="6"/>
        <v>2089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2089</v>
      </c>
      <c r="C172" s="45">
        <v>0</v>
      </c>
      <c r="D172" s="46">
        <v>0</v>
      </c>
      <c r="E172" s="46"/>
      <c r="F172" s="44">
        <f t="shared" si="6"/>
        <v>2089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2089</v>
      </c>
      <c r="C173" s="45">
        <v>0</v>
      </c>
      <c r="D173" s="46">
        <v>30</v>
      </c>
      <c r="E173" s="46"/>
      <c r="F173" s="44">
        <f t="shared" ref="F173:F236" si="9">B173+C173-D173-E173</f>
        <v>2059</v>
      </c>
      <c r="G173" s="10">
        <f t="shared" si="7"/>
        <v>68.63333333333334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2059</v>
      </c>
      <c r="C174" s="45">
        <v>0</v>
      </c>
      <c r="D174" s="46">
        <v>60</v>
      </c>
      <c r="E174" s="46"/>
      <c r="F174" s="44">
        <f t="shared" si="9"/>
        <v>1999</v>
      </c>
      <c r="G174" s="10">
        <f t="shared" ref="G174:G237" si="10">F174/(D174+E174)</f>
        <v>33.31666666666667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1999</v>
      </c>
      <c r="C175" s="45">
        <v>0</v>
      </c>
      <c r="D175" s="47">
        <v>0</v>
      </c>
      <c r="E175" s="47">
        <v>0</v>
      </c>
      <c r="F175" s="44">
        <f t="shared" si="9"/>
        <v>1999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1999</v>
      </c>
      <c r="C176" s="45">
        <v>0</v>
      </c>
      <c r="D176" s="46">
        <v>25</v>
      </c>
      <c r="E176" s="46"/>
      <c r="F176" s="44">
        <f t="shared" si="9"/>
        <v>1974</v>
      </c>
      <c r="G176" s="10">
        <f t="shared" si="10"/>
        <v>78.959999999999994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1974</v>
      </c>
      <c r="C177" s="45">
        <v>0</v>
      </c>
      <c r="D177" s="46">
        <v>30</v>
      </c>
      <c r="E177" s="46"/>
      <c r="F177" s="44">
        <f t="shared" si="9"/>
        <v>1944</v>
      </c>
      <c r="G177" s="10">
        <f t="shared" si="10"/>
        <v>64.8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1944</v>
      </c>
      <c r="C178" s="45">
        <v>0</v>
      </c>
      <c r="D178" s="46">
        <v>0</v>
      </c>
      <c r="E178" s="46"/>
      <c r="F178" s="44">
        <f t="shared" si="9"/>
        <v>1944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1944</v>
      </c>
      <c r="C179" s="45">
        <v>0</v>
      </c>
      <c r="D179" s="46">
        <v>0</v>
      </c>
      <c r="E179" s="46"/>
      <c r="F179" s="44">
        <f t="shared" si="9"/>
        <v>1944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1944</v>
      </c>
      <c r="C180" s="45">
        <v>0</v>
      </c>
      <c r="D180" s="46">
        <v>0</v>
      </c>
      <c r="E180" s="46"/>
      <c r="F180" s="44">
        <f t="shared" si="9"/>
        <v>1944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1944</v>
      </c>
      <c r="C181" s="45">
        <v>0</v>
      </c>
      <c r="D181" s="46">
        <v>0</v>
      </c>
      <c r="E181" s="46"/>
      <c r="F181" s="44">
        <f t="shared" si="9"/>
        <v>1944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1944</v>
      </c>
      <c r="C182" s="45">
        <v>0</v>
      </c>
      <c r="D182" s="47">
        <v>0</v>
      </c>
      <c r="E182" s="47">
        <v>0</v>
      </c>
      <c r="F182" s="44">
        <f t="shared" si="9"/>
        <v>1944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117">
        <v>43220</v>
      </c>
      <c r="B183" s="86">
        <f t="shared" si="11"/>
        <v>1944</v>
      </c>
      <c r="C183" s="118">
        <v>0</v>
      </c>
      <c r="D183" s="86">
        <v>0</v>
      </c>
      <c r="E183" s="86"/>
      <c r="F183" s="86">
        <f t="shared" si="9"/>
        <v>1944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1944</v>
      </c>
      <c r="C184" s="45">
        <v>0</v>
      </c>
      <c r="D184" s="46">
        <v>10</v>
      </c>
      <c r="E184" s="46"/>
      <c r="F184" s="44">
        <f t="shared" si="9"/>
        <v>1934</v>
      </c>
      <c r="G184" s="10">
        <f t="shared" si="10"/>
        <v>193.4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1934</v>
      </c>
      <c r="C185" s="45">
        <v>0</v>
      </c>
      <c r="D185" s="46">
        <v>10</v>
      </c>
      <c r="E185" s="46"/>
      <c r="F185" s="44">
        <f t="shared" si="9"/>
        <v>1924</v>
      </c>
      <c r="G185" s="10">
        <f t="shared" si="10"/>
        <v>192.4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1924</v>
      </c>
      <c r="C186" s="45">
        <v>0</v>
      </c>
      <c r="D186" s="46">
        <v>10</v>
      </c>
      <c r="E186" s="46"/>
      <c r="F186" s="44">
        <f t="shared" si="9"/>
        <v>1914</v>
      </c>
      <c r="G186" s="10">
        <f t="shared" si="10"/>
        <v>191.4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1914</v>
      </c>
      <c r="C187" s="45">
        <v>0</v>
      </c>
      <c r="D187" s="46">
        <v>10</v>
      </c>
      <c r="E187" s="46"/>
      <c r="F187" s="44">
        <f t="shared" si="9"/>
        <v>1904</v>
      </c>
      <c r="G187" s="10">
        <f t="shared" si="10"/>
        <v>190.4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1904</v>
      </c>
      <c r="C188" s="45">
        <v>0</v>
      </c>
      <c r="D188" s="46">
        <v>10</v>
      </c>
      <c r="E188" s="46"/>
      <c r="F188" s="44">
        <f t="shared" si="9"/>
        <v>1894</v>
      </c>
      <c r="G188" s="10">
        <f t="shared" si="10"/>
        <v>189.4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1894</v>
      </c>
      <c r="C189" s="45">
        <v>0</v>
      </c>
      <c r="D189" s="47">
        <v>10</v>
      </c>
      <c r="E189" s="47">
        <v>0</v>
      </c>
      <c r="F189" s="44">
        <f t="shared" si="9"/>
        <v>1884</v>
      </c>
      <c r="G189" s="10">
        <f t="shared" si="10"/>
        <v>188.4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1884</v>
      </c>
      <c r="C190" s="45">
        <v>0</v>
      </c>
      <c r="D190" s="46">
        <v>10</v>
      </c>
      <c r="E190" s="46"/>
      <c r="F190" s="44">
        <f t="shared" si="9"/>
        <v>1874</v>
      </c>
      <c r="G190" s="10">
        <f t="shared" si="10"/>
        <v>187.4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1874</v>
      </c>
      <c r="C191" s="45">
        <v>0</v>
      </c>
      <c r="D191" s="46">
        <v>10</v>
      </c>
      <c r="E191" s="46"/>
      <c r="F191" s="44">
        <f t="shared" si="9"/>
        <v>1864</v>
      </c>
      <c r="G191" s="10">
        <f t="shared" si="10"/>
        <v>186.4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1864</v>
      </c>
      <c r="C192" s="45">
        <v>0</v>
      </c>
      <c r="D192" s="46">
        <v>10</v>
      </c>
      <c r="E192" s="46"/>
      <c r="F192" s="44">
        <f t="shared" si="9"/>
        <v>1854</v>
      </c>
      <c r="G192" s="10">
        <f t="shared" si="10"/>
        <v>185.4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1854</v>
      </c>
      <c r="C193" s="45">
        <v>0</v>
      </c>
      <c r="D193" s="46">
        <v>10</v>
      </c>
      <c r="E193" s="46"/>
      <c r="F193" s="44">
        <f t="shared" si="9"/>
        <v>1844</v>
      </c>
      <c r="G193" s="10">
        <f t="shared" si="10"/>
        <v>184.4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1844</v>
      </c>
      <c r="C194" s="45">
        <v>0</v>
      </c>
      <c r="D194" s="46">
        <v>10</v>
      </c>
      <c r="E194" s="46"/>
      <c r="F194" s="44">
        <f t="shared" si="9"/>
        <v>1834</v>
      </c>
      <c r="G194" s="10">
        <f t="shared" si="10"/>
        <v>183.4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1834</v>
      </c>
      <c r="C195" s="45">
        <v>0</v>
      </c>
      <c r="D195" s="46">
        <v>10</v>
      </c>
      <c r="E195" s="46"/>
      <c r="F195" s="44">
        <f t="shared" si="9"/>
        <v>1824</v>
      </c>
      <c r="G195" s="10">
        <f t="shared" si="10"/>
        <v>182.4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1824</v>
      </c>
      <c r="C196" s="45">
        <v>0</v>
      </c>
      <c r="D196" s="47">
        <v>10</v>
      </c>
      <c r="E196" s="47">
        <v>0</v>
      </c>
      <c r="F196" s="44">
        <f t="shared" si="9"/>
        <v>1814</v>
      </c>
      <c r="G196" s="10">
        <f t="shared" si="10"/>
        <v>181.4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1814</v>
      </c>
      <c r="C197" s="45">
        <v>0</v>
      </c>
      <c r="D197" s="46">
        <v>10</v>
      </c>
      <c r="E197" s="46"/>
      <c r="F197" s="44">
        <f t="shared" si="9"/>
        <v>1804</v>
      </c>
      <c r="G197" s="10">
        <f t="shared" si="10"/>
        <v>180.4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1804</v>
      </c>
      <c r="C198" s="45">
        <v>0</v>
      </c>
      <c r="D198" s="46">
        <v>10</v>
      </c>
      <c r="E198" s="46"/>
      <c r="F198" s="44">
        <f t="shared" si="9"/>
        <v>1794</v>
      </c>
      <c r="G198" s="10">
        <f t="shared" si="10"/>
        <v>179.4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1794</v>
      </c>
      <c r="C199" s="45">
        <v>0</v>
      </c>
      <c r="D199" s="46">
        <v>10</v>
      </c>
      <c r="E199" s="46"/>
      <c r="F199" s="44">
        <f t="shared" si="9"/>
        <v>1784</v>
      </c>
      <c r="G199" s="10">
        <f t="shared" si="10"/>
        <v>178.4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1784</v>
      </c>
      <c r="C200" s="45">
        <v>0</v>
      </c>
      <c r="D200" s="46">
        <v>10</v>
      </c>
      <c r="E200" s="46"/>
      <c r="F200" s="44">
        <f t="shared" si="9"/>
        <v>1774</v>
      </c>
      <c r="G200" s="10">
        <f t="shared" si="10"/>
        <v>177.4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1774</v>
      </c>
      <c r="C201" s="45">
        <v>0</v>
      </c>
      <c r="D201" s="46">
        <v>10</v>
      </c>
      <c r="E201" s="46"/>
      <c r="F201" s="44">
        <f t="shared" si="9"/>
        <v>1764</v>
      </c>
      <c r="G201" s="10">
        <f t="shared" si="10"/>
        <v>176.4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1764</v>
      </c>
      <c r="C202" s="45">
        <v>0</v>
      </c>
      <c r="D202" s="46">
        <v>10</v>
      </c>
      <c r="E202" s="46"/>
      <c r="F202" s="44">
        <f t="shared" si="9"/>
        <v>1754</v>
      </c>
      <c r="G202" s="10">
        <f t="shared" si="10"/>
        <v>175.4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1754</v>
      </c>
      <c r="C203" s="45">
        <v>0</v>
      </c>
      <c r="D203" s="47">
        <v>10</v>
      </c>
      <c r="E203" s="47">
        <v>0</v>
      </c>
      <c r="F203" s="44">
        <f t="shared" si="9"/>
        <v>1744</v>
      </c>
      <c r="G203" s="10">
        <f t="shared" si="10"/>
        <v>174.4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1744</v>
      </c>
      <c r="C204" s="45">
        <v>0</v>
      </c>
      <c r="D204" s="46">
        <v>10</v>
      </c>
      <c r="E204" s="46"/>
      <c r="F204" s="44">
        <f t="shared" si="9"/>
        <v>1734</v>
      </c>
      <c r="G204" s="10">
        <f t="shared" si="10"/>
        <v>173.4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1734</v>
      </c>
      <c r="C205" s="45">
        <v>0</v>
      </c>
      <c r="D205" s="46">
        <v>10</v>
      </c>
      <c r="E205" s="46"/>
      <c r="F205" s="44">
        <f t="shared" si="9"/>
        <v>1724</v>
      </c>
      <c r="G205" s="10">
        <f t="shared" si="10"/>
        <v>172.4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1724</v>
      </c>
      <c r="C206" s="45">
        <v>0</v>
      </c>
      <c r="D206" s="46">
        <v>10</v>
      </c>
      <c r="E206" s="46"/>
      <c r="F206" s="44">
        <f t="shared" si="9"/>
        <v>1714</v>
      </c>
      <c r="G206" s="10">
        <f t="shared" si="10"/>
        <v>171.4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1714</v>
      </c>
      <c r="C207" s="45">
        <v>0</v>
      </c>
      <c r="D207" s="46">
        <v>10</v>
      </c>
      <c r="E207" s="46"/>
      <c r="F207" s="44">
        <f t="shared" si="9"/>
        <v>1704</v>
      </c>
      <c r="G207" s="10">
        <f t="shared" si="10"/>
        <v>170.4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1704</v>
      </c>
      <c r="C208" s="45">
        <v>0</v>
      </c>
      <c r="D208" s="46">
        <v>10</v>
      </c>
      <c r="E208" s="46"/>
      <c r="F208" s="44">
        <f t="shared" si="9"/>
        <v>1694</v>
      </c>
      <c r="G208" s="10">
        <f t="shared" si="10"/>
        <v>169.4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1694</v>
      </c>
      <c r="C209" s="45">
        <v>0</v>
      </c>
      <c r="D209" s="46">
        <v>10</v>
      </c>
      <c r="E209" s="46"/>
      <c r="F209" s="44">
        <f t="shared" si="9"/>
        <v>1684</v>
      </c>
      <c r="G209" s="10">
        <f t="shared" si="10"/>
        <v>168.4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1684</v>
      </c>
      <c r="C210" s="45">
        <v>0</v>
      </c>
      <c r="D210" s="47">
        <v>10</v>
      </c>
      <c r="E210" s="47">
        <v>0</v>
      </c>
      <c r="F210" s="44">
        <f t="shared" si="9"/>
        <v>1674</v>
      </c>
      <c r="G210" s="10">
        <f t="shared" si="10"/>
        <v>167.4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1674</v>
      </c>
      <c r="C211" s="45">
        <v>0</v>
      </c>
      <c r="D211" s="46">
        <v>10</v>
      </c>
      <c r="E211" s="46"/>
      <c r="F211" s="44">
        <f t="shared" si="9"/>
        <v>1664</v>
      </c>
      <c r="G211" s="10">
        <f t="shared" si="10"/>
        <v>166.4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1664</v>
      </c>
      <c r="C212" s="45">
        <v>0</v>
      </c>
      <c r="D212" s="46">
        <v>10</v>
      </c>
      <c r="E212" s="46"/>
      <c r="F212" s="44">
        <f t="shared" si="9"/>
        <v>1654</v>
      </c>
      <c r="G212" s="10">
        <f t="shared" si="10"/>
        <v>165.4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1654</v>
      </c>
      <c r="C213" s="45">
        <v>0</v>
      </c>
      <c r="D213" s="46">
        <v>10</v>
      </c>
      <c r="E213" s="46"/>
      <c r="F213" s="44">
        <f t="shared" si="9"/>
        <v>1644</v>
      </c>
      <c r="G213" s="10">
        <f t="shared" si="10"/>
        <v>164.4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1644</v>
      </c>
      <c r="C214" s="45">
        <v>0</v>
      </c>
      <c r="D214" s="46">
        <v>10</v>
      </c>
      <c r="E214" s="46"/>
      <c r="F214" s="44">
        <f t="shared" si="9"/>
        <v>1634</v>
      </c>
      <c r="G214" s="10">
        <f t="shared" si="10"/>
        <v>163.4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1634</v>
      </c>
      <c r="C215" s="45">
        <v>0</v>
      </c>
      <c r="D215" s="46">
        <v>10</v>
      </c>
      <c r="E215" s="46"/>
      <c r="F215" s="44">
        <f t="shared" si="9"/>
        <v>1624</v>
      </c>
      <c r="G215" s="10">
        <f t="shared" si="10"/>
        <v>162.4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1624</v>
      </c>
      <c r="C216" s="45">
        <v>0</v>
      </c>
      <c r="D216" s="46">
        <v>10</v>
      </c>
      <c r="E216" s="46"/>
      <c r="F216" s="44">
        <f t="shared" si="9"/>
        <v>1614</v>
      </c>
      <c r="G216" s="10">
        <f t="shared" si="10"/>
        <v>161.4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1614</v>
      </c>
      <c r="C217" s="45">
        <v>0</v>
      </c>
      <c r="D217" s="47">
        <v>10</v>
      </c>
      <c r="E217" s="47">
        <v>0</v>
      </c>
      <c r="F217" s="44">
        <f t="shared" si="9"/>
        <v>1604</v>
      </c>
      <c r="G217" s="10">
        <f t="shared" si="10"/>
        <v>160.4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1604</v>
      </c>
      <c r="C218" s="45">
        <v>0</v>
      </c>
      <c r="D218" s="46">
        <v>10</v>
      </c>
      <c r="E218" s="46"/>
      <c r="F218" s="44">
        <f t="shared" si="9"/>
        <v>1594</v>
      </c>
      <c r="G218" s="10">
        <f t="shared" si="10"/>
        <v>159.4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1594</v>
      </c>
      <c r="C219" s="45">
        <v>0</v>
      </c>
      <c r="D219" s="46">
        <v>10</v>
      </c>
      <c r="E219" s="46"/>
      <c r="F219" s="44">
        <f t="shared" si="9"/>
        <v>1584</v>
      </c>
      <c r="G219" s="10">
        <f t="shared" si="10"/>
        <v>158.4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1584</v>
      </c>
      <c r="C220" s="45">
        <v>0</v>
      </c>
      <c r="D220" s="46">
        <v>10</v>
      </c>
      <c r="E220" s="46"/>
      <c r="F220" s="44">
        <f t="shared" si="9"/>
        <v>1574</v>
      </c>
      <c r="G220" s="10">
        <f t="shared" si="10"/>
        <v>157.4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1574</v>
      </c>
      <c r="C221" s="45">
        <v>0</v>
      </c>
      <c r="D221" s="46">
        <v>10</v>
      </c>
      <c r="E221" s="46"/>
      <c r="F221" s="44">
        <f t="shared" si="9"/>
        <v>1564</v>
      </c>
      <c r="G221" s="10">
        <f t="shared" si="10"/>
        <v>156.4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1564</v>
      </c>
      <c r="C222" s="45">
        <v>0</v>
      </c>
      <c r="D222" s="46">
        <v>10</v>
      </c>
      <c r="E222" s="46"/>
      <c r="F222" s="44">
        <f t="shared" si="9"/>
        <v>1554</v>
      </c>
      <c r="G222" s="10">
        <f t="shared" si="10"/>
        <v>155.4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1554</v>
      </c>
      <c r="C223" s="45">
        <v>0</v>
      </c>
      <c r="D223" s="46">
        <v>10</v>
      </c>
      <c r="E223" s="46"/>
      <c r="F223" s="44">
        <f t="shared" si="9"/>
        <v>1544</v>
      </c>
      <c r="G223" s="10">
        <f t="shared" si="10"/>
        <v>154.4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1544</v>
      </c>
      <c r="C224" s="45">
        <v>0</v>
      </c>
      <c r="D224" s="47">
        <v>10</v>
      </c>
      <c r="E224" s="47">
        <v>0</v>
      </c>
      <c r="F224" s="44">
        <f t="shared" si="9"/>
        <v>1534</v>
      </c>
      <c r="G224" s="10">
        <f t="shared" si="10"/>
        <v>153.4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1534</v>
      </c>
      <c r="C225" s="45">
        <v>0</v>
      </c>
      <c r="D225" s="46">
        <v>10</v>
      </c>
      <c r="E225" s="46"/>
      <c r="F225" s="44">
        <f t="shared" si="9"/>
        <v>1524</v>
      </c>
      <c r="G225" s="10">
        <f t="shared" si="10"/>
        <v>152.4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1524</v>
      </c>
      <c r="C226" s="45">
        <v>0</v>
      </c>
      <c r="D226" s="46">
        <v>10</v>
      </c>
      <c r="E226" s="46"/>
      <c r="F226" s="44">
        <f t="shared" si="9"/>
        <v>1514</v>
      </c>
      <c r="G226" s="10">
        <f t="shared" si="10"/>
        <v>151.4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1514</v>
      </c>
      <c r="C227" s="45">
        <v>0</v>
      </c>
      <c r="D227" s="46">
        <v>10</v>
      </c>
      <c r="E227" s="46"/>
      <c r="F227" s="44">
        <f t="shared" si="9"/>
        <v>1504</v>
      </c>
      <c r="G227" s="10">
        <f t="shared" si="10"/>
        <v>150.4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1504</v>
      </c>
      <c r="C228" s="45">
        <v>0</v>
      </c>
      <c r="D228" s="46">
        <v>10</v>
      </c>
      <c r="E228" s="46"/>
      <c r="F228" s="44">
        <f t="shared" si="9"/>
        <v>1494</v>
      </c>
      <c r="G228" s="10">
        <f t="shared" si="10"/>
        <v>149.4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1494</v>
      </c>
      <c r="C229" s="45">
        <v>0</v>
      </c>
      <c r="D229" s="46">
        <v>10</v>
      </c>
      <c r="E229" s="46"/>
      <c r="F229" s="44">
        <f t="shared" si="9"/>
        <v>1484</v>
      </c>
      <c r="G229" s="10">
        <f t="shared" si="10"/>
        <v>148.4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1484</v>
      </c>
      <c r="C230" s="45">
        <v>0</v>
      </c>
      <c r="D230" s="46">
        <v>10</v>
      </c>
      <c r="E230" s="46"/>
      <c r="F230" s="44">
        <f t="shared" si="9"/>
        <v>1474</v>
      </c>
      <c r="G230" s="10">
        <f t="shared" si="10"/>
        <v>147.4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1474</v>
      </c>
      <c r="C231" s="45">
        <v>0</v>
      </c>
      <c r="D231" s="47">
        <v>10</v>
      </c>
      <c r="E231" s="47">
        <v>0</v>
      </c>
      <c r="F231" s="44">
        <f t="shared" si="9"/>
        <v>1464</v>
      </c>
      <c r="G231" s="10">
        <f t="shared" si="10"/>
        <v>146.4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1464</v>
      </c>
      <c r="C232" s="45">
        <v>0</v>
      </c>
      <c r="D232" s="46">
        <v>10</v>
      </c>
      <c r="E232" s="46"/>
      <c r="F232" s="44">
        <f t="shared" si="9"/>
        <v>1454</v>
      </c>
      <c r="G232" s="10">
        <f t="shared" si="10"/>
        <v>145.4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1454</v>
      </c>
      <c r="C233" s="45">
        <v>0</v>
      </c>
      <c r="D233" s="46">
        <v>10</v>
      </c>
      <c r="E233" s="46"/>
      <c r="F233" s="44">
        <f t="shared" si="9"/>
        <v>1444</v>
      </c>
      <c r="G233" s="10">
        <f t="shared" si="10"/>
        <v>144.4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1444</v>
      </c>
      <c r="C234" s="45">
        <v>0</v>
      </c>
      <c r="D234" s="46">
        <v>10</v>
      </c>
      <c r="E234" s="46"/>
      <c r="F234" s="44">
        <f t="shared" si="9"/>
        <v>1434</v>
      </c>
      <c r="G234" s="10">
        <f t="shared" si="10"/>
        <v>143.4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1434</v>
      </c>
      <c r="C235" s="45">
        <v>0</v>
      </c>
      <c r="D235" s="46">
        <v>10</v>
      </c>
      <c r="E235" s="46"/>
      <c r="F235" s="44">
        <f t="shared" si="9"/>
        <v>1424</v>
      </c>
      <c r="G235" s="10">
        <f t="shared" si="10"/>
        <v>142.4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1424</v>
      </c>
      <c r="C236" s="45">
        <v>0</v>
      </c>
      <c r="D236" s="46">
        <v>10</v>
      </c>
      <c r="E236" s="46"/>
      <c r="F236" s="44">
        <f t="shared" si="9"/>
        <v>1414</v>
      </c>
      <c r="G236" s="10">
        <f t="shared" si="10"/>
        <v>141.4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1414</v>
      </c>
      <c r="C237" s="45">
        <v>0</v>
      </c>
      <c r="D237" s="46">
        <v>10</v>
      </c>
      <c r="E237" s="46"/>
      <c r="F237" s="44">
        <f t="shared" ref="F237:F300" si="12">B237+C237-D237-E237</f>
        <v>1404</v>
      </c>
      <c r="G237" s="10">
        <f t="shared" si="10"/>
        <v>140.4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1404</v>
      </c>
      <c r="C238" s="45">
        <v>0</v>
      </c>
      <c r="D238" s="47">
        <v>10</v>
      </c>
      <c r="E238" s="47">
        <v>0</v>
      </c>
      <c r="F238" s="44">
        <f t="shared" si="12"/>
        <v>1394</v>
      </c>
      <c r="G238" s="10">
        <f t="shared" ref="G238:G301" si="13">F238/(D238+E238)</f>
        <v>139.4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1394</v>
      </c>
      <c r="C239" s="45">
        <v>0</v>
      </c>
      <c r="D239" s="46">
        <v>10</v>
      </c>
      <c r="E239" s="46"/>
      <c r="F239" s="44">
        <f t="shared" si="12"/>
        <v>1384</v>
      </c>
      <c r="G239" s="10">
        <f t="shared" si="13"/>
        <v>138.4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1384</v>
      </c>
      <c r="C240" s="45">
        <v>0</v>
      </c>
      <c r="D240" s="46">
        <v>10</v>
      </c>
      <c r="E240" s="46"/>
      <c r="F240" s="44">
        <f t="shared" si="12"/>
        <v>1374</v>
      </c>
      <c r="G240" s="10">
        <f t="shared" si="13"/>
        <v>137.4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1374</v>
      </c>
      <c r="C241" s="45">
        <v>0</v>
      </c>
      <c r="D241" s="46">
        <v>10</v>
      </c>
      <c r="E241" s="46"/>
      <c r="F241" s="44">
        <f t="shared" si="12"/>
        <v>1364</v>
      </c>
      <c r="G241" s="10">
        <f t="shared" si="13"/>
        <v>136.4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1364</v>
      </c>
      <c r="C242" s="45">
        <v>0</v>
      </c>
      <c r="D242" s="46">
        <v>10</v>
      </c>
      <c r="E242" s="46"/>
      <c r="F242" s="44">
        <f t="shared" si="12"/>
        <v>1354</v>
      </c>
      <c r="G242" s="10">
        <f t="shared" si="13"/>
        <v>135.4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1354</v>
      </c>
      <c r="C243" s="45">
        <v>0</v>
      </c>
      <c r="D243" s="46">
        <v>10</v>
      </c>
      <c r="E243" s="46"/>
      <c r="F243" s="44">
        <f t="shared" si="12"/>
        <v>1344</v>
      </c>
      <c r="G243" s="10">
        <f t="shared" si="13"/>
        <v>134.4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1344</v>
      </c>
      <c r="C244" s="45">
        <v>0</v>
      </c>
      <c r="D244" s="46">
        <v>10</v>
      </c>
      <c r="E244" s="46"/>
      <c r="F244" s="44">
        <f t="shared" si="12"/>
        <v>1334</v>
      </c>
      <c r="G244" s="10">
        <f t="shared" si="13"/>
        <v>133.4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1334</v>
      </c>
      <c r="C245" s="45">
        <v>0</v>
      </c>
      <c r="D245" s="47">
        <v>10</v>
      </c>
      <c r="E245" s="47">
        <v>0</v>
      </c>
      <c r="F245" s="44">
        <f t="shared" si="12"/>
        <v>1324</v>
      </c>
      <c r="G245" s="10">
        <f t="shared" si="13"/>
        <v>132.4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1324</v>
      </c>
      <c r="C246" s="45">
        <v>0</v>
      </c>
      <c r="D246" s="46">
        <v>10</v>
      </c>
      <c r="E246" s="46"/>
      <c r="F246" s="44">
        <f t="shared" si="12"/>
        <v>1314</v>
      </c>
      <c r="G246" s="10">
        <f t="shared" si="13"/>
        <v>131.4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1314</v>
      </c>
      <c r="C247" s="45">
        <v>0</v>
      </c>
      <c r="D247" s="46">
        <v>10</v>
      </c>
      <c r="E247" s="46"/>
      <c r="F247" s="44">
        <f t="shared" si="12"/>
        <v>1304</v>
      </c>
      <c r="G247" s="10">
        <f t="shared" si="13"/>
        <v>130.4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1304</v>
      </c>
      <c r="C248" s="45">
        <v>0</v>
      </c>
      <c r="D248" s="46">
        <v>10</v>
      </c>
      <c r="E248" s="46"/>
      <c r="F248" s="44">
        <f t="shared" si="12"/>
        <v>1294</v>
      </c>
      <c r="G248" s="10">
        <f t="shared" si="13"/>
        <v>129.4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1294</v>
      </c>
      <c r="C249" s="45">
        <v>0</v>
      </c>
      <c r="D249" s="46">
        <v>10</v>
      </c>
      <c r="E249" s="46"/>
      <c r="F249" s="44">
        <f t="shared" si="12"/>
        <v>1284</v>
      </c>
      <c r="G249" s="10">
        <f t="shared" si="13"/>
        <v>128.4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1284</v>
      </c>
      <c r="C250" s="45">
        <v>0</v>
      </c>
      <c r="D250" s="46">
        <v>10</v>
      </c>
      <c r="E250" s="46"/>
      <c r="F250" s="44">
        <f t="shared" si="12"/>
        <v>1274</v>
      </c>
      <c r="G250" s="10">
        <f t="shared" si="13"/>
        <v>127.4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1274</v>
      </c>
      <c r="C251" s="45">
        <v>0</v>
      </c>
      <c r="D251" s="46">
        <v>10</v>
      </c>
      <c r="E251" s="46"/>
      <c r="F251" s="44">
        <f t="shared" si="12"/>
        <v>1264</v>
      </c>
      <c r="G251" s="10">
        <f t="shared" si="13"/>
        <v>126.4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1264</v>
      </c>
      <c r="C252" s="45">
        <v>0</v>
      </c>
      <c r="D252" s="47">
        <v>10</v>
      </c>
      <c r="E252" s="47">
        <v>0</v>
      </c>
      <c r="F252" s="44">
        <f t="shared" si="12"/>
        <v>1254</v>
      </c>
      <c r="G252" s="10">
        <f t="shared" si="13"/>
        <v>125.4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1254</v>
      </c>
      <c r="C253" s="45">
        <v>0</v>
      </c>
      <c r="D253" s="46">
        <v>10</v>
      </c>
      <c r="E253" s="46"/>
      <c r="F253" s="44">
        <f t="shared" si="12"/>
        <v>1244</v>
      </c>
      <c r="G253" s="10">
        <f t="shared" si="13"/>
        <v>124.4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1244</v>
      </c>
      <c r="C254" s="45">
        <v>0</v>
      </c>
      <c r="D254" s="46">
        <v>10</v>
      </c>
      <c r="E254" s="46"/>
      <c r="F254" s="44">
        <f t="shared" si="12"/>
        <v>1234</v>
      </c>
      <c r="G254" s="10">
        <f t="shared" si="13"/>
        <v>123.4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1234</v>
      </c>
      <c r="C255" s="45">
        <v>0</v>
      </c>
      <c r="D255" s="46">
        <v>10</v>
      </c>
      <c r="E255" s="46"/>
      <c r="F255" s="44">
        <f t="shared" si="12"/>
        <v>1224</v>
      </c>
      <c r="G255" s="10">
        <f t="shared" si="13"/>
        <v>122.4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1224</v>
      </c>
      <c r="C256" s="45">
        <v>0</v>
      </c>
      <c r="D256" s="46">
        <v>10</v>
      </c>
      <c r="E256" s="46"/>
      <c r="F256" s="44">
        <f t="shared" si="12"/>
        <v>1214</v>
      </c>
      <c r="G256" s="10">
        <f t="shared" si="13"/>
        <v>121.4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1214</v>
      </c>
      <c r="C257" s="45">
        <v>0</v>
      </c>
      <c r="D257" s="46">
        <v>10</v>
      </c>
      <c r="E257" s="46"/>
      <c r="F257" s="44">
        <f t="shared" si="12"/>
        <v>1204</v>
      </c>
      <c r="G257" s="10">
        <f t="shared" si="13"/>
        <v>120.4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1204</v>
      </c>
      <c r="C258" s="45">
        <v>0</v>
      </c>
      <c r="D258" s="46">
        <v>10</v>
      </c>
      <c r="E258" s="46"/>
      <c r="F258" s="44">
        <f t="shared" si="12"/>
        <v>1194</v>
      </c>
      <c r="G258" s="10">
        <f t="shared" si="13"/>
        <v>119.4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1194</v>
      </c>
      <c r="C259" s="45">
        <v>0</v>
      </c>
      <c r="D259" s="47">
        <v>10</v>
      </c>
      <c r="E259" s="47">
        <v>0</v>
      </c>
      <c r="F259" s="44">
        <f t="shared" si="12"/>
        <v>1184</v>
      </c>
      <c r="G259" s="10">
        <f t="shared" si="13"/>
        <v>118.4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1184</v>
      </c>
      <c r="C260" s="45">
        <v>0</v>
      </c>
      <c r="D260" s="46">
        <v>10</v>
      </c>
      <c r="E260" s="46"/>
      <c r="F260" s="44">
        <f t="shared" si="12"/>
        <v>1174</v>
      </c>
      <c r="G260" s="10">
        <f t="shared" si="13"/>
        <v>117.4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1174</v>
      </c>
      <c r="C261" s="45">
        <v>0</v>
      </c>
      <c r="D261" s="46">
        <v>10</v>
      </c>
      <c r="E261" s="46"/>
      <c r="F261" s="44">
        <f t="shared" si="12"/>
        <v>1164</v>
      </c>
      <c r="G261" s="10">
        <f t="shared" si="13"/>
        <v>116.4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1164</v>
      </c>
      <c r="C262" s="45">
        <v>0</v>
      </c>
      <c r="D262" s="46">
        <v>10</v>
      </c>
      <c r="E262" s="46"/>
      <c r="F262" s="44">
        <f t="shared" si="12"/>
        <v>1154</v>
      </c>
      <c r="G262" s="10">
        <f t="shared" si="13"/>
        <v>115.4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1154</v>
      </c>
      <c r="C263" s="45">
        <v>0</v>
      </c>
      <c r="D263" s="46">
        <v>10</v>
      </c>
      <c r="E263" s="46"/>
      <c r="F263" s="44">
        <f t="shared" si="12"/>
        <v>1144</v>
      </c>
      <c r="G263" s="10">
        <f t="shared" si="13"/>
        <v>114.4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1144</v>
      </c>
      <c r="C264" s="45">
        <v>0</v>
      </c>
      <c r="D264" s="46">
        <v>10</v>
      </c>
      <c r="E264" s="46"/>
      <c r="F264" s="44">
        <f t="shared" si="12"/>
        <v>1134</v>
      </c>
      <c r="G264" s="10">
        <f t="shared" si="13"/>
        <v>113.4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1134</v>
      </c>
      <c r="C265" s="45">
        <v>0</v>
      </c>
      <c r="D265" s="46">
        <v>10</v>
      </c>
      <c r="E265" s="46"/>
      <c r="F265" s="44">
        <f t="shared" si="12"/>
        <v>1124</v>
      </c>
      <c r="G265" s="10">
        <f t="shared" si="13"/>
        <v>112.4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1124</v>
      </c>
      <c r="C266" s="45">
        <v>0</v>
      </c>
      <c r="D266" s="47">
        <v>10</v>
      </c>
      <c r="E266" s="47">
        <v>0</v>
      </c>
      <c r="F266" s="44">
        <f t="shared" si="12"/>
        <v>1114</v>
      </c>
      <c r="G266" s="10">
        <f t="shared" si="13"/>
        <v>111.4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1114</v>
      </c>
      <c r="C267" s="45">
        <v>0</v>
      </c>
      <c r="D267" s="46">
        <v>10</v>
      </c>
      <c r="E267" s="46"/>
      <c r="F267" s="44">
        <f t="shared" si="12"/>
        <v>1104</v>
      </c>
      <c r="G267" s="10">
        <f t="shared" si="13"/>
        <v>110.4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1104</v>
      </c>
      <c r="C268" s="45">
        <v>0</v>
      </c>
      <c r="D268" s="46">
        <v>10</v>
      </c>
      <c r="E268" s="46"/>
      <c r="F268" s="44">
        <f t="shared" si="12"/>
        <v>1094</v>
      </c>
      <c r="G268" s="10">
        <f t="shared" si="13"/>
        <v>109.4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1094</v>
      </c>
      <c r="C269" s="45">
        <v>0</v>
      </c>
      <c r="D269" s="46">
        <v>10</v>
      </c>
      <c r="E269" s="46"/>
      <c r="F269" s="44">
        <f t="shared" si="12"/>
        <v>1084</v>
      </c>
      <c r="G269" s="10">
        <f t="shared" si="13"/>
        <v>108.4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1084</v>
      </c>
      <c r="C270" s="45">
        <v>0</v>
      </c>
      <c r="D270" s="46">
        <v>10</v>
      </c>
      <c r="E270" s="46"/>
      <c r="F270" s="44">
        <f t="shared" si="12"/>
        <v>1074</v>
      </c>
      <c r="G270" s="10">
        <f t="shared" si="13"/>
        <v>107.4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1074</v>
      </c>
      <c r="C271" s="45">
        <v>0</v>
      </c>
      <c r="D271" s="46">
        <v>10</v>
      </c>
      <c r="E271" s="46"/>
      <c r="F271" s="44">
        <f t="shared" si="12"/>
        <v>1064</v>
      </c>
      <c r="G271" s="10">
        <f t="shared" si="13"/>
        <v>106.4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1064</v>
      </c>
      <c r="C272" s="45">
        <v>0</v>
      </c>
      <c r="D272" s="46">
        <v>10</v>
      </c>
      <c r="E272" s="46"/>
      <c r="F272" s="44">
        <f t="shared" si="12"/>
        <v>1054</v>
      </c>
      <c r="G272" s="10">
        <f t="shared" si="13"/>
        <v>105.4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1054</v>
      </c>
      <c r="C273" s="45">
        <v>0</v>
      </c>
      <c r="D273" s="47">
        <v>10</v>
      </c>
      <c r="E273" s="47">
        <v>0</v>
      </c>
      <c r="F273" s="44">
        <f t="shared" si="12"/>
        <v>1044</v>
      </c>
      <c r="G273" s="10">
        <f t="shared" si="13"/>
        <v>104.4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1044</v>
      </c>
      <c r="C274" s="45">
        <v>0</v>
      </c>
      <c r="D274" s="46">
        <v>10</v>
      </c>
      <c r="E274" s="46"/>
      <c r="F274" s="44">
        <f t="shared" si="12"/>
        <v>1034</v>
      </c>
      <c r="G274" s="10">
        <f t="shared" si="13"/>
        <v>103.4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1034</v>
      </c>
      <c r="C275" s="45">
        <v>0</v>
      </c>
      <c r="D275" s="46">
        <v>10</v>
      </c>
      <c r="E275" s="46"/>
      <c r="F275" s="44">
        <f t="shared" si="12"/>
        <v>1024</v>
      </c>
      <c r="G275" s="10">
        <f t="shared" si="13"/>
        <v>102.4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1024</v>
      </c>
      <c r="C276" s="45">
        <v>0</v>
      </c>
      <c r="D276" s="46">
        <v>10</v>
      </c>
      <c r="E276" s="46"/>
      <c r="F276" s="44">
        <f t="shared" si="12"/>
        <v>1014</v>
      </c>
      <c r="G276" s="10">
        <f t="shared" si="13"/>
        <v>101.4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1014</v>
      </c>
      <c r="C277" s="45">
        <v>0</v>
      </c>
      <c r="D277" s="46">
        <v>10</v>
      </c>
      <c r="E277" s="46"/>
      <c r="F277" s="44">
        <f t="shared" si="12"/>
        <v>1004</v>
      </c>
      <c r="G277" s="10">
        <f t="shared" si="13"/>
        <v>100.4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1004</v>
      </c>
      <c r="C278" s="45">
        <v>0</v>
      </c>
      <c r="D278" s="46">
        <v>10</v>
      </c>
      <c r="E278" s="46"/>
      <c r="F278" s="44">
        <f t="shared" si="12"/>
        <v>994</v>
      </c>
      <c r="G278" s="10">
        <f t="shared" si="13"/>
        <v>99.4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994</v>
      </c>
      <c r="C279" s="45">
        <v>0</v>
      </c>
      <c r="D279" s="46">
        <v>10</v>
      </c>
      <c r="E279" s="46"/>
      <c r="F279" s="44">
        <f t="shared" si="12"/>
        <v>984</v>
      </c>
      <c r="G279" s="10">
        <f t="shared" si="13"/>
        <v>98.4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984</v>
      </c>
      <c r="C280" s="45">
        <v>0</v>
      </c>
      <c r="D280" s="47">
        <v>10</v>
      </c>
      <c r="E280" s="47">
        <v>0</v>
      </c>
      <c r="F280" s="44">
        <f t="shared" si="12"/>
        <v>974</v>
      </c>
      <c r="G280" s="10">
        <f t="shared" si="13"/>
        <v>97.4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974</v>
      </c>
      <c r="C281" s="45">
        <v>0</v>
      </c>
      <c r="D281" s="46">
        <v>10</v>
      </c>
      <c r="E281" s="46"/>
      <c r="F281" s="44">
        <f t="shared" si="12"/>
        <v>964</v>
      </c>
      <c r="G281" s="10">
        <f t="shared" si="13"/>
        <v>96.4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964</v>
      </c>
      <c r="C282" s="45">
        <v>0</v>
      </c>
      <c r="D282" s="46">
        <v>10</v>
      </c>
      <c r="E282" s="46"/>
      <c r="F282" s="44">
        <f t="shared" si="12"/>
        <v>954</v>
      </c>
      <c r="G282" s="10">
        <f t="shared" si="13"/>
        <v>95.4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954</v>
      </c>
      <c r="C283" s="45">
        <v>0</v>
      </c>
      <c r="D283" s="46">
        <v>10</v>
      </c>
      <c r="E283" s="46"/>
      <c r="F283" s="44">
        <f t="shared" si="12"/>
        <v>944</v>
      </c>
      <c r="G283" s="10">
        <f t="shared" si="13"/>
        <v>94.4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944</v>
      </c>
      <c r="C284" s="45">
        <v>0</v>
      </c>
      <c r="D284" s="46">
        <v>10</v>
      </c>
      <c r="E284" s="46"/>
      <c r="F284" s="44">
        <f t="shared" si="12"/>
        <v>934</v>
      </c>
      <c r="G284" s="10">
        <f t="shared" si="13"/>
        <v>93.4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934</v>
      </c>
      <c r="C285" s="45">
        <v>0</v>
      </c>
      <c r="D285" s="46">
        <v>10</v>
      </c>
      <c r="E285" s="46"/>
      <c r="F285" s="44">
        <f t="shared" si="12"/>
        <v>924</v>
      </c>
      <c r="G285" s="10">
        <f t="shared" si="13"/>
        <v>92.4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924</v>
      </c>
      <c r="C286" s="45">
        <v>0</v>
      </c>
      <c r="D286" s="46">
        <v>10</v>
      </c>
      <c r="E286" s="46"/>
      <c r="F286" s="44">
        <f t="shared" si="12"/>
        <v>914</v>
      </c>
      <c r="G286" s="10">
        <f t="shared" si="13"/>
        <v>91.4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914</v>
      </c>
      <c r="C287" s="45">
        <v>0</v>
      </c>
      <c r="D287" s="47">
        <v>10</v>
      </c>
      <c r="E287" s="47">
        <v>0</v>
      </c>
      <c r="F287" s="44">
        <f t="shared" si="12"/>
        <v>904</v>
      </c>
      <c r="G287" s="10">
        <f t="shared" si="13"/>
        <v>90.4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904</v>
      </c>
      <c r="C288" s="45">
        <v>0</v>
      </c>
      <c r="D288" s="46">
        <v>10</v>
      </c>
      <c r="E288" s="46"/>
      <c r="F288" s="44">
        <f t="shared" si="12"/>
        <v>894</v>
      </c>
      <c r="G288" s="10">
        <f t="shared" si="13"/>
        <v>89.4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894</v>
      </c>
      <c r="C289" s="45">
        <v>0</v>
      </c>
      <c r="D289" s="46">
        <v>10</v>
      </c>
      <c r="E289" s="46"/>
      <c r="F289" s="44">
        <f t="shared" si="12"/>
        <v>884</v>
      </c>
      <c r="G289" s="10">
        <f t="shared" si="13"/>
        <v>88.4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884</v>
      </c>
      <c r="C290" s="45">
        <v>0</v>
      </c>
      <c r="D290" s="46">
        <v>10</v>
      </c>
      <c r="E290" s="46"/>
      <c r="F290" s="44">
        <f t="shared" si="12"/>
        <v>874</v>
      </c>
      <c r="G290" s="10">
        <f t="shared" si="13"/>
        <v>87.4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874</v>
      </c>
      <c r="C291" s="45">
        <v>0</v>
      </c>
      <c r="D291" s="46">
        <v>10</v>
      </c>
      <c r="E291" s="46"/>
      <c r="F291" s="44">
        <f t="shared" si="12"/>
        <v>864</v>
      </c>
      <c r="G291" s="10">
        <f t="shared" si="13"/>
        <v>86.4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864</v>
      </c>
      <c r="C292" s="45">
        <v>0</v>
      </c>
      <c r="D292" s="46">
        <v>10</v>
      </c>
      <c r="E292" s="46"/>
      <c r="F292" s="44">
        <f t="shared" si="12"/>
        <v>854</v>
      </c>
      <c r="G292" s="10">
        <f t="shared" si="13"/>
        <v>85.4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854</v>
      </c>
      <c r="C293" s="45">
        <v>0</v>
      </c>
      <c r="D293" s="46">
        <v>10</v>
      </c>
      <c r="E293" s="46"/>
      <c r="F293" s="44">
        <f t="shared" si="12"/>
        <v>844</v>
      </c>
      <c r="G293" s="10">
        <f t="shared" si="13"/>
        <v>84.4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844</v>
      </c>
      <c r="C294" s="45">
        <v>0</v>
      </c>
      <c r="D294" s="47">
        <v>10</v>
      </c>
      <c r="E294" s="47">
        <v>0</v>
      </c>
      <c r="F294" s="44">
        <f t="shared" si="12"/>
        <v>834</v>
      </c>
      <c r="G294" s="10">
        <f t="shared" si="13"/>
        <v>83.4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834</v>
      </c>
      <c r="C295" s="45">
        <v>0</v>
      </c>
      <c r="D295" s="46">
        <v>10</v>
      </c>
      <c r="E295" s="46"/>
      <c r="F295" s="44">
        <f t="shared" si="12"/>
        <v>824</v>
      </c>
      <c r="G295" s="10">
        <f t="shared" si="13"/>
        <v>82.4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824</v>
      </c>
      <c r="C296" s="45">
        <v>0</v>
      </c>
      <c r="D296" s="46">
        <v>10</v>
      </c>
      <c r="E296" s="46"/>
      <c r="F296" s="44">
        <f t="shared" si="12"/>
        <v>814</v>
      </c>
      <c r="G296" s="10">
        <f t="shared" si="13"/>
        <v>81.400000000000006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814</v>
      </c>
      <c r="C297" s="45">
        <v>0</v>
      </c>
      <c r="D297" s="46">
        <v>10</v>
      </c>
      <c r="E297" s="46"/>
      <c r="F297" s="44">
        <f t="shared" si="12"/>
        <v>804</v>
      </c>
      <c r="G297" s="10">
        <f t="shared" si="13"/>
        <v>80.400000000000006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804</v>
      </c>
      <c r="C298" s="45">
        <v>0</v>
      </c>
      <c r="D298" s="46">
        <v>10</v>
      </c>
      <c r="E298" s="46"/>
      <c r="F298" s="44">
        <f t="shared" si="12"/>
        <v>794</v>
      </c>
      <c r="G298" s="10">
        <f t="shared" si="13"/>
        <v>79.400000000000006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794</v>
      </c>
      <c r="C299" s="45">
        <v>0</v>
      </c>
      <c r="D299" s="46">
        <v>10</v>
      </c>
      <c r="E299" s="46"/>
      <c r="F299" s="44">
        <f t="shared" si="12"/>
        <v>784</v>
      </c>
      <c r="G299" s="10">
        <f t="shared" si="13"/>
        <v>78.400000000000006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784</v>
      </c>
      <c r="C300" s="45">
        <v>0</v>
      </c>
      <c r="D300" s="46">
        <v>10</v>
      </c>
      <c r="E300" s="46"/>
      <c r="F300" s="44">
        <f t="shared" si="12"/>
        <v>774</v>
      </c>
      <c r="G300" s="10">
        <f t="shared" si="13"/>
        <v>77.400000000000006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774</v>
      </c>
      <c r="C301" s="45">
        <v>0</v>
      </c>
      <c r="D301" s="47">
        <v>10</v>
      </c>
      <c r="E301" s="47">
        <v>0</v>
      </c>
      <c r="F301" s="44">
        <f t="shared" ref="F301:F364" si="15">B301+C301-D301-E301</f>
        <v>764</v>
      </c>
      <c r="G301" s="10">
        <f t="shared" si="13"/>
        <v>76.400000000000006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764</v>
      </c>
      <c r="C302" s="45">
        <v>0</v>
      </c>
      <c r="D302" s="46">
        <v>10</v>
      </c>
      <c r="E302" s="46"/>
      <c r="F302" s="44">
        <f t="shared" si="15"/>
        <v>754</v>
      </c>
      <c r="G302" s="10">
        <f t="shared" ref="G302:G365" si="16">F302/(D302+E302)</f>
        <v>75.400000000000006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754</v>
      </c>
      <c r="C303" s="45">
        <v>0</v>
      </c>
      <c r="D303" s="46">
        <v>10</v>
      </c>
      <c r="E303" s="46"/>
      <c r="F303" s="44">
        <f t="shared" si="15"/>
        <v>744</v>
      </c>
      <c r="G303" s="10">
        <f t="shared" si="16"/>
        <v>74.400000000000006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744</v>
      </c>
      <c r="C304" s="45">
        <v>0</v>
      </c>
      <c r="D304" s="46">
        <v>10</v>
      </c>
      <c r="E304" s="46"/>
      <c r="F304" s="44">
        <f t="shared" si="15"/>
        <v>734</v>
      </c>
      <c r="G304" s="10">
        <f t="shared" si="16"/>
        <v>73.400000000000006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734</v>
      </c>
      <c r="C305" s="45">
        <v>0</v>
      </c>
      <c r="D305" s="46">
        <v>10</v>
      </c>
      <c r="E305" s="46"/>
      <c r="F305" s="44">
        <f t="shared" si="15"/>
        <v>724</v>
      </c>
      <c r="G305" s="10">
        <f t="shared" si="16"/>
        <v>72.400000000000006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724</v>
      </c>
      <c r="C306" s="45">
        <v>0</v>
      </c>
      <c r="D306" s="46">
        <v>10</v>
      </c>
      <c r="E306" s="46"/>
      <c r="F306" s="44">
        <f t="shared" si="15"/>
        <v>714</v>
      </c>
      <c r="G306" s="10">
        <f t="shared" si="16"/>
        <v>71.400000000000006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714</v>
      </c>
      <c r="C307" s="45">
        <v>0</v>
      </c>
      <c r="D307" s="46">
        <v>10</v>
      </c>
      <c r="E307" s="46"/>
      <c r="F307" s="44">
        <f t="shared" si="15"/>
        <v>704</v>
      </c>
      <c r="G307" s="10">
        <f t="shared" si="16"/>
        <v>70.400000000000006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704</v>
      </c>
      <c r="C308" s="45">
        <v>0</v>
      </c>
      <c r="D308" s="47">
        <v>10</v>
      </c>
      <c r="E308" s="47">
        <v>0</v>
      </c>
      <c r="F308" s="44">
        <f t="shared" si="15"/>
        <v>694</v>
      </c>
      <c r="G308" s="10">
        <f t="shared" si="16"/>
        <v>69.400000000000006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694</v>
      </c>
      <c r="C309" s="45">
        <v>0</v>
      </c>
      <c r="D309" s="46">
        <v>10</v>
      </c>
      <c r="E309" s="46"/>
      <c r="F309" s="44">
        <f t="shared" si="15"/>
        <v>684</v>
      </c>
      <c r="G309" s="10">
        <f t="shared" si="16"/>
        <v>68.400000000000006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684</v>
      </c>
      <c r="C310" s="45">
        <v>0</v>
      </c>
      <c r="D310" s="46">
        <v>10</v>
      </c>
      <c r="E310" s="46"/>
      <c r="F310" s="44">
        <f t="shared" si="15"/>
        <v>674</v>
      </c>
      <c r="G310" s="10">
        <f t="shared" si="16"/>
        <v>67.400000000000006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674</v>
      </c>
      <c r="C311" s="45">
        <v>0</v>
      </c>
      <c r="D311" s="46">
        <v>10</v>
      </c>
      <c r="E311" s="46"/>
      <c r="F311" s="44">
        <f t="shared" si="15"/>
        <v>664</v>
      </c>
      <c r="G311" s="10">
        <f t="shared" si="16"/>
        <v>66.400000000000006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664</v>
      </c>
      <c r="C312" s="45">
        <v>0</v>
      </c>
      <c r="D312" s="46">
        <v>10</v>
      </c>
      <c r="E312" s="46"/>
      <c r="F312" s="44">
        <f t="shared" si="15"/>
        <v>654</v>
      </c>
      <c r="G312" s="10">
        <f t="shared" si="16"/>
        <v>65.400000000000006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654</v>
      </c>
      <c r="C313" s="45">
        <v>0</v>
      </c>
      <c r="D313" s="46">
        <v>10</v>
      </c>
      <c r="E313" s="46"/>
      <c r="F313" s="44">
        <f t="shared" si="15"/>
        <v>644</v>
      </c>
      <c r="G313" s="10">
        <f t="shared" si="16"/>
        <v>64.400000000000006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644</v>
      </c>
      <c r="C314" s="45">
        <v>0</v>
      </c>
      <c r="D314" s="46">
        <v>10</v>
      </c>
      <c r="E314" s="46"/>
      <c r="F314" s="44">
        <f t="shared" si="15"/>
        <v>634</v>
      </c>
      <c r="G314" s="10">
        <f t="shared" si="16"/>
        <v>63.4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634</v>
      </c>
      <c r="C315" s="45">
        <v>0</v>
      </c>
      <c r="D315" s="47">
        <v>10</v>
      </c>
      <c r="E315" s="47">
        <v>0</v>
      </c>
      <c r="F315" s="44">
        <f t="shared" si="15"/>
        <v>624</v>
      </c>
      <c r="G315" s="10">
        <f t="shared" si="16"/>
        <v>62.4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624</v>
      </c>
      <c r="C316" s="45">
        <v>0</v>
      </c>
      <c r="D316" s="46">
        <v>10</v>
      </c>
      <c r="E316" s="46"/>
      <c r="F316" s="44">
        <f t="shared" si="15"/>
        <v>614</v>
      </c>
      <c r="G316" s="10">
        <f t="shared" si="16"/>
        <v>61.4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614</v>
      </c>
      <c r="C317" s="45">
        <v>0</v>
      </c>
      <c r="D317" s="46">
        <v>10</v>
      </c>
      <c r="E317" s="46"/>
      <c r="F317" s="44">
        <f t="shared" si="15"/>
        <v>604</v>
      </c>
      <c r="G317" s="10">
        <f t="shared" si="16"/>
        <v>60.4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604</v>
      </c>
      <c r="C318" s="45">
        <v>0</v>
      </c>
      <c r="D318" s="46">
        <v>10</v>
      </c>
      <c r="E318" s="46"/>
      <c r="F318" s="44">
        <f t="shared" si="15"/>
        <v>594</v>
      </c>
      <c r="G318" s="10">
        <f t="shared" si="16"/>
        <v>59.4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594</v>
      </c>
      <c r="C319" s="45">
        <v>0</v>
      </c>
      <c r="D319" s="46">
        <v>10</v>
      </c>
      <c r="E319" s="46"/>
      <c r="F319" s="44">
        <f t="shared" si="15"/>
        <v>584</v>
      </c>
      <c r="G319" s="10">
        <f t="shared" si="16"/>
        <v>58.4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584</v>
      </c>
      <c r="C320" s="45">
        <v>0</v>
      </c>
      <c r="D320" s="46">
        <v>10</v>
      </c>
      <c r="E320" s="46"/>
      <c r="F320" s="44">
        <f t="shared" si="15"/>
        <v>574</v>
      </c>
      <c r="G320" s="10">
        <f t="shared" si="16"/>
        <v>57.4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574</v>
      </c>
      <c r="C321" s="45">
        <v>0</v>
      </c>
      <c r="D321" s="46">
        <v>10</v>
      </c>
      <c r="E321" s="46"/>
      <c r="F321" s="44">
        <f t="shared" si="15"/>
        <v>564</v>
      </c>
      <c r="G321" s="10">
        <f t="shared" si="16"/>
        <v>56.4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564</v>
      </c>
      <c r="C322" s="45">
        <v>0</v>
      </c>
      <c r="D322" s="47">
        <v>10</v>
      </c>
      <c r="E322" s="47">
        <v>0</v>
      </c>
      <c r="F322" s="44">
        <f t="shared" si="15"/>
        <v>554</v>
      </c>
      <c r="G322" s="10">
        <f t="shared" si="16"/>
        <v>55.4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554</v>
      </c>
      <c r="C323" s="45">
        <v>0</v>
      </c>
      <c r="D323" s="46">
        <v>10</v>
      </c>
      <c r="E323" s="46"/>
      <c r="F323" s="44">
        <f t="shared" si="15"/>
        <v>544</v>
      </c>
      <c r="G323" s="10">
        <f t="shared" si="16"/>
        <v>54.4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544</v>
      </c>
      <c r="C324" s="45">
        <v>0</v>
      </c>
      <c r="D324" s="46">
        <v>10</v>
      </c>
      <c r="E324" s="46"/>
      <c r="F324" s="44">
        <f t="shared" si="15"/>
        <v>534</v>
      </c>
      <c r="G324" s="10">
        <f t="shared" si="16"/>
        <v>53.4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534</v>
      </c>
      <c r="C325" s="45">
        <v>0</v>
      </c>
      <c r="D325" s="46">
        <v>10</v>
      </c>
      <c r="E325" s="46"/>
      <c r="F325" s="44">
        <f t="shared" si="15"/>
        <v>524</v>
      </c>
      <c r="G325" s="10">
        <f t="shared" si="16"/>
        <v>52.4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524</v>
      </c>
      <c r="C326" s="45">
        <v>0</v>
      </c>
      <c r="D326" s="46">
        <v>10</v>
      </c>
      <c r="E326" s="46"/>
      <c r="F326" s="44">
        <f t="shared" si="15"/>
        <v>514</v>
      </c>
      <c r="G326" s="10">
        <f t="shared" si="16"/>
        <v>51.4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514</v>
      </c>
      <c r="C327" s="45">
        <v>0</v>
      </c>
      <c r="D327" s="46">
        <v>10</v>
      </c>
      <c r="E327" s="46"/>
      <c r="F327" s="44">
        <f t="shared" si="15"/>
        <v>504</v>
      </c>
      <c r="G327" s="10">
        <f t="shared" si="16"/>
        <v>50.4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504</v>
      </c>
      <c r="C328" s="45">
        <v>0</v>
      </c>
      <c r="D328" s="46">
        <v>10</v>
      </c>
      <c r="E328" s="46"/>
      <c r="F328" s="44">
        <f t="shared" si="15"/>
        <v>494</v>
      </c>
      <c r="G328" s="10">
        <f t="shared" si="16"/>
        <v>49.4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494</v>
      </c>
      <c r="C329" s="45">
        <v>0</v>
      </c>
      <c r="D329" s="47">
        <v>10</v>
      </c>
      <c r="E329" s="47">
        <v>0</v>
      </c>
      <c r="F329" s="44">
        <f t="shared" si="15"/>
        <v>484</v>
      </c>
      <c r="G329" s="10">
        <f t="shared" si="16"/>
        <v>48.4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484</v>
      </c>
      <c r="C330" s="45">
        <v>0</v>
      </c>
      <c r="D330" s="46">
        <v>10</v>
      </c>
      <c r="E330" s="46"/>
      <c r="F330" s="44">
        <f t="shared" si="15"/>
        <v>474</v>
      </c>
      <c r="G330" s="10">
        <f t="shared" si="16"/>
        <v>47.4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474</v>
      </c>
      <c r="C331" s="45">
        <v>0</v>
      </c>
      <c r="D331" s="46">
        <v>10</v>
      </c>
      <c r="E331" s="46"/>
      <c r="F331" s="44">
        <f t="shared" si="15"/>
        <v>464</v>
      </c>
      <c r="G331" s="10">
        <f t="shared" si="16"/>
        <v>46.4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464</v>
      </c>
      <c r="C332" s="45">
        <v>0</v>
      </c>
      <c r="D332" s="46">
        <v>10</v>
      </c>
      <c r="E332" s="46"/>
      <c r="F332" s="44">
        <f t="shared" si="15"/>
        <v>454</v>
      </c>
      <c r="G332" s="10">
        <f t="shared" si="16"/>
        <v>45.4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454</v>
      </c>
      <c r="C333" s="45">
        <v>0</v>
      </c>
      <c r="D333" s="46">
        <v>10</v>
      </c>
      <c r="E333" s="46"/>
      <c r="F333" s="44">
        <f t="shared" si="15"/>
        <v>444</v>
      </c>
      <c r="G333" s="10">
        <f t="shared" si="16"/>
        <v>44.4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444</v>
      </c>
      <c r="C334" s="45">
        <v>0</v>
      </c>
      <c r="D334" s="46">
        <v>10</v>
      </c>
      <c r="E334" s="46"/>
      <c r="F334" s="44">
        <f t="shared" si="15"/>
        <v>434</v>
      </c>
      <c r="G334" s="10">
        <f t="shared" si="16"/>
        <v>43.4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434</v>
      </c>
      <c r="C335" s="45">
        <v>0</v>
      </c>
      <c r="D335" s="46">
        <v>10</v>
      </c>
      <c r="E335" s="46"/>
      <c r="F335" s="44">
        <f t="shared" si="15"/>
        <v>424</v>
      </c>
      <c r="G335" s="10">
        <f t="shared" si="16"/>
        <v>42.4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424</v>
      </c>
      <c r="C336" s="45">
        <v>0</v>
      </c>
      <c r="D336" s="47">
        <v>10</v>
      </c>
      <c r="E336" s="47">
        <v>0</v>
      </c>
      <c r="F336" s="44">
        <f t="shared" si="15"/>
        <v>414</v>
      </c>
      <c r="G336" s="10">
        <f t="shared" si="16"/>
        <v>41.4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414</v>
      </c>
      <c r="C337" s="45">
        <v>0</v>
      </c>
      <c r="D337" s="46">
        <v>10</v>
      </c>
      <c r="E337" s="46"/>
      <c r="F337" s="44">
        <f t="shared" si="15"/>
        <v>404</v>
      </c>
      <c r="G337" s="10">
        <f t="shared" si="16"/>
        <v>40.4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404</v>
      </c>
      <c r="C338" s="45">
        <v>0</v>
      </c>
      <c r="D338" s="46">
        <v>10</v>
      </c>
      <c r="E338" s="46"/>
      <c r="F338" s="44">
        <f t="shared" si="15"/>
        <v>394</v>
      </c>
      <c r="G338" s="10">
        <f t="shared" si="16"/>
        <v>39.4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394</v>
      </c>
      <c r="C339" s="45">
        <v>0</v>
      </c>
      <c r="D339" s="46">
        <v>10</v>
      </c>
      <c r="E339" s="46"/>
      <c r="F339" s="44">
        <f t="shared" si="15"/>
        <v>384</v>
      </c>
      <c r="G339" s="10">
        <f t="shared" si="16"/>
        <v>38.4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384</v>
      </c>
      <c r="C340" s="45">
        <v>0</v>
      </c>
      <c r="D340" s="46">
        <v>10</v>
      </c>
      <c r="E340" s="46"/>
      <c r="F340" s="44">
        <f t="shared" si="15"/>
        <v>374</v>
      </c>
      <c r="G340" s="10">
        <f t="shared" si="16"/>
        <v>37.4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374</v>
      </c>
      <c r="C341" s="45">
        <v>0</v>
      </c>
      <c r="D341" s="46">
        <v>10</v>
      </c>
      <c r="E341" s="46"/>
      <c r="F341" s="44">
        <f t="shared" si="15"/>
        <v>364</v>
      </c>
      <c r="G341" s="10">
        <f t="shared" si="16"/>
        <v>36.4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364</v>
      </c>
      <c r="C342" s="45">
        <v>0</v>
      </c>
      <c r="D342" s="46">
        <v>10</v>
      </c>
      <c r="E342" s="46"/>
      <c r="F342" s="44">
        <f t="shared" si="15"/>
        <v>354</v>
      </c>
      <c r="G342" s="10">
        <f t="shared" si="16"/>
        <v>35.4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354</v>
      </c>
      <c r="C343" s="45">
        <v>0</v>
      </c>
      <c r="D343" s="47">
        <v>10</v>
      </c>
      <c r="E343" s="47">
        <v>0</v>
      </c>
      <c r="F343" s="44">
        <f t="shared" si="15"/>
        <v>344</v>
      </c>
      <c r="G343" s="10">
        <f t="shared" si="16"/>
        <v>34.4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344</v>
      </c>
      <c r="C344" s="45">
        <v>0</v>
      </c>
      <c r="D344" s="46">
        <v>10</v>
      </c>
      <c r="E344" s="46"/>
      <c r="F344" s="44">
        <f t="shared" si="15"/>
        <v>334</v>
      </c>
      <c r="G344" s="10">
        <f t="shared" si="16"/>
        <v>33.4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334</v>
      </c>
      <c r="C345" s="45">
        <v>0</v>
      </c>
      <c r="D345" s="46">
        <v>10</v>
      </c>
      <c r="E345" s="46"/>
      <c r="F345" s="44">
        <f t="shared" si="15"/>
        <v>324</v>
      </c>
      <c r="G345" s="10">
        <f t="shared" si="16"/>
        <v>32.4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324</v>
      </c>
      <c r="C346" s="45">
        <v>0</v>
      </c>
      <c r="D346" s="46">
        <v>10</v>
      </c>
      <c r="E346" s="46"/>
      <c r="F346" s="44">
        <f t="shared" si="15"/>
        <v>314</v>
      </c>
      <c r="G346" s="10">
        <f t="shared" si="16"/>
        <v>31.4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314</v>
      </c>
      <c r="C347" s="45">
        <v>0</v>
      </c>
      <c r="D347" s="46">
        <v>10</v>
      </c>
      <c r="E347" s="46"/>
      <c r="F347" s="44">
        <f t="shared" si="15"/>
        <v>304</v>
      </c>
      <c r="G347" s="10">
        <f t="shared" si="16"/>
        <v>30.4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304</v>
      </c>
      <c r="C348" s="45">
        <v>0</v>
      </c>
      <c r="D348" s="46">
        <v>10</v>
      </c>
      <c r="E348" s="46"/>
      <c r="F348" s="44">
        <f t="shared" si="15"/>
        <v>294</v>
      </c>
      <c r="G348" s="10">
        <f t="shared" si="16"/>
        <v>29.4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294</v>
      </c>
      <c r="C349" s="45">
        <v>0</v>
      </c>
      <c r="D349" s="46">
        <v>10</v>
      </c>
      <c r="E349" s="46"/>
      <c r="F349" s="44">
        <f t="shared" si="15"/>
        <v>284</v>
      </c>
      <c r="G349" s="10">
        <f t="shared" si="16"/>
        <v>28.4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284</v>
      </c>
      <c r="C350" s="45">
        <v>0</v>
      </c>
      <c r="D350" s="47">
        <v>10</v>
      </c>
      <c r="E350" s="47">
        <v>0</v>
      </c>
      <c r="F350" s="44">
        <f t="shared" si="15"/>
        <v>274</v>
      </c>
      <c r="G350" s="10">
        <f t="shared" si="16"/>
        <v>27.4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274</v>
      </c>
      <c r="C351" s="45">
        <v>0</v>
      </c>
      <c r="D351" s="46">
        <v>10</v>
      </c>
      <c r="E351" s="46"/>
      <c r="F351" s="44">
        <f t="shared" si="15"/>
        <v>264</v>
      </c>
      <c r="G351" s="10">
        <f t="shared" si="16"/>
        <v>26.4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264</v>
      </c>
      <c r="C352" s="45">
        <v>0</v>
      </c>
      <c r="D352" s="46">
        <v>10</v>
      </c>
      <c r="E352" s="46"/>
      <c r="F352" s="44">
        <f t="shared" si="15"/>
        <v>254</v>
      </c>
      <c r="G352" s="10">
        <f t="shared" si="16"/>
        <v>25.4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254</v>
      </c>
      <c r="C353" s="45">
        <v>0</v>
      </c>
      <c r="D353" s="46">
        <v>10</v>
      </c>
      <c r="E353" s="46"/>
      <c r="F353" s="44">
        <f t="shared" si="15"/>
        <v>244</v>
      </c>
      <c r="G353" s="10">
        <f t="shared" si="16"/>
        <v>24.4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244</v>
      </c>
      <c r="C354" s="45">
        <v>0</v>
      </c>
      <c r="D354" s="46">
        <v>10</v>
      </c>
      <c r="E354" s="46"/>
      <c r="F354" s="44">
        <f t="shared" si="15"/>
        <v>234</v>
      </c>
      <c r="G354" s="10">
        <f t="shared" si="16"/>
        <v>23.4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234</v>
      </c>
      <c r="C355" s="45">
        <v>0</v>
      </c>
      <c r="D355" s="46">
        <v>10</v>
      </c>
      <c r="E355" s="46"/>
      <c r="F355" s="44">
        <f t="shared" si="15"/>
        <v>224</v>
      </c>
      <c r="G355" s="10">
        <f t="shared" si="16"/>
        <v>22.4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224</v>
      </c>
      <c r="C356" s="99">
        <v>640</v>
      </c>
      <c r="D356" s="46">
        <v>10</v>
      </c>
      <c r="E356" s="46"/>
      <c r="F356" s="44">
        <f t="shared" si="15"/>
        <v>854</v>
      </c>
      <c r="G356" s="10">
        <f t="shared" si="16"/>
        <v>85.4</v>
      </c>
      <c r="H356" s="87"/>
      <c r="I356" s="88">
        <f>A356</f>
        <v>43393</v>
      </c>
      <c r="J356" s="88">
        <f>I356-60</f>
        <v>43333</v>
      </c>
      <c r="K356" s="88">
        <f>J356+14</f>
        <v>43347</v>
      </c>
      <c r="L356" s="88" t="s">
        <v>26</v>
      </c>
      <c r="M356" s="100">
        <v>16</v>
      </c>
      <c r="N356" s="95"/>
      <c r="O356" s="97"/>
      <c r="P356" s="97"/>
      <c r="Q356" s="95"/>
      <c r="R356" s="95"/>
      <c r="S356" s="95"/>
      <c r="T356" s="97"/>
      <c r="U356" s="98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854</v>
      </c>
      <c r="C357" s="45">
        <v>0</v>
      </c>
      <c r="D357" s="47">
        <v>10</v>
      </c>
      <c r="E357" s="47">
        <v>0</v>
      </c>
      <c r="F357" s="44">
        <f t="shared" si="15"/>
        <v>844</v>
      </c>
      <c r="G357" s="10">
        <f t="shared" si="16"/>
        <v>84.4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844</v>
      </c>
      <c r="C358" s="45">
        <v>0</v>
      </c>
      <c r="D358" s="46">
        <v>10</v>
      </c>
      <c r="E358" s="46"/>
      <c r="F358" s="44">
        <f t="shared" si="15"/>
        <v>834</v>
      </c>
      <c r="G358" s="10">
        <f t="shared" si="16"/>
        <v>83.4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834</v>
      </c>
      <c r="C359" s="45">
        <v>0</v>
      </c>
      <c r="D359" s="46">
        <v>10</v>
      </c>
      <c r="E359" s="46"/>
      <c r="F359" s="44">
        <f t="shared" si="15"/>
        <v>824</v>
      </c>
      <c r="G359" s="10">
        <f t="shared" si="16"/>
        <v>82.4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824</v>
      </c>
      <c r="C360" s="45">
        <v>0</v>
      </c>
      <c r="D360" s="46">
        <v>10</v>
      </c>
      <c r="E360" s="46"/>
      <c r="F360" s="44">
        <f t="shared" si="15"/>
        <v>814</v>
      </c>
      <c r="G360" s="10">
        <f t="shared" si="16"/>
        <v>81.400000000000006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814</v>
      </c>
      <c r="C361" s="45">
        <v>0</v>
      </c>
      <c r="D361" s="46">
        <v>10</v>
      </c>
      <c r="E361" s="46"/>
      <c r="F361" s="44">
        <f t="shared" si="15"/>
        <v>804</v>
      </c>
      <c r="G361" s="10">
        <f t="shared" si="16"/>
        <v>80.400000000000006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804</v>
      </c>
      <c r="C362" s="45">
        <v>0</v>
      </c>
      <c r="D362" s="46">
        <v>10</v>
      </c>
      <c r="E362" s="46"/>
      <c r="F362" s="44">
        <f t="shared" si="15"/>
        <v>794</v>
      </c>
      <c r="G362" s="10">
        <f t="shared" si="16"/>
        <v>79.400000000000006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794</v>
      </c>
      <c r="C363" s="45">
        <v>0</v>
      </c>
      <c r="D363" s="46">
        <v>10</v>
      </c>
      <c r="E363" s="46"/>
      <c r="F363" s="44">
        <f t="shared" si="15"/>
        <v>784</v>
      </c>
      <c r="G363" s="10">
        <f t="shared" si="16"/>
        <v>78.400000000000006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784</v>
      </c>
      <c r="C364" s="45">
        <v>0</v>
      </c>
      <c r="D364" s="47">
        <v>10</v>
      </c>
      <c r="E364" s="47">
        <v>0</v>
      </c>
      <c r="F364" s="44">
        <f t="shared" si="15"/>
        <v>774</v>
      </c>
      <c r="G364" s="10">
        <f t="shared" si="16"/>
        <v>77.400000000000006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774</v>
      </c>
      <c r="C365" s="45">
        <v>0</v>
      </c>
      <c r="D365" s="46">
        <v>10</v>
      </c>
      <c r="E365" s="46"/>
      <c r="F365" s="44">
        <f t="shared" ref="F365:F428" si="18">B365+C365-D365-E365</f>
        <v>764</v>
      </c>
      <c r="G365" s="10">
        <f t="shared" si="16"/>
        <v>76.400000000000006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764</v>
      </c>
      <c r="C366" s="45">
        <v>0</v>
      </c>
      <c r="D366" s="46">
        <v>10</v>
      </c>
      <c r="E366" s="46"/>
      <c r="F366" s="44">
        <f t="shared" si="18"/>
        <v>754</v>
      </c>
      <c r="G366" s="10">
        <f t="shared" ref="G366:G428" si="19">F366/(D366+E366)</f>
        <v>75.400000000000006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754</v>
      </c>
      <c r="C367" s="45">
        <v>0</v>
      </c>
      <c r="D367" s="46">
        <v>10</v>
      </c>
      <c r="E367" s="46"/>
      <c r="F367" s="44">
        <f t="shared" si="18"/>
        <v>744</v>
      </c>
      <c r="G367" s="10">
        <f t="shared" si="19"/>
        <v>74.400000000000006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744</v>
      </c>
      <c r="C368" s="45">
        <v>0</v>
      </c>
      <c r="D368" s="46">
        <v>10</v>
      </c>
      <c r="E368" s="46"/>
      <c r="F368" s="44">
        <f t="shared" si="18"/>
        <v>734</v>
      </c>
      <c r="G368" s="10">
        <f t="shared" si="19"/>
        <v>73.400000000000006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734</v>
      </c>
      <c r="C369" s="45">
        <v>0</v>
      </c>
      <c r="D369" s="46">
        <v>10</v>
      </c>
      <c r="E369" s="46"/>
      <c r="F369" s="44">
        <f t="shared" si="18"/>
        <v>724</v>
      </c>
      <c r="G369" s="10">
        <f t="shared" si="19"/>
        <v>72.400000000000006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724</v>
      </c>
      <c r="C370" s="45">
        <v>0</v>
      </c>
      <c r="D370" s="46">
        <v>10</v>
      </c>
      <c r="E370" s="46"/>
      <c r="F370" s="44">
        <f t="shared" si="18"/>
        <v>714</v>
      </c>
      <c r="G370" s="10">
        <f t="shared" si="19"/>
        <v>71.400000000000006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714</v>
      </c>
      <c r="C371" s="45">
        <v>0</v>
      </c>
      <c r="D371" s="47">
        <v>10</v>
      </c>
      <c r="E371" s="47">
        <v>0</v>
      </c>
      <c r="F371" s="44">
        <f t="shared" si="18"/>
        <v>704</v>
      </c>
      <c r="G371" s="10">
        <f t="shared" si="19"/>
        <v>70.400000000000006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704</v>
      </c>
      <c r="C372" s="45">
        <v>0</v>
      </c>
      <c r="D372" s="46">
        <v>10</v>
      </c>
      <c r="E372" s="46"/>
      <c r="F372" s="44">
        <f t="shared" si="18"/>
        <v>694</v>
      </c>
      <c r="G372" s="10">
        <f t="shared" si="19"/>
        <v>69.400000000000006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694</v>
      </c>
      <c r="C373" s="45">
        <v>0</v>
      </c>
      <c r="D373" s="46">
        <v>10</v>
      </c>
      <c r="E373" s="46"/>
      <c r="F373" s="44">
        <f t="shared" si="18"/>
        <v>684</v>
      </c>
      <c r="G373" s="10">
        <f t="shared" si="19"/>
        <v>68.400000000000006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684</v>
      </c>
      <c r="C374" s="45">
        <v>0</v>
      </c>
      <c r="D374" s="46">
        <v>10</v>
      </c>
      <c r="E374" s="46"/>
      <c r="F374" s="44">
        <f t="shared" si="18"/>
        <v>674</v>
      </c>
      <c r="G374" s="10">
        <f t="shared" si="19"/>
        <v>67.400000000000006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674</v>
      </c>
      <c r="C375" s="45">
        <v>0</v>
      </c>
      <c r="D375" s="46">
        <v>10</v>
      </c>
      <c r="E375" s="46"/>
      <c r="F375" s="44">
        <f t="shared" si="18"/>
        <v>664</v>
      </c>
      <c r="G375" s="10">
        <f t="shared" si="19"/>
        <v>66.400000000000006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664</v>
      </c>
      <c r="C376" s="45">
        <v>0</v>
      </c>
      <c r="D376" s="46">
        <v>10</v>
      </c>
      <c r="E376" s="46"/>
      <c r="F376" s="44">
        <f t="shared" si="18"/>
        <v>654</v>
      </c>
      <c r="G376" s="10">
        <f t="shared" si="19"/>
        <v>65.400000000000006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654</v>
      </c>
      <c r="C377" s="45">
        <v>0</v>
      </c>
      <c r="D377" s="46">
        <v>10</v>
      </c>
      <c r="E377" s="46"/>
      <c r="F377" s="44">
        <f t="shared" si="18"/>
        <v>644</v>
      </c>
      <c r="G377" s="10">
        <f t="shared" si="19"/>
        <v>64.400000000000006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644</v>
      </c>
      <c r="C378" s="45">
        <v>0</v>
      </c>
      <c r="D378" s="47">
        <v>10</v>
      </c>
      <c r="E378" s="47">
        <v>0</v>
      </c>
      <c r="F378" s="44">
        <f t="shared" si="18"/>
        <v>634</v>
      </c>
      <c r="G378" s="10">
        <f t="shared" si="19"/>
        <v>63.4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634</v>
      </c>
      <c r="C379" s="45">
        <v>0</v>
      </c>
      <c r="D379" s="46">
        <v>10</v>
      </c>
      <c r="E379" s="46"/>
      <c r="F379" s="44">
        <f t="shared" si="18"/>
        <v>624</v>
      </c>
      <c r="G379" s="10">
        <f t="shared" si="19"/>
        <v>62.4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624</v>
      </c>
      <c r="C380" s="45">
        <v>0</v>
      </c>
      <c r="D380" s="46">
        <v>10</v>
      </c>
      <c r="E380" s="46"/>
      <c r="F380" s="44">
        <f t="shared" si="18"/>
        <v>614</v>
      </c>
      <c r="G380" s="10">
        <f t="shared" si="19"/>
        <v>61.4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614</v>
      </c>
      <c r="C381" s="45">
        <v>0</v>
      </c>
      <c r="D381" s="46">
        <v>10</v>
      </c>
      <c r="E381" s="46"/>
      <c r="F381" s="44">
        <f t="shared" si="18"/>
        <v>604</v>
      </c>
      <c r="G381" s="10">
        <f t="shared" si="19"/>
        <v>60.4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604</v>
      </c>
      <c r="C382" s="45">
        <v>0</v>
      </c>
      <c r="D382" s="46">
        <v>10</v>
      </c>
      <c r="E382" s="46"/>
      <c r="F382" s="44">
        <f t="shared" si="18"/>
        <v>594</v>
      </c>
      <c r="G382" s="10">
        <f t="shared" si="19"/>
        <v>59.4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594</v>
      </c>
      <c r="C383" s="45">
        <v>0</v>
      </c>
      <c r="D383" s="46">
        <v>10</v>
      </c>
      <c r="E383" s="46"/>
      <c r="F383" s="44">
        <f t="shared" si="18"/>
        <v>584</v>
      </c>
      <c r="G383" s="10">
        <f t="shared" si="19"/>
        <v>58.4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584</v>
      </c>
      <c r="C384" s="45">
        <v>0</v>
      </c>
      <c r="D384" s="46">
        <v>10</v>
      </c>
      <c r="E384" s="46"/>
      <c r="F384" s="44">
        <f t="shared" si="18"/>
        <v>574</v>
      </c>
      <c r="G384" s="10">
        <f t="shared" si="19"/>
        <v>57.4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574</v>
      </c>
      <c r="C385" s="45">
        <v>0</v>
      </c>
      <c r="D385" s="47">
        <v>10</v>
      </c>
      <c r="E385" s="47">
        <v>0</v>
      </c>
      <c r="F385" s="44">
        <f t="shared" si="18"/>
        <v>564</v>
      </c>
      <c r="G385" s="10">
        <f t="shared" si="19"/>
        <v>56.4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564</v>
      </c>
      <c r="C386" s="45">
        <v>0</v>
      </c>
      <c r="D386" s="46">
        <v>10</v>
      </c>
      <c r="E386" s="46"/>
      <c r="F386" s="44">
        <f t="shared" si="18"/>
        <v>554</v>
      </c>
      <c r="G386" s="10">
        <f t="shared" si="19"/>
        <v>55.4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554</v>
      </c>
      <c r="C387" s="45">
        <v>0</v>
      </c>
      <c r="D387" s="46">
        <v>10</v>
      </c>
      <c r="E387" s="46"/>
      <c r="F387" s="44">
        <f t="shared" si="18"/>
        <v>544</v>
      </c>
      <c r="G387" s="10">
        <f t="shared" si="19"/>
        <v>54.4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544</v>
      </c>
      <c r="C388" s="45">
        <v>0</v>
      </c>
      <c r="D388" s="46">
        <v>10</v>
      </c>
      <c r="E388" s="46"/>
      <c r="F388" s="44">
        <f t="shared" si="18"/>
        <v>534</v>
      </c>
      <c r="G388" s="10">
        <f t="shared" si="19"/>
        <v>53.4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534</v>
      </c>
      <c r="C389" s="45">
        <v>0</v>
      </c>
      <c r="D389" s="46">
        <v>10</v>
      </c>
      <c r="E389" s="46"/>
      <c r="F389" s="44">
        <f t="shared" si="18"/>
        <v>524</v>
      </c>
      <c r="G389" s="10">
        <f t="shared" si="19"/>
        <v>52.4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524</v>
      </c>
      <c r="C390" s="45">
        <v>0</v>
      </c>
      <c r="D390" s="46">
        <v>10</v>
      </c>
      <c r="E390" s="46"/>
      <c r="F390" s="44">
        <f t="shared" si="18"/>
        <v>514</v>
      </c>
      <c r="G390" s="10">
        <f t="shared" si="19"/>
        <v>51.4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514</v>
      </c>
      <c r="C391" s="45">
        <v>0</v>
      </c>
      <c r="D391" s="46">
        <v>10</v>
      </c>
      <c r="E391" s="46"/>
      <c r="F391" s="44">
        <f t="shared" si="18"/>
        <v>504</v>
      </c>
      <c r="G391" s="10">
        <f t="shared" si="19"/>
        <v>50.4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504</v>
      </c>
      <c r="C392" s="45">
        <v>0</v>
      </c>
      <c r="D392" s="47">
        <v>10</v>
      </c>
      <c r="E392" s="47">
        <v>0</v>
      </c>
      <c r="F392" s="44">
        <f t="shared" si="18"/>
        <v>494</v>
      </c>
      <c r="G392" s="10">
        <f t="shared" si="19"/>
        <v>49.4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494</v>
      </c>
      <c r="C393" s="45">
        <v>0</v>
      </c>
      <c r="D393" s="46">
        <v>10</v>
      </c>
      <c r="E393" s="46"/>
      <c r="F393" s="44">
        <f t="shared" si="18"/>
        <v>484</v>
      </c>
      <c r="G393" s="10">
        <f t="shared" si="19"/>
        <v>48.4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484</v>
      </c>
      <c r="C394" s="45">
        <v>0</v>
      </c>
      <c r="D394" s="46">
        <v>10</v>
      </c>
      <c r="E394" s="46"/>
      <c r="F394" s="44">
        <f t="shared" si="18"/>
        <v>474</v>
      </c>
      <c r="G394" s="10">
        <f t="shared" si="19"/>
        <v>47.4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474</v>
      </c>
      <c r="C395" s="45">
        <v>0</v>
      </c>
      <c r="D395" s="46">
        <v>10</v>
      </c>
      <c r="E395" s="46"/>
      <c r="F395" s="44">
        <f t="shared" si="18"/>
        <v>464</v>
      </c>
      <c r="G395" s="10">
        <f t="shared" si="19"/>
        <v>46.4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464</v>
      </c>
      <c r="C396" s="45"/>
      <c r="D396" s="46">
        <v>10</v>
      </c>
      <c r="E396" s="46"/>
      <c r="F396" s="44">
        <f t="shared" si="18"/>
        <v>454</v>
      </c>
      <c r="G396" s="10">
        <f t="shared" si="19"/>
        <v>45.4</v>
      </c>
      <c r="H396" s="71"/>
      <c r="I396" s="72"/>
      <c r="J396" s="72"/>
      <c r="K396" s="72"/>
      <c r="L396" s="72"/>
      <c r="M396" s="73"/>
      <c r="N396" s="103"/>
      <c r="O396" s="105"/>
      <c r="P396" s="105"/>
      <c r="Q396" s="103"/>
      <c r="R396" s="103"/>
      <c r="S396" s="103"/>
      <c r="T396" s="105"/>
      <c r="U396" s="106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454</v>
      </c>
      <c r="C397" s="45">
        <v>0</v>
      </c>
      <c r="D397" s="46">
        <v>10</v>
      </c>
      <c r="E397" s="46"/>
      <c r="F397" s="44">
        <f t="shared" si="18"/>
        <v>444</v>
      </c>
      <c r="G397" s="10">
        <f t="shared" si="19"/>
        <v>44.4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444</v>
      </c>
      <c r="C398" s="45">
        <v>0</v>
      </c>
      <c r="D398" s="46">
        <v>10</v>
      </c>
      <c r="E398" s="46"/>
      <c r="F398" s="44">
        <f t="shared" si="18"/>
        <v>434</v>
      </c>
      <c r="G398" s="10">
        <f t="shared" si="19"/>
        <v>43.4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434</v>
      </c>
      <c r="C399" s="45">
        <v>0</v>
      </c>
      <c r="D399" s="47">
        <v>10</v>
      </c>
      <c r="E399" s="47">
        <v>0</v>
      </c>
      <c r="F399" s="44">
        <f t="shared" si="18"/>
        <v>424</v>
      </c>
      <c r="G399" s="10">
        <f t="shared" si="19"/>
        <v>42.4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424</v>
      </c>
      <c r="C400" s="45">
        <v>0</v>
      </c>
      <c r="D400" s="46">
        <v>10</v>
      </c>
      <c r="E400" s="46"/>
      <c r="F400" s="44">
        <f t="shared" si="18"/>
        <v>414</v>
      </c>
      <c r="G400" s="10">
        <f t="shared" si="19"/>
        <v>41.4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414</v>
      </c>
      <c r="C401" s="45">
        <v>0</v>
      </c>
      <c r="D401" s="46">
        <v>10</v>
      </c>
      <c r="E401" s="46"/>
      <c r="F401" s="44">
        <f t="shared" si="18"/>
        <v>404</v>
      </c>
      <c r="G401" s="10">
        <f t="shared" si="19"/>
        <v>40.4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404</v>
      </c>
      <c r="C402" s="45">
        <v>0</v>
      </c>
      <c r="D402" s="46">
        <v>10</v>
      </c>
      <c r="E402" s="46"/>
      <c r="F402" s="44">
        <f t="shared" si="18"/>
        <v>394</v>
      </c>
      <c r="G402" s="10">
        <f t="shared" si="19"/>
        <v>39.4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394</v>
      </c>
      <c r="C403" s="45">
        <v>0</v>
      </c>
      <c r="D403" s="46">
        <v>10</v>
      </c>
      <c r="E403" s="46"/>
      <c r="F403" s="44">
        <f t="shared" si="18"/>
        <v>384</v>
      </c>
      <c r="G403" s="10">
        <f t="shared" si="19"/>
        <v>38.4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384</v>
      </c>
      <c r="C404" s="45">
        <v>0</v>
      </c>
      <c r="D404" s="46">
        <v>10</v>
      </c>
      <c r="E404" s="46"/>
      <c r="F404" s="44">
        <f t="shared" si="18"/>
        <v>374</v>
      </c>
      <c r="G404" s="10">
        <f t="shared" si="19"/>
        <v>37.4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374</v>
      </c>
      <c r="C405" s="45">
        <v>0</v>
      </c>
      <c r="D405" s="46">
        <v>10</v>
      </c>
      <c r="E405" s="46"/>
      <c r="F405" s="44">
        <f t="shared" si="18"/>
        <v>364</v>
      </c>
      <c r="G405" s="10">
        <f t="shared" si="19"/>
        <v>36.4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364</v>
      </c>
      <c r="C406" s="45">
        <v>0</v>
      </c>
      <c r="D406" s="47">
        <v>10</v>
      </c>
      <c r="E406" s="47">
        <v>0</v>
      </c>
      <c r="F406" s="44">
        <f t="shared" si="18"/>
        <v>354</v>
      </c>
      <c r="G406" s="10">
        <f t="shared" si="19"/>
        <v>35.4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354</v>
      </c>
      <c r="C407" s="45">
        <v>0</v>
      </c>
      <c r="D407" s="46">
        <v>10</v>
      </c>
      <c r="E407" s="46"/>
      <c r="F407" s="44">
        <f t="shared" si="18"/>
        <v>344</v>
      </c>
      <c r="G407" s="10">
        <f t="shared" si="19"/>
        <v>34.4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344</v>
      </c>
      <c r="C408" s="45">
        <v>0</v>
      </c>
      <c r="D408" s="46">
        <v>10</v>
      </c>
      <c r="E408" s="46"/>
      <c r="F408" s="44">
        <f t="shared" si="18"/>
        <v>334</v>
      </c>
      <c r="G408" s="10">
        <f t="shared" si="19"/>
        <v>33.4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334</v>
      </c>
      <c r="C409" s="45">
        <v>0</v>
      </c>
      <c r="D409" s="46">
        <v>10</v>
      </c>
      <c r="E409" s="46"/>
      <c r="F409" s="44">
        <f t="shared" si="18"/>
        <v>324</v>
      </c>
      <c r="G409" s="10">
        <f t="shared" si="19"/>
        <v>32.4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324</v>
      </c>
      <c r="C410" s="45">
        <v>0</v>
      </c>
      <c r="D410" s="46">
        <v>10</v>
      </c>
      <c r="E410" s="46"/>
      <c r="F410" s="44">
        <f t="shared" si="18"/>
        <v>314</v>
      </c>
      <c r="G410" s="10">
        <f t="shared" si="19"/>
        <v>31.4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314</v>
      </c>
      <c r="C411" s="45">
        <v>0</v>
      </c>
      <c r="D411" s="46">
        <v>10</v>
      </c>
      <c r="E411" s="46"/>
      <c r="F411" s="44">
        <f t="shared" si="18"/>
        <v>304</v>
      </c>
      <c r="G411" s="10">
        <f t="shared" si="19"/>
        <v>30.4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304</v>
      </c>
      <c r="C412" s="45">
        <v>0</v>
      </c>
      <c r="D412" s="46">
        <v>10</v>
      </c>
      <c r="E412" s="46"/>
      <c r="F412" s="44">
        <f t="shared" si="18"/>
        <v>294</v>
      </c>
      <c r="G412" s="10">
        <f t="shared" si="19"/>
        <v>29.4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294</v>
      </c>
      <c r="C413" s="45">
        <v>0</v>
      </c>
      <c r="D413" s="47">
        <v>10</v>
      </c>
      <c r="E413" s="47">
        <v>0</v>
      </c>
      <c r="F413" s="44">
        <f t="shared" si="18"/>
        <v>284</v>
      </c>
      <c r="G413" s="10">
        <f t="shared" si="19"/>
        <v>28.4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284</v>
      </c>
      <c r="C414" s="45">
        <v>0</v>
      </c>
      <c r="D414" s="46">
        <v>10</v>
      </c>
      <c r="E414" s="46"/>
      <c r="F414" s="44">
        <f t="shared" si="18"/>
        <v>274</v>
      </c>
      <c r="G414" s="10">
        <f t="shared" si="19"/>
        <v>27.4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274</v>
      </c>
      <c r="C415" s="45">
        <v>0</v>
      </c>
      <c r="D415" s="46">
        <v>10</v>
      </c>
      <c r="E415" s="46"/>
      <c r="F415" s="44">
        <f t="shared" si="18"/>
        <v>264</v>
      </c>
      <c r="G415" s="10">
        <f t="shared" si="19"/>
        <v>26.4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264</v>
      </c>
      <c r="C416" s="45">
        <v>0</v>
      </c>
      <c r="D416" s="46">
        <v>10</v>
      </c>
      <c r="E416" s="46"/>
      <c r="F416" s="44">
        <f t="shared" si="18"/>
        <v>254</v>
      </c>
      <c r="G416" s="10">
        <f t="shared" si="19"/>
        <v>25.4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254</v>
      </c>
      <c r="C417" s="45">
        <v>0</v>
      </c>
      <c r="D417" s="46">
        <v>10</v>
      </c>
      <c r="E417" s="46"/>
      <c r="F417" s="44">
        <f t="shared" si="18"/>
        <v>244</v>
      </c>
      <c r="G417" s="10">
        <f t="shared" si="19"/>
        <v>24.4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244</v>
      </c>
      <c r="C418" s="45">
        <v>0</v>
      </c>
      <c r="D418" s="46">
        <v>10</v>
      </c>
      <c r="E418" s="46"/>
      <c r="F418" s="44">
        <f t="shared" si="18"/>
        <v>234</v>
      </c>
      <c r="G418" s="10">
        <f t="shared" si="19"/>
        <v>23.4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234</v>
      </c>
      <c r="C419" s="45">
        <v>0</v>
      </c>
      <c r="D419" s="46">
        <v>10</v>
      </c>
      <c r="E419" s="46"/>
      <c r="F419" s="44">
        <f t="shared" si="18"/>
        <v>224</v>
      </c>
      <c r="G419" s="10">
        <f t="shared" si="19"/>
        <v>22.4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224</v>
      </c>
      <c r="C420" s="45">
        <v>0</v>
      </c>
      <c r="D420" s="47">
        <v>10</v>
      </c>
      <c r="E420" s="47">
        <v>0</v>
      </c>
      <c r="F420" s="44">
        <f t="shared" si="18"/>
        <v>214</v>
      </c>
      <c r="G420" s="10">
        <f t="shared" si="19"/>
        <v>21.4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214</v>
      </c>
      <c r="C421" s="45">
        <v>0</v>
      </c>
      <c r="D421" s="46">
        <v>10</v>
      </c>
      <c r="E421" s="46"/>
      <c r="F421" s="44">
        <f t="shared" si="18"/>
        <v>204</v>
      </c>
      <c r="G421" s="10">
        <f t="shared" si="19"/>
        <v>20.399999999999999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204</v>
      </c>
      <c r="C422" s="45">
        <v>0</v>
      </c>
      <c r="D422" s="46">
        <v>10</v>
      </c>
      <c r="E422" s="46"/>
      <c r="F422" s="44">
        <f t="shared" si="18"/>
        <v>194</v>
      </c>
      <c r="G422" s="10">
        <f t="shared" si="19"/>
        <v>19.399999999999999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194</v>
      </c>
      <c r="C423" s="45">
        <v>0</v>
      </c>
      <c r="D423" s="46">
        <v>10</v>
      </c>
      <c r="E423" s="46"/>
      <c r="F423" s="44">
        <f t="shared" si="18"/>
        <v>184</v>
      </c>
      <c r="G423" s="10">
        <f t="shared" si="19"/>
        <v>18.399999999999999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184</v>
      </c>
      <c r="C424" s="45">
        <v>0</v>
      </c>
      <c r="D424" s="46">
        <v>10</v>
      </c>
      <c r="E424" s="46"/>
      <c r="F424" s="44">
        <f t="shared" si="18"/>
        <v>174</v>
      </c>
      <c r="G424" s="10">
        <f t="shared" si="19"/>
        <v>17.399999999999999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174</v>
      </c>
      <c r="C425" s="45">
        <v>0</v>
      </c>
      <c r="D425" s="46">
        <v>10</v>
      </c>
      <c r="E425" s="46"/>
      <c r="F425" s="44">
        <f t="shared" si="18"/>
        <v>164</v>
      </c>
      <c r="G425" s="10">
        <f t="shared" si="19"/>
        <v>16.399999999999999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164</v>
      </c>
      <c r="C426" s="45">
        <v>0</v>
      </c>
      <c r="D426" s="46">
        <v>10</v>
      </c>
      <c r="E426" s="46"/>
      <c r="F426" s="44">
        <f t="shared" si="18"/>
        <v>154</v>
      </c>
      <c r="G426" s="10">
        <f t="shared" si="19"/>
        <v>15.4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154</v>
      </c>
      <c r="C427" s="45">
        <v>0</v>
      </c>
      <c r="D427" s="47">
        <v>10</v>
      </c>
      <c r="E427" s="47">
        <v>0</v>
      </c>
      <c r="F427" s="44">
        <f t="shared" si="18"/>
        <v>144</v>
      </c>
      <c r="G427" s="10">
        <f t="shared" si="19"/>
        <v>14.4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144</v>
      </c>
      <c r="C428" s="45">
        <v>0</v>
      </c>
      <c r="D428" s="46">
        <v>10</v>
      </c>
      <c r="E428" s="46"/>
      <c r="F428" s="44">
        <f t="shared" si="18"/>
        <v>134</v>
      </c>
      <c r="G428" s="10">
        <f t="shared" si="19"/>
        <v>13.4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7"/>
  <sheetViews>
    <sheetView topLeftCell="A178" workbookViewId="0">
      <selection activeCell="H185" sqref="H185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119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43039</v>
      </c>
      <c r="B3" s="46">
        <v>570</v>
      </c>
      <c r="C3" s="45">
        <v>0</v>
      </c>
      <c r="D3" s="46"/>
      <c r="E3" s="46"/>
      <c r="F3" s="44">
        <f t="shared" ref="F3:F45" si="0">B3+C3-D3-E3</f>
        <v>570</v>
      </c>
      <c r="G3" s="10" t="e">
        <f t="shared" ref="G3:G46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43040</v>
      </c>
      <c r="B4" s="46">
        <f t="shared" ref="B4:B47" si="2">F3</f>
        <v>570</v>
      </c>
      <c r="C4" s="45">
        <v>0</v>
      </c>
      <c r="D4" s="46"/>
      <c r="E4" s="46">
        <v>0</v>
      </c>
      <c r="F4" s="44">
        <f t="shared" si="0"/>
        <v>570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43041</v>
      </c>
      <c r="B5" s="46">
        <f t="shared" si="2"/>
        <v>570</v>
      </c>
      <c r="C5" s="45">
        <v>0</v>
      </c>
      <c r="D5" s="46"/>
      <c r="E5" s="46">
        <v>0</v>
      </c>
      <c r="F5" s="44">
        <f t="shared" si="0"/>
        <v>570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43042</v>
      </c>
      <c r="B6" s="46">
        <f t="shared" si="2"/>
        <v>570</v>
      </c>
      <c r="C6" s="45">
        <v>0</v>
      </c>
      <c r="D6" s="46"/>
      <c r="E6" s="46">
        <v>0</v>
      </c>
      <c r="F6" s="44">
        <f t="shared" si="0"/>
        <v>570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43043</v>
      </c>
      <c r="B7" s="46">
        <f t="shared" si="2"/>
        <v>570</v>
      </c>
      <c r="C7" s="45">
        <v>0</v>
      </c>
      <c r="D7" s="46"/>
      <c r="E7" s="46">
        <v>0</v>
      </c>
      <c r="F7" s="44">
        <f t="shared" si="0"/>
        <v>570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43044</v>
      </c>
      <c r="B8" s="46">
        <f t="shared" si="2"/>
        <v>570</v>
      </c>
      <c r="C8" s="45">
        <v>0</v>
      </c>
      <c r="D8" s="47">
        <v>0</v>
      </c>
      <c r="E8" s="47">
        <v>0</v>
      </c>
      <c r="F8" s="44">
        <f t="shared" si="0"/>
        <v>570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43045</v>
      </c>
      <c r="B9" s="46">
        <f t="shared" si="2"/>
        <v>570</v>
      </c>
      <c r="C9" s="45">
        <v>0</v>
      </c>
      <c r="D9" s="46"/>
      <c r="E9" s="46">
        <v>0</v>
      </c>
      <c r="F9" s="44">
        <f t="shared" si="0"/>
        <v>570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43046</v>
      </c>
      <c r="B10" s="46">
        <f t="shared" si="2"/>
        <v>570</v>
      </c>
      <c r="C10" s="45">
        <v>0</v>
      </c>
      <c r="D10" s="46"/>
      <c r="E10" s="46">
        <v>0</v>
      </c>
      <c r="F10" s="44">
        <f t="shared" si="0"/>
        <v>570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43047</v>
      </c>
      <c r="B11" s="46">
        <f t="shared" si="2"/>
        <v>570</v>
      </c>
      <c r="C11" s="45">
        <v>0</v>
      </c>
      <c r="D11" s="46"/>
      <c r="E11" s="46">
        <v>0</v>
      </c>
      <c r="F11" s="44">
        <f t="shared" si="0"/>
        <v>570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43048</v>
      </c>
      <c r="B12" s="46">
        <f t="shared" si="2"/>
        <v>570</v>
      </c>
      <c r="C12" s="45">
        <v>0</v>
      </c>
      <c r="D12" s="46"/>
      <c r="E12" s="46">
        <v>0</v>
      </c>
      <c r="F12" s="44">
        <f t="shared" si="0"/>
        <v>570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43049</v>
      </c>
      <c r="B13" s="46">
        <f t="shared" si="2"/>
        <v>570</v>
      </c>
      <c r="C13" s="45">
        <v>0</v>
      </c>
      <c r="D13" s="46"/>
      <c r="E13" s="46">
        <v>0</v>
      </c>
      <c r="F13" s="44">
        <f t="shared" si="0"/>
        <v>570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43050</v>
      </c>
      <c r="B14" s="46">
        <f t="shared" si="2"/>
        <v>570</v>
      </c>
      <c r="C14" s="45">
        <v>0</v>
      </c>
      <c r="D14" s="46"/>
      <c r="E14" s="46">
        <v>0</v>
      </c>
      <c r="F14" s="44">
        <f t="shared" si="0"/>
        <v>570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43051</v>
      </c>
      <c r="B15" s="46">
        <f t="shared" si="2"/>
        <v>570</v>
      </c>
      <c r="C15" s="45">
        <v>0</v>
      </c>
      <c r="D15" s="47">
        <v>0</v>
      </c>
      <c r="E15" s="47">
        <v>0</v>
      </c>
      <c r="F15" s="44">
        <f t="shared" si="0"/>
        <v>570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43052</v>
      </c>
      <c r="B16" s="46">
        <f t="shared" si="2"/>
        <v>570</v>
      </c>
      <c r="C16" s="45">
        <v>0</v>
      </c>
      <c r="D16" s="46"/>
      <c r="E16" s="46">
        <v>0</v>
      </c>
      <c r="F16" s="44">
        <f t="shared" si="0"/>
        <v>570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43053</v>
      </c>
      <c r="B17" s="46">
        <f t="shared" si="2"/>
        <v>570</v>
      </c>
      <c r="C17" s="45">
        <v>0</v>
      </c>
      <c r="D17" s="46"/>
      <c r="E17" s="46">
        <v>0</v>
      </c>
      <c r="F17" s="44">
        <f t="shared" si="0"/>
        <v>570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43054</v>
      </c>
      <c r="B18" s="46">
        <f t="shared" si="2"/>
        <v>570</v>
      </c>
      <c r="C18" s="45">
        <v>0</v>
      </c>
      <c r="D18" s="46"/>
      <c r="E18" s="46">
        <v>0</v>
      </c>
      <c r="F18" s="44">
        <f t="shared" si="0"/>
        <v>570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43055</v>
      </c>
      <c r="B19" s="46">
        <f t="shared" si="2"/>
        <v>570</v>
      </c>
      <c r="C19" s="45">
        <v>0</v>
      </c>
      <c r="D19" s="46"/>
      <c r="E19" s="46">
        <v>5</v>
      </c>
      <c r="F19" s="44">
        <f t="shared" si="0"/>
        <v>565</v>
      </c>
      <c r="G19" s="10">
        <f t="shared" si="1"/>
        <v>113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43056</v>
      </c>
      <c r="B20" s="46">
        <f t="shared" si="2"/>
        <v>565</v>
      </c>
      <c r="C20" s="45">
        <v>0</v>
      </c>
      <c r="D20" s="46"/>
      <c r="E20" s="46">
        <v>0</v>
      </c>
      <c r="F20" s="44">
        <f t="shared" si="0"/>
        <v>565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43057</v>
      </c>
      <c r="B21" s="46">
        <f t="shared" si="2"/>
        <v>565</v>
      </c>
      <c r="C21" s="45">
        <v>0</v>
      </c>
      <c r="D21" s="46"/>
      <c r="E21" s="46">
        <v>0</v>
      </c>
      <c r="F21" s="44">
        <f t="shared" si="0"/>
        <v>565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43058</v>
      </c>
      <c r="B22" s="46">
        <f t="shared" si="2"/>
        <v>565</v>
      </c>
      <c r="C22" s="45">
        <v>0</v>
      </c>
      <c r="D22" s="47">
        <v>0</v>
      </c>
      <c r="E22" s="47">
        <v>0</v>
      </c>
      <c r="F22" s="44">
        <f t="shared" si="0"/>
        <v>565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43059</v>
      </c>
      <c r="B23" s="46">
        <f t="shared" si="2"/>
        <v>565</v>
      </c>
      <c r="C23" s="45">
        <v>0</v>
      </c>
      <c r="D23" s="46"/>
      <c r="E23" s="46">
        <v>0</v>
      </c>
      <c r="F23" s="44">
        <f t="shared" si="0"/>
        <v>565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43060</v>
      </c>
      <c r="B24" s="46">
        <f t="shared" si="2"/>
        <v>565</v>
      </c>
      <c r="C24" s="45">
        <v>0</v>
      </c>
      <c r="D24" s="46"/>
      <c r="E24" s="46">
        <v>0</v>
      </c>
      <c r="F24" s="44">
        <f t="shared" si="0"/>
        <v>565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43061</v>
      </c>
      <c r="B25" s="46">
        <f t="shared" si="2"/>
        <v>565</v>
      </c>
      <c r="C25" s="45">
        <v>0</v>
      </c>
      <c r="D25" s="46"/>
      <c r="E25" s="46">
        <v>0</v>
      </c>
      <c r="F25" s="44">
        <f t="shared" si="0"/>
        <v>565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43062</v>
      </c>
      <c r="B26" s="46">
        <f t="shared" si="2"/>
        <v>565</v>
      </c>
      <c r="C26" s="45">
        <v>0</v>
      </c>
      <c r="D26" s="46"/>
      <c r="E26" s="46">
        <v>0</v>
      </c>
      <c r="F26" s="44">
        <f t="shared" si="0"/>
        <v>565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43063</v>
      </c>
      <c r="B27" s="46">
        <f t="shared" si="2"/>
        <v>565</v>
      </c>
      <c r="C27" s="45">
        <v>0</v>
      </c>
      <c r="D27" s="46"/>
      <c r="E27" s="46">
        <v>0</v>
      </c>
      <c r="F27" s="44">
        <f t="shared" si="0"/>
        <v>565</v>
      </c>
      <c r="G27" s="10" t="e">
        <f t="shared" si="1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43064</v>
      </c>
      <c r="B28" s="46">
        <f t="shared" si="2"/>
        <v>565</v>
      </c>
      <c r="C28" s="45">
        <v>0</v>
      </c>
      <c r="D28" s="46"/>
      <c r="E28" s="46">
        <v>0</v>
      </c>
      <c r="F28" s="44">
        <f t="shared" si="0"/>
        <v>565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43065</v>
      </c>
      <c r="B29" s="46">
        <f t="shared" si="2"/>
        <v>565</v>
      </c>
      <c r="C29" s="45">
        <v>0</v>
      </c>
      <c r="D29" s="47">
        <v>0</v>
      </c>
      <c r="E29" s="47">
        <v>0</v>
      </c>
      <c r="F29" s="44">
        <f t="shared" si="0"/>
        <v>565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43066</v>
      </c>
      <c r="B30" s="46">
        <f t="shared" si="2"/>
        <v>565</v>
      </c>
      <c r="C30" s="45">
        <v>0</v>
      </c>
      <c r="D30" s="46"/>
      <c r="E30" s="46">
        <v>0</v>
      </c>
      <c r="F30" s="44">
        <f t="shared" si="0"/>
        <v>565</v>
      </c>
      <c r="G30" s="10" t="e">
        <f t="shared" si="1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43067</v>
      </c>
      <c r="B31" s="46">
        <f t="shared" si="2"/>
        <v>565</v>
      </c>
      <c r="C31" s="45">
        <v>0</v>
      </c>
      <c r="D31" s="46"/>
      <c r="E31" s="46">
        <v>0</v>
      </c>
      <c r="F31" s="44">
        <f t="shared" si="0"/>
        <v>565</v>
      </c>
      <c r="G31" s="10" t="e">
        <f t="shared" si="1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43068</v>
      </c>
      <c r="B32" s="46">
        <f t="shared" si="2"/>
        <v>565</v>
      </c>
      <c r="C32" s="45">
        <v>0</v>
      </c>
      <c r="D32" s="46"/>
      <c r="E32" s="46">
        <v>0</v>
      </c>
      <c r="F32" s="44">
        <f t="shared" si="0"/>
        <v>565</v>
      </c>
      <c r="G32" s="10" t="e">
        <f t="shared" si="1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43069</v>
      </c>
      <c r="B33" s="46">
        <f t="shared" si="2"/>
        <v>565</v>
      </c>
      <c r="C33" s="45">
        <v>0</v>
      </c>
      <c r="D33" s="46"/>
      <c r="E33" s="46">
        <v>0</v>
      </c>
      <c r="F33" s="44">
        <f t="shared" si="0"/>
        <v>565</v>
      </c>
      <c r="G33" s="10" t="e">
        <f t="shared" si="1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43070</v>
      </c>
      <c r="B34" s="46">
        <f t="shared" si="2"/>
        <v>565</v>
      </c>
      <c r="C34" s="45">
        <v>0</v>
      </c>
      <c r="D34" s="46"/>
      <c r="E34" s="46">
        <v>0</v>
      </c>
      <c r="F34" s="44">
        <f t="shared" si="0"/>
        <v>565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43071</v>
      </c>
      <c r="B35" s="46">
        <f t="shared" si="2"/>
        <v>565</v>
      </c>
      <c r="C35" s="45">
        <v>0</v>
      </c>
      <c r="D35" s="46"/>
      <c r="E35" s="46">
        <v>0</v>
      </c>
      <c r="F35" s="44">
        <f t="shared" si="0"/>
        <v>565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43072</v>
      </c>
      <c r="B36" s="46">
        <f t="shared" si="2"/>
        <v>565</v>
      </c>
      <c r="C36" s="45">
        <v>0</v>
      </c>
      <c r="D36" s="47">
        <v>0</v>
      </c>
      <c r="E36" s="47">
        <v>0</v>
      </c>
      <c r="F36" s="44">
        <f t="shared" si="0"/>
        <v>565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43073</v>
      </c>
      <c r="B37" s="46">
        <f t="shared" si="2"/>
        <v>565</v>
      </c>
      <c r="C37" s="45">
        <v>0</v>
      </c>
      <c r="D37" s="46"/>
      <c r="E37" s="46">
        <v>0</v>
      </c>
      <c r="F37" s="44">
        <f t="shared" si="0"/>
        <v>565</v>
      </c>
      <c r="G37" s="10" t="e">
        <f t="shared" si="1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43074</v>
      </c>
      <c r="B38" s="46">
        <f t="shared" si="2"/>
        <v>565</v>
      </c>
      <c r="C38" s="45">
        <v>0</v>
      </c>
      <c r="D38" s="46"/>
      <c r="E38" s="46">
        <v>0</v>
      </c>
      <c r="F38" s="44">
        <f t="shared" si="0"/>
        <v>565</v>
      </c>
      <c r="G38" s="10" t="e">
        <f t="shared" si="1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43075</v>
      </c>
      <c r="B39" s="46">
        <f t="shared" si="2"/>
        <v>565</v>
      </c>
      <c r="C39" s="45">
        <v>0</v>
      </c>
      <c r="D39" s="46"/>
      <c r="E39" s="46">
        <v>0</v>
      </c>
      <c r="F39" s="44">
        <f t="shared" si="0"/>
        <v>565</v>
      </c>
      <c r="G39" s="10" t="e">
        <f t="shared" si="1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43076</v>
      </c>
      <c r="B40" s="46">
        <f t="shared" si="2"/>
        <v>565</v>
      </c>
      <c r="C40" s="45">
        <v>0</v>
      </c>
      <c r="D40" s="46"/>
      <c r="E40" s="46">
        <v>0</v>
      </c>
      <c r="F40" s="44">
        <f t="shared" si="0"/>
        <v>565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43077</v>
      </c>
      <c r="B41" s="46">
        <f t="shared" si="2"/>
        <v>565</v>
      </c>
      <c r="C41" s="45">
        <v>0</v>
      </c>
      <c r="D41" s="46"/>
      <c r="E41" s="46">
        <v>0</v>
      </c>
      <c r="F41" s="44">
        <f t="shared" si="0"/>
        <v>565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43078</v>
      </c>
      <c r="B42" s="46">
        <f t="shared" si="2"/>
        <v>565</v>
      </c>
      <c r="C42" s="45">
        <v>0</v>
      </c>
      <c r="D42" s="46"/>
      <c r="E42" s="46">
        <v>5</v>
      </c>
      <c r="F42" s="44">
        <f t="shared" si="0"/>
        <v>560</v>
      </c>
      <c r="G42" s="10">
        <f t="shared" si="1"/>
        <v>112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43079</v>
      </c>
      <c r="B43" s="46">
        <f t="shared" si="2"/>
        <v>560</v>
      </c>
      <c r="C43" s="45">
        <v>0</v>
      </c>
      <c r="D43" s="47">
        <v>0</v>
      </c>
      <c r="E43" s="47">
        <v>0</v>
      </c>
      <c r="F43" s="44">
        <f t="shared" si="0"/>
        <v>560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43080</v>
      </c>
      <c r="B44" s="46">
        <f t="shared" si="2"/>
        <v>560</v>
      </c>
      <c r="C44" s="45">
        <v>0</v>
      </c>
      <c r="D44" s="46"/>
      <c r="E44" s="46">
        <v>0</v>
      </c>
      <c r="F44" s="44">
        <f t="shared" si="0"/>
        <v>560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43081</v>
      </c>
      <c r="B45" s="46">
        <f t="shared" si="2"/>
        <v>560</v>
      </c>
      <c r="C45" s="45">
        <v>0</v>
      </c>
      <c r="D45" s="46"/>
      <c r="E45" s="46">
        <v>0</v>
      </c>
      <c r="F45" s="44">
        <f t="shared" si="0"/>
        <v>560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43082</v>
      </c>
      <c r="B46" s="46">
        <f t="shared" si="2"/>
        <v>560</v>
      </c>
      <c r="C46" s="45">
        <v>0</v>
      </c>
      <c r="D46" s="46"/>
      <c r="E46" s="46">
        <v>0</v>
      </c>
      <c r="F46" s="44">
        <f t="shared" ref="F46:F109" si="3">B46+C46-D46-E46</f>
        <v>560</v>
      </c>
      <c r="G46" s="10" t="e">
        <f t="shared" si="1"/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43083</v>
      </c>
      <c r="B47" s="46">
        <f t="shared" si="2"/>
        <v>560</v>
      </c>
      <c r="C47" s="45">
        <v>0</v>
      </c>
      <c r="D47" s="46"/>
      <c r="E47" s="46">
        <v>0</v>
      </c>
      <c r="F47" s="44">
        <f t="shared" si="3"/>
        <v>560</v>
      </c>
      <c r="G47" s="10" t="e">
        <f t="shared" ref="G47:G110" si="4">F47/(D47+E47)</f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43084</v>
      </c>
      <c r="B48" s="46">
        <f t="shared" ref="B48:B111" si="5">F47</f>
        <v>560</v>
      </c>
      <c r="C48" s="45">
        <v>0</v>
      </c>
      <c r="D48" s="46"/>
      <c r="E48" s="46">
        <v>0</v>
      </c>
      <c r="F48" s="44">
        <f t="shared" si="3"/>
        <v>560</v>
      </c>
      <c r="G48" s="10" t="e">
        <f t="shared" si="4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43085</v>
      </c>
      <c r="B49" s="46">
        <f t="shared" si="5"/>
        <v>560</v>
      </c>
      <c r="C49" s="45">
        <v>0</v>
      </c>
      <c r="D49" s="46"/>
      <c r="E49" s="46">
        <v>0</v>
      </c>
      <c r="F49" s="44">
        <f t="shared" si="3"/>
        <v>560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43086</v>
      </c>
      <c r="B50" s="46">
        <f t="shared" si="5"/>
        <v>560</v>
      </c>
      <c r="C50" s="45">
        <v>0</v>
      </c>
      <c r="D50" s="47">
        <v>0</v>
      </c>
      <c r="E50" s="47">
        <v>0</v>
      </c>
      <c r="F50" s="44">
        <f t="shared" si="3"/>
        <v>560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43087</v>
      </c>
      <c r="B51" s="46">
        <f t="shared" si="5"/>
        <v>560</v>
      </c>
      <c r="C51" s="45">
        <v>0</v>
      </c>
      <c r="D51" s="46"/>
      <c r="E51" s="46">
        <v>0</v>
      </c>
      <c r="F51" s="44">
        <f t="shared" si="3"/>
        <v>560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43088</v>
      </c>
      <c r="B52" s="46">
        <f t="shared" si="5"/>
        <v>560</v>
      </c>
      <c r="C52" s="45">
        <v>0</v>
      </c>
      <c r="D52" s="46"/>
      <c r="E52" s="46">
        <v>5</v>
      </c>
      <c r="F52" s="44">
        <f t="shared" si="3"/>
        <v>555</v>
      </c>
      <c r="G52" s="10">
        <f t="shared" si="4"/>
        <v>111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43089</v>
      </c>
      <c r="B53" s="46">
        <f t="shared" si="5"/>
        <v>555</v>
      </c>
      <c r="C53" s="45">
        <v>0</v>
      </c>
      <c r="D53" s="46"/>
      <c r="E53" s="46">
        <v>0</v>
      </c>
      <c r="F53" s="44">
        <f t="shared" si="3"/>
        <v>555</v>
      </c>
      <c r="G53" s="10" t="e">
        <f t="shared" si="4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43090</v>
      </c>
      <c r="B54" s="46">
        <f t="shared" si="5"/>
        <v>555</v>
      </c>
      <c r="C54" s="45">
        <v>0</v>
      </c>
      <c r="D54" s="46"/>
      <c r="E54" s="46">
        <v>0</v>
      </c>
      <c r="F54" s="44">
        <f t="shared" si="3"/>
        <v>555</v>
      </c>
      <c r="G54" s="10" t="e">
        <f t="shared" si="4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43091</v>
      </c>
      <c r="B55" s="46">
        <f t="shared" si="5"/>
        <v>555</v>
      </c>
      <c r="C55" s="45">
        <v>0</v>
      </c>
      <c r="D55" s="46"/>
      <c r="E55" s="46">
        <v>0</v>
      </c>
      <c r="F55" s="44">
        <f t="shared" si="3"/>
        <v>555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43092</v>
      </c>
      <c r="B56" s="46">
        <f t="shared" si="5"/>
        <v>555</v>
      </c>
      <c r="C56" s="45">
        <v>0</v>
      </c>
      <c r="D56" s="46"/>
      <c r="E56" s="46">
        <v>0</v>
      </c>
      <c r="F56" s="44">
        <f t="shared" si="3"/>
        <v>555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43093</v>
      </c>
      <c r="B57" s="46">
        <f t="shared" si="5"/>
        <v>555</v>
      </c>
      <c r="C57" s="45">
        <v>0</v>
      </c>
      <c r="D57" s="47">
        <v>0</v>
      </c>
      <c r="E57" s="47">
        <v>0</v>
      </c>
      <c r="F57" s="44">
        <f t="shared" si="3"/>
        <v>555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43094</v>
      </c>
      <c r="B58" s="46">
        <f t="shared" si="5"/>
        <v>555</v>
      </c>
      <c r="C58" s="45">
        <v>0</v>
      </c>
      <c r="D58" s="46"/>
      <c r="E58" s="46">
        <v>0</v>
      </c>
      <c r="F58" s="44">
        <f t="shared" si="3"/>
        <v>555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43095</v>
      </c>
      <c r="B59" s="46">
        <f t="shared" si="5"/>
        <v>555</v>
      </c>
      <c r="C59" s="45">
        <v>0</v>
      </c>
      <c r="D59" s="46"/>
      <c r="E59" s="46">
        <v>0</v>
      </c>
      <c r="F59" s="44">
        <f t="shared" si="3"/>
        <v>555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43096</v>
      </c>
      <c r="B60" s="46">
        <f t="shared" si="5"/>
        <v>555</v>
      </c>
      <c r="C60" s="45">
        <v>6</v>
      </c>
      <c r="D60" s="46"/>
      <c r="E60" s="46">
        <v>0</v>
      </c>
      <c r="F60" s="44">
        <f t="shared" si="3"/>
        <v>561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43097</v>
      </c>
      <c r="B61" s="46">
        <f t="shared" si="5"/>
        <v>561</v>
      </c>
      <c r="C61" s="45">
        <v>0</v>
      </c>
      <c r="D61" s="46"/>
      <c r="E61" s="46">
        <v>0</v>
      </c>
      <c r="F61" s="44">
        <f t="shared" si="3"/>
        <v>561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43098</v>
      </c>
      <c r="B62" s="46">
        <f t="shared" si="5"/>
        <v>561</v>
      </c>
      <c r="C62" s="45">
        <v>0</v>
      </c>
      <c r="D62" s="46"/>
      <c r="E62" s="46">
        <v>0</v>
      </c>
      <c r="F62" s="44">
        <f t="shared" si="3"/>
        <v>561</v>
      </c>
      <c r="G62" s="10" t="e">
        <f t="shared" si="4"/>
        <v>#DIV/0!</v>
      </c>
      <c r="H62" s="30"/>
      <c r="I62" s="32"/>
      <c r="J62" s="32"/>
      <c r="K62" s="32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43099</v>
      </c>
      <c r="B63" s="46">
        <f t="shared" si="5"/>
        <v>561</v>
      </c>
      <c r="C63" s="45">
        <v>0</v>
      </c>
      <c r="D63" s="46"/>
      <c r="E63" s="46">
        <v>0</v>
      </c>
      <c r="F63" s="44">
        <f t="shared" si="3"/>
        <v>561</v>
      </c>
      <c r="G63" s="10" t="e">
        <f t="shared" si="4"/>
        <v>#DIV/0!</v>
      </c>
      <c r="H63" s="30"/>
      <c r="I63" s="33"/>
      <c r="J63" s="33"/>
      <c r="K63" s="33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43100</v>
      </c>
      <c r="B64" s="46">
        <f t="shared" si="5"/>
        <v>561</v>
      </c>
      <c r="C64" s="45">
        <v>0</v>
      </c>
      <c r="D64" s="47">
        <v>0</v>
      </c>
      <c r="E64" s="47">
        <v>0</v>
      </c>
      <c r="F64" s="86">
        <f t="shared" si="3"/>
        <v>561</v>
      </c>
      <c r="G64" s="10" t="e">
        <f t="shared" si="4"/>
        <v>#DIV/0!</v>
      </c>
      <c r="H64" s="71"/>
      <c r="I64" s="7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43101</v>
      </c>
      <c r="B65" s="86">
        <v>561</v>
      </c>
      <c r="C65" s="45">
        <v>0</v>
      </c>
      <c r="D65" s="46"/>
      <c r="E65" s="46"/>
      <c r="F65" s="44">
        <f t="shared" si="3"/>
        <v>561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43102</v>
      </c>
      <c r="B66" s="46">
        <f t="shared" si="5"/>
        <v>561</v>
      </c>
      <c r="C66" s="45">
        <v>0</v>
      </c>
      <c r="D66" s="46"/>
      <c r="E66" s="46"/>
      <c r="F66" s="44">
        <f t="shared" si="3"/>
        <v>561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43103</v>
      </c>
      <c r="B67" s="46">
        <f t="shared" si="5"/>
        <v>561</v>
      </c>
      <c r="C67" s="45">
        <v>0</v>
      </c>
      <c r="D67" s="46"/>
      <c r="E67" s="46"/>
      <c r="F67" s="44">
        <f t="shared" si="3"/>
        <v>561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43104</v>
      </c>
      <c r="B68" s="46">
        <f t="shared" si="5"/>
        <v>561</v>
      </c>
      <c r="C68" s="45">
        <v>0</v>
      </c>
      <c r="D68" s="46"/>
      <c r="E68" s="46"/>
      <c r="F68" s="44">
        <f t="shared" si="3"/>
        <v>561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43105</v>
      </c>
      <c r="B69" s="46">
        <f t="shared" si="5"/>
        <v>561</v>
      </c>
      <c r="C69" s="45">
        <v>0</v>
      </c>
      <c r="D69" s="46"/>
      <c r="E69" s="46"/>
      <c r="F69" s="44">
        <f t="shared" si="3"/>
        <v>561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43106</v>
      </c>
      <c r="B70" s="46">
        <f t="shared" si="5"/>
        <v>561</v>
      </c>
      <c r="C70" s="45">
        <v>0</v>
      </c>
      <c r="D70" s="46"/>
      <c r="E70" s="46"/>
      <c r="F70" s="44">
        <f t="shared" si="3"/>
        <v>561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43107</v>
      </c>
      <c r="B71" s="46">
        <f t="shared" si="5"/>
        <v>561</v>
      </c>
      <c r="C71" s="45">
        <v>0</v>
      </c>
      <c r="D71" s="47">
        <v>0</v>
      </c>
      <c r="E71" s="47">
        <v>0</v>
      </c>
      <c r="F71" s="44">
        <f t="shared" si="3"/>
        <v>561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43108</v>
      </c>
      <c r="B72" s="46">
        <f t="shared" si="5"/>
        <v>561</v>
      </c>
      <c r="C72" s="45">
        <v>0</v>
      </c>
      <c r="D72" s="46"/>
      <c r="E72" s="46"/>
      <c r="F72" s="44">
        <f t="shared" si="3"/>
        <v>561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43109</v>
      </c>
      <c r="B73" s="46">
        <f t="shared" si="5"/>
        <v>561</v>
      </c>
      <c r="C73" s="45">
        <v>0</v>
      </c>
      <c r="D73" s="46"/>
      <c r="E73" s="46"/>
      <c r="F73" s="44">
        <f t="shared" si="3"/>
        <v>561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43110</v>
      </c>
      <c r="B74" s="46">
        <f t="shared" si="5"/>
        <v>561</v>
      </c>
      <c r="C74" s="45">
        <v>0</v>
      </c>
      <c r="D74" s="46"/>
      <c r="E74" s="46"/>
      <c r="F74" s="44">
        <f t="shared" si="3"/>
        <v>561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43111</v>
      </c>
      <c r="B75" s="46">
        <f t="shared" si="5"/>
        <v>561</v>
      </c>
      <c r="C75" s="45">
        <v>0</v>
      </c>
      <c r="D75" s="46"/>
      <c r="E75" s="46"/>
      <c r="F75" s="44">
        <f t="shared" si="3"/>
        <v>561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43112</v>
      </c>
      <c r="B76" s="46">
        <f t="shared" si="5"/>
        <v>561</v>
      </c>
      <c r="C76" s="45">
        <v>0</v>
      </c>
      <c r="D76" s="46"/>
      <c r="E76" s="46"/>
      <c r="F76" s="44">
        <f t="shared" si="3"/>
        <v>561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43113</v>
      </c>
      <c r="B77" s="46">
        <f t="shared" si="5"/>
        <v>561</v>
      </c>
      <c r="C77" s="45">
        <v>0</v>
      </c>
      <c r="D77" s="46"/>
      <c r="E77" s="46"/>
      <c r="F77" s="44">
        <f t="shared" si="3"/>
        <v>561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43114</v>
      </c>
      <c r="B78" s="46">
        <f t="shared" si="5"/>
        <v>561</v>
      </c>
      <c r="C78" s="45">
        <v>0</v>
      </c>
      <c r="D78" s="47">
        <v>0</v>
      </c>
      <c r="E78" s="47">
        <v>0</v>
      </c>
      <c r="F78" s="44">
        <f t="shared" si="3"/>
        <v>561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43115</v>
      </c>
      <c r="B79" s="46">
        <f t="shared" si="5"/>
        <v>561</v>
      </c>
      <c r="C79" s="45">
        <v>0</v>
      </c>
      <c r="D79" s="46"/>
      <c r="E79" s="46"/>
      <c r="F79" s="44">
        <f t="shared" si="3"/>
        <v>561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43116</v>
      </c>
      <c r="B80" s="46">
        <f t="shared" si="5"/>
        <v>561</v>
      </c>
      <c r="C80" s="45">
        <v>0</v>
      </c>
      <c r="D80" s="46"/>
      <c r="E80" s="46"/>
      <c r="F80" s="44">
        <f t="shared" si="3"/>
        <v>561</v>
      </c>
      <c r="G80" s="10" t="e">
        <f t="shared" si="4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43117</v>
      </c>
      <c r="B81" s="46">
        <f t="shared" si="5"/>
        <v>561</v>
      </c>
      <c r="C81" s="45">
        <v>0</v>
      </c>
      <c r="D81" s="46"/>
      <c r="E81" s="46"/>
      <c r="F81" s="44">
        <f t="shared" si="3"/>
        <v>561</v>
      </c>
      <c r="G81" s="10" t="e">
        <f t="shared" si="4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43118</v>
      </c>
      <c r="B82" s="46">
        <f t="shared" si="5"/>
        <v>561</v>
      </c>
      <c r="C82" s="45">
        <v>0</v>
      </c>
      <c r="D82" s="46"/>
      <c r="E82" s="46"/>
      <c r="F82" s="44">
        <f t="shared" si="3"/>
        <v>561</v>
      </c>
      <c r="G82" s="10" t="e">
        <f t="shared" si="4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43119</v>
      </c>
      <c r="B83" s="46">
        <f t="shared" si="5"/>
        <v>561</v>
      </c>
      <c r="C83" s="45">
        <v>0</v>
      </c>
      <c r="D83" s="46"/>
      <c r="E83" s="46"/>
      <c r="F83" s="44">
        <f t="shared" si="3"/>
        <v>561</v>
      </c>
      <c r="G83" s="10" t="e">
        <f t="shared" si="4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43120</v>
      </c>
      <c r="B84" s="46">
        <f t="shared" si="5"/>
        <v>561</v>
      </c>
      <c r="C84" s="45">
        <v>0</v>
      </c>
      <c r="D84" s="46"/>
      <c r="E84" s="46"/>
      <c r="F84" s="44">
        <f t="shared" si="3"/>
        <v>561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43121</v>
      </c>
      <c r="B85" s="46">
        <f t="shared" si="5"/>
        <v>561</v>
      </c>
      <c r="C85" s="45">
        <v>0</v>
      </c>
      <c r="D85" s="47">
        <v>0</v>
      </c>
      <c r="E85" s="47">
        <v>0</v>
      </c>
      <c r="F85" s="44">
        <f t="shared" si="3"/>
        <v>561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43122</v>
      </c>
      <c r="B86" s="46">
        <f t="shared" si="5"/>
        <v>561</v>
      </c>
      <c r="C86" s="45">
        <v>0</v>
      </c>
      <c r="D86" s="46"/>
      <c r="E86" s="46"/>
      <c r="F86" s="44">
        <f t="shared" si="3"/>
        <v>561</v>
      </c>
      <c r="G86" s="10" t="e">
        <f t="shared" si="4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43123</v>
      </c>
      <c r="B87" s="46">
        <f t="shared" si="5"/>
        <v>561</v>
      </c>
      <c r="C87" s="45">
        <v>0</v>
      </c>
      <c r="D87" s="46"/>
      <c r="E87" s="46"/>
      <c r="F87" s="44">
        <f t="shared" si="3"/>
        <v>561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43124</v>
      </c>
      <c r="B88" s="46">
        <f t="shared" si="5"/>
        <v>561</v>
      </c>
      <c r="C88" s="45">
        <v>0</v>
      </c>
      <c r="D88" s="46"/>
      <c r="E88" s="46"/>
      <c r="F88" s="44">
        <f t="shared" si="3"/>
        <v>561</v>
      </c>
      <c r="G88" s="10" t="e">
        <f t="shared" si="4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43125</v>
      </c>
      <c r="B89" s="46">
        <f t="shared" si="5"/>
        <v>561</v>
      </c>
      <c r="C89" s="45">
        <v>0</v>
      </c>
      <c r="D89" s="46"/>
      <c r="E89" s="46"/>
      <c r="F89" s="44">
        <f t="shared" si="3"/>
        <v>561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43126</v>
      </c>
      <c r="B90" s="46">
        <f t="shared" si="5"/>
        <v>561</v>
      </c>
      <c r="C90" s="45">
        <v>0</v>
      </c>
      <c r="D90" s="46"/>
      <c r="E90" s="46"/>
      <c r="F90" s="44">
        <f t="shared" si="3"/>
        <v>561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43127</v>
      </c>
      <c r="B91" s="46">
        <f t="shared" si="5"/>
        <v>561</v>
      </c>
      <c r="C91" s="45">
        <v>0</v>
      </c>
      <c r="D91" s="46"/>
      <c r="E91" s="46"/>
      <c r="F91" s="44">
        <f t="shared" si="3"/>
        <v>561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43128</v>
      </c>
      <c r="B92" s="46">
        <f t="shared" si="5"/>
        <v>561</v>
      </c>
      <c r="C92" s="45">
        <v>0</v>
      </c>
      <c r="D92" s="47">
        <v>0</v>
      </c>
      <c r="E92" s="47">
        <v>0</v>
      </c>
      <c r="F92" s="44">
        <f t="shared" si="3"/>
        <v>561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43129</v>
      </c>
      <c r="B93" s="46">
        <f t="shared" si="5"/>
        <v>561</v>
      </c>
      <c r="C93" s="45">
        <v>0</v>
      </c>
      <c r="D93" s="46"/>
      <c r="E93" s="46"/>
      <c r="F93" s="44">
        <f t="shared" si="3"/>
        <v>561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43130</v>
      </c>
      <c r="B94" s="46">
        <f t="shared" si="5"/>
        <v>561</v>
      </c>
      <c r="C94" s="45">
        <v>0</v>
      </c>
      <c r="D94" s="46"/>
      <c r="E94" s="46"/>
      <c r="F94" s="44">
        <f t="shared" si="3"/>
        <v>561</v>
      </c>
      <c r="G94" s="10" t="e">
        <f t="shared" si="4"/>
        <v>#DIV/0!</v>
      </c>
      <c r="H94" s="30"/>
      <c r="I94" s="32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43131</v>
      </c>
      <c r="B95" s="46">
        <f t="shared" si="5"/>
        <v>561</v>
      </c>
      <c r="C95" s="45">
        <v>0</v>
      </c>
      <c r="D95" s="46"/>
      <c r="E95" s="46"/>
      <c r="F95" s="91">
        <f t="shared" si="3"/>
        <v>561</v>
      </c>
      <c r="G95" s="10" t="e">
        <f t="shared" si="4"/>
        <v>#DIV/0!</v>
      </c>
      <c r="H95" s="87">
        <f>B96-F95</f>
        <v>-25</v>
      </c>
      <c r="I95" s="88" t="s">
        <v>36</v>
      </c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43132</v>
      </c>
      <c r="B96" s="86">
        <v>536</v>
      </c>
      <c r="C96" s="45">
        <v>0</v>
      </c>
      <c r="D96" s="46">
        <v>0</v>
      </c>
      <c r="E96" s="46"/>
      <c r="F96" s="44">
        <f t="shared" si="3"/>
        <v>536</v>
      </c>
      <c r="G96" s="10" t="e">
        <f t="shared" si="4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43133</v>
      </c>
      <c r="B97" s="46">
        <f t="shared" si="5"/>
        <v>536</v>
      </c>
      <c r="C97" s="45">
        <v>0</v>
      </c>
      <c r="D97" s="46">
        <v>0</v>
      </c>
      <c r="E97" s="46"/>
      <c r="F97" s="44">
        <f t="shared" si="3"/>
        <v>536</v>
      </c>
      <c r="G97" s="10" t="e">
        <f t="shared" si="4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43134</v>
      </c>
      <c r="B98" s="46">
        <f t="shared" si="5"/>
        <v>536</v>
      </c>
      <c r="C98" s="45">
        <v>0</v>
      </c>
      <c r="D98" s="46">
        <v>0</v>
      </c>
      <c r="E98" s="46"/>
      <c r="F98" s="44">
        <f t="shared" si="3"/>
        <v>536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43135</v>
      </c>
      <c r="B99" s="46">
        <f t="shared" si="5"/>
        <v>536</v>
      </c>
      <c r="C99" s="45">
        <v>0</v>
      </c>
      <c r="D99" s="47">
        <v>0</v>
      </c>
      <c r="E99" s="47">
        <v>0</v>
      </c>
      <c r="F99" s="44">
        <f t="shared" si="3"/>
        <v>536</v>
      </c>
      <c r="G99" s="10" t="e">
        <f t="shared" si="4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43136</v>
      </c>
      <c r="B100" s="46">
        <f t="shared" si="5"/>
        <v>536</v>
      </c>
      <c r="C100" s="45">
        <v>0</v>
      </c>
      <c r="D100" s="46">
        <v>0</v>
      </c>
      <c r="E100" s="46"/>
      <c r="F100" s="44">
        <f t="shared" si="3"/>
        <v>536</v>
      </c>
      <c r="G100" s="10" t="e">
        <f t="shared" si="4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43137</v>
      </c>
      <c r="B101" s="46">
        <f t="shared" si="5"/>
        <v>536</v>
      </c>
      <c r="C101" s="45">
        <v>0</v>
      </c>
      <c r="D101" s="46">
        <v>0</v>
      </c>
      <c r="E101" s="46"/>
      <c r="F101" s="44">
        <f t="shared" si="3"/>
        <v>536</v>
      </c>
      <c r="G101" s="10" t="e">
        <f t="shared" si="4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43138</v>
      </c>
      <c r="B102" s="46">
        <f t="shared" si="5"/>
        <v>536</v>
      </c>
      <c r="C102" s="45">
        <v>0</v>
      </c>
      <c r="D102" s="46">
        <v>0</v>
      </c>
      <c r="E102" s="46"/>
      <c r="F102" s="44">
        <f t="shared" si="3"/>
        <v>536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43139</v>
      </c>
      <c r="B103" s="46">
        <f t="shared" si="5"/>
        <v>536</v>
      </c>
      <c r="C103" s="45">
        <v>0</v>
      </c>
      <c r="D103" s="46">
        <v>0</v>
      </c>
      <c r="E103" s="46"/>
      <c r="F103" s="44">
        <f t="shared" si="3"/>
        <v>536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43140</v>
      </c>
      <c r="B104" s="46">
        <f t="shared" si="5"/>
        <v>536</v>
      </c>
      <c r="C104" s="45">
        <v>0</v>
      </c>
      <c r="D104" s="46">
        <v>0</v>
      </c>
      <c r="E104" s="46"/>
      <c r="F104" s="44">
        <f t="shared" si="3"/>
        <v>536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43141</v>
      </c>
      <c r="B105" s="46">
        <f t="shared" si="5"/>
        <v>536</v>
      </c>
      <c r="C105" s="45">
        <v>0</v>
      </c>
      <c r="D105" s="46">
        <v>0</v>
      </c>
      <c r="E105" s="46"/>
      <c r="F105" s="44">
        <f t="shared" si="3"/>
        <v>536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43142</v>
      </c>
      <c r="B106" s="46">
        <f t="shared" si="5"/>
        <v>536</v>
      </c>
      <c r="C106" s="45">
        <v>0</v>
      </c>
      <c r="D106" s="47">
        <v>0</v>
      </c>
      <c r="E106" s="47">
        <v>0</v>
      </c>
      <c r="F106" s="44">
        <f t="shared" si="3"/>
        <v>536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43143</v>
      </c>
      <c r="B107" s="46">
        <f t="shared" si="5"/>
        <v>536</v>
      </c>
      <c r="C107" s="45">
        <v>0</v>
      </c>
      <c r="D107" s="46">
        <v>0</v>
      </c>
      <c r="E107" s="46"/>
      <c r="F107" s="44">
        <f t="shared" si="3"/>
        <v>536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43144</v>
      </c>
      <c r="B108" s="46">
        <f t="shared" si="5"/>
        <v>536</v>
      </c>
      <c r="C108" s="45">
        <v>0</v>
      </c>
      <c r="D108" s="46">
        <v>0</v>
      </c>
      <c r="E108" s="46"/>
      <c r="F108" s="44">
        <f t="shared" si="3"/>
        <v>536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43145</v>
      </c>
      <c r="B109" s="46">
        <f t="shared" si="5"/>
        <v>536</v>
      </c>
      <c r="C109" s="45">
        <v>0</v>
      </c>
      <c r="D109" s="46">
        <v>0</v>
      </c>
      <c r="E109" s="46"/>
      <c r="F109" s="44">
        <f t="shared" si="3"/>
        <v>536</v>
      </c>
      <c r="G109" s="10" t="e">
        <f t="shared" si="4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43146</v>
      </c>
      <c r="B110" s="46">
        <f t="shared" si="5"/>
        <v>536</v>
      </c>
      <c r="C110" s="45">
        <v>0</v>
      </c>
      <c r="D110" s="46">
        <v>0</v>
      </c>
      <c r="E110" s="46"/>
      <c r="F110" s="44">
        <f t="shared" ref="F110:F173" si="6">B110+C110-D110-E110</f>
        <v>536</v>
      </c>
      <c r="G110" s="10" t="e">
        <f t="shared" si="4"/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43147</v>
      </c>
      <c r="B111" s="46">
        <f t="shared" si="5"/>
        <v>536</v>
      </c>
      <c r="C111" s="45">
        <v>0</v>
      </c>
      <c r="D111" s="46">
        <v>0</v>
      </c>
      <c r="E111" s="46"/>
      <c r="F111" s="44">
        <f t="shared" si="6"/>
        <v>536</v>
      </c>
      <c r="G111" s="10" t="e">
        <f t="shared" ref="G111:G174" si="7">F111/(D111+E111)</f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43148</v>
      </c>
      <c r="B112" s="46">
        <f t="shared" ref="B112:B175" si="8">F111</f>
        <v>536</v>
      </c>
      <c r="C112" s="45">
        <v>0</v>
      </c>
      <c r="D112" s="46">
        <v>0</v>
      </c>
      <c r="E112" s="46"/>
      <c r="F112" s="44">
        <f t="shared" si="6"/>
        <v>536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43149</v>
      </c>
      <c r="B113" s="46">
        <f t="shared" si="8"/>
        <v>536</v>
      </c>
      <c r="C113" s="45">
        <v>0</v>
      </c>
      <c r="D113" s="47">
        <v>0</v>
      </c>
      <c r="E113" s="47">
        <v>0</v>
      </c>
      <c r="F113" s="44">
        <f t="shared" si="6"/>
        <v>536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43150</v>
      </c>
      <c r="B114" s="46">
        <f t="shared" si="8"/>
        <v>536</v>
      </c>
      <c r="C114" s="45">
        <v>0</v>
      </c>
      <c r="D114" s="46">
        <v>0</v>
      </c>
      <c r="E114" s="46"/>
      <c r="F114" s="44">
        <f t="shared" si="6"/>
        <v>536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43151</v>
      </c>
      <c r="B115" s="46">
        <f t="shared" si="8"/>
        <v>536</v>
      </c>
      <c r="C115" s="45">
        <v>0</v>
      </c>
      <c r="D115" s="46">
        <v>0</v>
      </c>
      <c r="E115" s="46"/>
      <c r="F115" s="44">
        <f t="shared" si="6"/>
        <v>536</v>
      </c>
      <c r="G115" s="10" t="e">
        <f t="shared" si="7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43152</v>
      </c>
      <c r="B116" s="46">
        <f t="shared" si="8"/>
        <v>536</v>
      </c>
      <c r="C116" s="45">
        <v>0</v>
      </c>
      <c r="D116" s="46">
        <v>0</v>
      </c>
      <c r="E116" s="46"/>
      <c r="F116" s="44">
        <f t="shared" si="6"/>
        <v>536</v>
      </c>
      <c r="G116" s="10" t="e">
        <f t="shared" si="7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43153</v>
      </c>
      <c r="B117" s="46">
        <f t="shared" si="8"/>
        <v>536</v>
      </c>
      <c r="C117" s="45">
        <v>0</v>
      </c>
      <c r="D117" s="46">
        <v>0</v>
      </c>
      <c r="E117" s="46"/>
      <c r="F117" s="44">
        <f t="shared" si="6"/>
        <v>536</v>
      </c>
      <c r="G117" s="10" t="e">
        <f t="shared" si="7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43154</v>
      </c>
      <c r="B118" s="46">
        <f t="shared" si="8"/>
        <v>536</v>
      </c>
      <c r="C118" s="45">
        <v>0</v>
      </c>
      <c r="D118" s="46">
        <v>0</v>
      </c>
      <c r="E118" s="46"/>
      <c r="F118" s="44">
        <f t="shared" si="6"/>
        <v>536</v>
      </c>
      <c r="G118" s="10" t="e">
        <f t="shared" si="7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43155</v>
      </c>
      <c r="B119" s="46">
        <f t="shared" si="8"/>
        <v>536</v>
      </c>
      <c r="C119" s="45">
        <v>0</v>
      </c>
      <c r="D119" s="46">
        <v>0</v>
      </c>
      <c r="E119" s="46"/>
      <c r="F119" s="44">
        <f t="shared" si="6"/>
        <v>536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43156</v>
      </c>
      <c r="B120" s="46">
        <f t="shared" si="8"/>
        <v>536</v>
      </c>
      <c r="C120" s="45">
        <v>0</v>
      </c>
      <c r="D120" s="47">
        <v>0</v>
      </c>
      <c r="E120" s="47">
        <v>0</v>
      </c>
      <c r="F120" s="44">
        <f t="shared" si="6"/>
        <v>536</v>
      </c>
      <c r="G120" s="10" t="e">
        <f t="shared" si="7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43157</v>
      </c>
      <c r="B121" s="46">
        <f t="shared" si="8"/>
        <v>536</v>
      </c>
      <c r="C121" s="45">
        <v>0</v>
      </c>
      <c r="D121" s="46">
        <v>0</v>
      </c>
      <c r="E121" s="46"/>
      <c r="F121" s="44">
        <f t="shared" si="6"/>
        <v>536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43158</v>
      </c>
      <c r="B122" s="46">
        <f t="shared" si="8"/>
        <v>536</v>
      </c>
      <c r="C122" s="45">
        <v>0</v>
      </c>
      <c r="D122" s="46">
        <v>0</v>
      </c>
      <c r="E122" s="46"/>
      <c r="F122" s="44">
        <f t="shared" si="6"/>
        <v>536</v>
      </c>
      <c r="G122" s="10" t="e">
        <f t="shared" si="7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43159</v>
      </c>
      <c r="B123" s="46">
        <f t="shared" si="8"/>
        <v>536</v>
      </c>
      <c r="C123" s="45">
        <v>0</v>
      </c>
      <c r="D123" s="46">
        <v>0</v>
      </c>
      <c r="E123" s="46"/>
      <c r="F123" s="92">
        <f t="shared" si="6"/>
        <v>536</v>
      </c>
      <c r="G123" s="10" t="e">
        <f t="shared" si="7"/>
        <v>#DIV/0!</v>
      </c>
      <c r="H123" s="87">
        <f>B124-F123</f>
        <v>-20</v>
      </c>
      <c r="I123" s="88" t="s">
        <v>36</v>
      </c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43160</v>
      </c>
      <c r="B124" s="79">
        <v>516</v>
      </c>
      <c r="C124" s="45">
        <v>0</v>
      </c>
      <c r="D124" s="46">
        <v>0</v>
      </c>
      <c r="E124" s="46"/>
      <c r="F124" s="44">
        <f t="shared" si="6"/>
        <v>516</v>
      </c>
      <c r="G124" s="10" t="e">
        <f t="shared" si="7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43161</v>
      </c>
      <c r="B125" s="46">
        <f t="shared" si="8"/>
        <v>516</v>
      </c>
      <c r="C125" s="45">
        <v>0</v>
      </c>
      <c r="D125" s="46">
        <v>0</v>
      </c>
      <c r="E125" s="46"/>
      <c r="F125" s="44">
        <f t="shared" si="6"/>
        <v>516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43162</v>
      </c>
      <c r="B126" s="46">
        <f t="shared" si="8"/>
        <v>516</v>
      </c>
      <c r="C126" s="45">
        <v>0</v>
      </c>
      <c r="D126" s="46">
        <v>0</v>
      </c>
      <c r="E126" s="46"/>
      <c r="F126" s="44">
        <f t="shared" si="6"/>
        <v>516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43163</v>
      </c>
      <c r="B127" s="46">
        <f t="shared" si="8"/>
        <v>516</v>
      </c>
      <c r="C127" s="45">
        <v>0</v>
      </c>
      <c r="D127" s="47">
        <v>0</v>
      </c>
      <c r="E127" s="47">
        <v>0</v>
      </c>
      <c r="F127" s="44">
        <f t="shared" si="6"/>
        <v>516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43164</v>
      </c>
      <c r="B128" s="46">
        <f t="shared" si="8"/>
        <v>516</v>
      </c>
      <c r="C128" s="45">
        <v>0</v>
      </c>
      <c r="D128" s="46">
        <v>0</v>
      </c>
      <c r="E128" s="46"/>
      <c r="F128" s="44">
        <f t="shared" si="6"/>
        <v>516</v>
      </c>
      <c r="G128" s="10" t="e">
        <f t="shared" si="7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43165</v>
      </c>
      <c r="B129" s="46">
        <f t="shared" si="8"/>
        <v>516</v>
      </c>
      <c r="C129" s="45">
        <v>0</v>
      </c>
      <c r="D129" s="46">
        <v>0</v>
      </c>
      <c r="E129" s="46"/>
      <c r="F129" s="44">
        <f t="shared" si="6"/>
        <v>516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43166</v>
      </c>
      <c r="B130" s="46">
        <f t="shared" si="8"/>
        <v>516</v>
      </c>
      <c r="C130" s="45">
        <v>0</v>
      </c>
      <c r="D130" s="46">
        <v>0</v>
      </c>
      <c r="E130" s="46"/>
      <c r="F130" s="44">
        <f t="shared" si="6"/>
        <v>516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43167</v>
      </c>
      <c r="B131" s="46">
        <f t="shared" si="8"/>
        <v>516</v>
      </c>
      <c r="C131" s="45">
        <v>0</v>
      </c>
      <c r="D131" s="46">
        <v>0</v>
      </c>
      <c r="E131" s="46"/>
      <c r="F131" s="44">
        <f t="shared" si="6"/>
        <v>516</v>
      </c>
      <c r="G131" s="10" t="e">
        <f t="shared" si="7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43168</v>
      </c>
      <c r="B132" s="46">
        <f t="shared" si="8"/>
        <v>516</v>
      </c>
      <c r="C132" s="45">
        <v>0</v>
      </c>
      <c r="D132" s="46">
        <v>0</v>
      </c>
      <c r="E132" s="46"/>
      <c r="F132" s="44">
        <f t="shared" si="6"/>
        <v>516</v>
      </c>
      <c r="G132" s="10" t="e">
        <f t="shared" si="7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43169</v>
      </c>
      <c r="B133" s="46">
        <f t="shared" si="8"/>
        <v>516</v>
      </c>
      <c r="C133" s="45">
        <v>0</v>
      </c>
      <c r="D133" s="46">
        <v>0</v>
      </c>
      <c r="E133" s="46"/>
      <c r="F133" s="44">
        <f t="shared" si="6"/>
        <v>516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43170</v>
      </c>
      <c r="B134" s="46">
        <f t="shared" si="8"/>
        <v>516</v>
      </c>
      <c r="C134" s="45">
        <v>0</v>
      </c>
      <c r="D134" s="47">
        <v>0</v>
      </c>
      <c r="E134" s="47">
        <v>0</v>
      </c>
      <c r="F134" s="44">
        <f t="shared" si="6"/>
        <v>516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43171</v>
      </c>
      <c r="B135" s="46">
        <f t="shared" si="8"/>
        <v>516</v>
      </c>
      <c r="C135" s="45">
        <v>0</v>
      </c>
      <c r="D135" s="46">
        <v>0</v>
      </c>
      <c r="E135" s="46"/>
      <c r="F135" s="44">
        <f t="shared" si="6"/>
        <v>516</v>
      </c>
      <c r="G135" s="10" t="e">
        <f t="shared" si="7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43172</v>
      </c>
      <c r="B136" s="46">
        <f t="shared" si="8"/>
        <v>516</v>
      </c>
      <c r="C136" s="45">
        <v>0</v>
      </c>
      <c r="D136" s="46">
        <v>0</v>
      </c>
      <c r="E136" s="46"/>
      <c r="F136" s="44">
        <f t="shared" si="6"/>
        <v>516</v>
      </c>
      <c r="G136" s="10" t="e">
        <f t="shared" si="7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43173</v>
      </c>
      <c r="B137" s="46">
        <f t="shared" si="8"/>
        <v>516</v>
      </c>
      <c r="C137" s="45">
        <v>0</v>
      </c>
      <c r="D137" s="46">
        <v>0</v>
      </c>
      <c r="E137" s="46"/>
      <c r="F137" s="44">
        <f t="shared" si="6"/>
        <v>516</v>
      </c>
      <c r="G137" s="10" t="e">
        <f t="shared" si="7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43174</v>
      </c>
      <c r="B138" s="46">
        <f t="shared" si="8"/>
        <v>516</v>
      </c>
      <c r="C138" s="45">
        <v>0</v>
      </c>
      <c r="D138" s="46">
        <v>0</v>
      </c>
      <c r="E138" s="46"/>
      <c r="F138" s="44">
        <f t="shared" si="6"/>
        <v>516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43175</v>
      </c>
      <c r="B139" s="46">
        <f t="shared" si="8"/>
        <v>516</v>
      </c>
      <c r="C139" s="45">
        <v>0</v>
      </c>
      <c r="D139" s="46">
        <v>0</v>
      </c>
      <c r="E139" s="46"/>
      <c r="F139" s="44">
        <f t="shared" si="6"/>
        <v>516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43176</v>
      </c>
      <c r="B140" s="46">
        <f t="shared" si="8"/>
        <v>516</v>
      </c>
      <c r="C140" s="45">
        <v>0</v>
      </c>
      <c r="D140" s="46">
        <v>0</v>
      </c>
      <c r="E140" s="46"/>
      <c r="F140" s="44">
        <f t="shared" si="6"/>
        <v>516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43177</v>
      </c>
      <c r="B141" s="46">
        <f t="shared" si="8"/>
        <v>516</v>
      </c>
      <c r="C141" s="45">
        <v>0</v>
      </c>
      <c r="D141" s="47">
        <v>0</v>
      </c>
      <c r="E141" s="47">
        <v>0</v>
      </c>
      <c r="F141" s="44">
        <f t="shared" si="6"/>
        <v>516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43178</v>
      </c>
      <c r="B142" s="46">
        <f t="shared" si="8"/>
        <v>516</v>
      </c>
      <c r="C142" s="45">
        <v>0</v>
      </c>
      <c r="D142" s="46">
        <v>0</v>
      </c>
      <c r="E142" s="46"/>
      <c r="F142" s="44">
        <f t="shared" si="6"/>
        <v>516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43179</v>
      </c>
      <c r="B143" s="46">
        <f t="shared" si="8"/>
        <v>516</v>
      </c>
      <c r="C143" s="45">
        <v>0</v>
      </c>
      <c r="D143" s="46">
        <v>0</v>
      </c>
      <c r="E143" s="46"/>
      <c r="F143" s="44">
        <f t="shared" si="6"/>
        <v>516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43180</v>
      </c>
      <c r="B144" s="46">
        <f t="shared" si="8"/>
        <v>516</v>
      </c>
      <c r="C144" s="45">
        <v>0</v>
      </c>
      <c r="D144" s="46">
        <v>0</v>
      </c>
      <c r="E144" s="46"/>
      <c r="F144" s="44">
        <f t="shared" si="6"/>
        <v>516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43181</v>
      </c>
      <c r="B145" s="46">
        <f t="shared" si="8"/>
        <v>516</v>
      </c>
      <c r="C145" s="45">
        <v>0</v>
      </c>
      <c r="D145" s="46">
        <v>0</v>
      </c>
      <c r="E145" s="46"/>
      <c r="F145" s="44">
        <f t="shared" si="6"/>
        <v>516</v>
      </c>
      <c r="G145" s="10" t="e">
        <f t="shared" si="7"/>
        <v>#DIV/0!</v>
      </c>
      <c r="H145" s="30"/>
      <c r="I145" s="32"/>
      <c r="J145" s="32"/>
      <c r="K145" s="32"/>
      <c r="L145" s="35"/>
      <c r="M145" s="36"/>
      <c r="N145" s="35"/>
      <c r="O145" s="37"/>
      <c r="P145" s="37"/>
      <c r="Q145" s="35"/>
      <c r="R145" s="35"/>
      <c r="S145" s="35"/>
      <c r="T145" s="37"/>
      <c r="U145" s="31"/>
      <c r="V145"/>
      <c r="W145" s="8"/>
      <c r="X145" s="11"/>
    </row>
    <row r="146" spans="1:24" s="12" customFormat="1" ht="22.5" customHeight="1">
      <c r="A146" s="51">
        <v>43182</v>
      </c>
      <c r="B146" s="46">
        <f t="shared" si="8"/>
        <v>516</v>
      </c>
      <c r="C146" s="45">
        <v>0</v>
      </c>
      <c r="D146" s="46">
        <v>0</v>
      </c>
      <c r="E146" s="46"/>
      <c r="F146" s="44">
        <f t="shared" si="6"/>
        <v>516</v>
      </c>
      <c r="G146" s="10" t="e">
        <f t="shared" si="7"/>
        <v>#DIV/0!</v>
      </c>
      <c r="H146" s="30"/>
      <c r="I146" s="33"/>
      <c r="J146" s="33"/>
      <c r="K146" s="33"/>
      <c r="L146" s="33"/>
      <c r="M146" s="34"/>
      <c r="N146" s="33"/>
      <c r="O146" s="30"/>
      <c r="P146" s="30"/>
      <c r="Q146" s="33"/>
      <c r="R146" s="33"/>
      <c r="S146" s="33"/>
      <c r="T146" s="30"/>
      <c r="U146" s="31"/>
      <c r="V146"/>
      <c r="W146" s="8"/>
      <c r="X146" s="11"/>
    </row>
    <row r="147" spans="1:24" s="12" customFormat="1" ht="22.5" customHeight="1">
      <c r="A147" s="51">
        <v>43183</v>
      </c>
      <c r="B147" s="46">
        <f t="shared" si="8"/>
        <v>516</v>
      </c>
      <c r="C147" s="45">
        <v>0</v>
      </c>
      <c r="D147" s="46">
        <v>0</v>
      </c>
      <c r="E147" s="46"/>
      <c r="F147" s="44">
        <f t="shared" si="6"/>
        <v>516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43184</v>
      </c>
      <c r="B148" s="46">
        <f t="shared" si="8"/>
        <v>516</v>
      </c>
      <c r="C148" s="45">
        <v>0</v>
      </c>
      <c r="D148" s="47">
        <v>0</v>
      </c>
      <c r="E148" s="47">
        <v>0</v>
      </c>
      <c r="F148" s="44">
        <f t="shared" si="6"/>
        <v>516</v>
      </c>
      <c r="G148" s="10" t="e">
        <f t="shared" si="7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43185</v>
      </c>
      <c r="B149" s="46">
        <f t="shared" si="8"/>
        <v>516</v>
      </c>
      <c r="C149" s="45">
        <v>0</v>
      </c>
      <c r="D149" s="46">
        <v>0</v>
      </c>
      <c r="E149" s="46"/>
      <c r="F149" s="44">
        <f t="shared" si="6"/>
        <v>516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43186</v>
      </c>
      <c r="B150" s="46">
        <f t="shared" si="8"/>
        <v>516</v>
      </c>
      <c r="C150" s="45">
        <v>0</v>
      </c>
      <c r="D150" s="46">
        <v>0</v>
      </c>
      <c r="E150" s="46"/>
      <c r="F150" s="44">
        <f t="shared" si="6"/>
        <v>516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43187</v>
      </c>
      <c r="B151" s="46">
        <f t="shared" si="8"/>
        <v>516</v>
      </c>
      <c r="C151" s="45">
        <v>0</v>
      </c>
      <c r="D151" s="46">
        <v>0</v>
      </c>
      <c r="E151" s="46"/>
      <c r="F151" s="44">
        <f t="shared" si="6"/>
        <v>516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43188</v>
      </c>
      <c r="B152" s="46">
        <f t="shared" si="8"/>
        <v>516</v>
      </c>
      <c r="C152" s="45">
        <v>0</v>
      </c>
      <c r="D152" s="46">
        <v>0</v>
      </c>
      <c r="E152" s="46"/>
      <c r="F152" s="44">
        <f t="shared" si="6"/>
        <v>516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51">
        <v>43189</v>
      </c>
      <c r="B153" s="46">
        <f t="shared" si="8"/>
        <v>516</v>
      </c>
      <c r="C153" s="45">
        <v>0</v>
      </c>
      <c r="D153" s="46">
        <v>0</v>
      </c>
      <c r="E153" s="46"/>
      <c r="F153" s="44">
        <f t="shared" si="6"/>
        <v>516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43190</v>
      </c>
      <c r="B154" s="46">
        <f t="shared" si="8"/>
        <v>516</v>
      </c>
      <c r="C154" s="45">
        <v>0</v>
      </c>
      <c r="D154" s="46">
        <v>0</v>
      </c>
      <c r="E154" s="46"/>
      <c r="F154" s="44">
        <f t="shared" si="6"/>
        <v>516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43191</v>
      </c>
      <c r="B155" s="46">
        <f t="shared" si="8"/>
        <v>516</v>
      </c>
      <c r="C155" s="45">
        <v>0</v>
      </c>
      <c r="D155" s="47">
        <v>0</v>
      </c>
      <c r="E155" s="47">
        <v>0</v>
      </c>
      <c r="F155" s="44">
        <f t="shared" si="6"/>
        <v>516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43192</v>
      </c>
      <c r="B156" s="46">
        <f t="shared" si="8"/>
        <v>516</v>
      </c>
      <c r="C156" s="45">
        <v>0</v>
      </c>
      <c r="D156" s="46">
        <v>0</v>
      </c>
      <c r="E156" s="46"/>
      <c r="F156" s="44">
        <f t="shared" si="6"/>
        <v>516</v>
      </c>
      <c r="G156" s="10" t="e">
        <f t="shared" si="7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43193</v>
      </c>
      <c r="B157" s="46">
        <f t="shared" si="8"/>
        <v>516</v>
      </c>
      <c r="C157" s="45">
        <v>0</v>
      </c>
      <c r="D157" s="46">
        <v>0</v>
      </c>
      <c r="E157" s="46"/>
      <c r="F157" s="44">
        <f t="shared" si="6"/>
        <v>516</v>
      </c>
      <c r="G157" s="10" t="e">
        <f t="shared" si="7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43194</v>
      </c>
      <c r="B158" s="46">
        <f t="shared" si="8"/>
        <v>516</v>
      </c>
      <c r="C158" s="45">
        <v>0</v>
      </c>
      <c r="D158" s="46">
        <v>0</v>
      </c>
      <c r="E158" s="46"/>
      <c r="F158" s="44">
        <f t="shared" si="6"/>
        <v>516</v>
      </c>
      <c r="G158" s="10" t="e">
        <f t="shared" si="7"/>
        <v>#DIV/0!</v>
      </c>
      <c r="H158" s="30"/>
      <c r="I158" s="32"/>
      <c r="J158" s="32"/>
      <c r="K158" s="32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43195</v>
      </c>
      <c r="B159" s="46">
        <f t="shared" si="8"/>
        <v>516</v>
      </c>
      <c r="C159" s="45">
        <v>0</v>
      </c>
      <c r="D159" s="46">
        <v>0</v>
      </c>
      <c r="E159" s="46"/>
      <c r="F159" s="44">
        <f t="shared" si="6"/>
        <v>516</v>
      </c>
      <c r="G159" s="10" t="e">
        <f t="shared" si="7"/>
        <v>#DIV/0!</v>
      </c>
      <c r="H159" s="30"/>
      <c r="I159" s="40"/>
      <c r="J159" s="40"/>
      <c r="K159" s="40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43196</v>
      </c>
      <c r="B160" s="46">
        <f t="shared" si="8"/>
        <v>516</v>
      </c>
      <c r="C160" s="45">
        <v>0</v>
      </c>
      <c r="D160" s="46">
        <v>0</v>
      </c>
      <c r="E160" s="46"/>
      <c r="F160" s="44">
        <f t="shared" si="6"/>
        <v>516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43197</v>
      </c>
      <c r="B161" s="46">
        <f t="shared" si="8"/>
        <v>516</v>
      </c>
      <c r="C161" s="45">
        <v>0</v>
      </c>
      <c r="D161" s="46">
        <v>0</v>
      </c>
      <c r="E161" s="46"/>
      <c r="F161" s="44">
        <f t="shared" si="6"/>
        <v>516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43198</v>
      </c>
      <c r="B162" s="46">
        <f t="shared" si="8"/>
        <v>516</v>
      </c>
      <c r="C162" s="45">
        <v>0</v>
      </c>
      <c r="D162" s="47">
        <v>0</v>
      </c>
      <c r="E162" s="47">
        <v>0</v>
      </c>
      <c r="F162" s="44">
        <f t="shared" si="6"/>
        <v>516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43199</v>
      </c>
      <c r="B163" s="46">
        <f t="shared" si="8"/>
        <v>516</v>
      </c>
      <c r="C163" s="45">
        <v>0</v>
      </c>
      <c r="D163" s="46">
        <v>0</v>
      </c>
      <c r="E163" s="46"/>
      <c r="F163" s="44">
        <f t="shared" si="6"/>
        <v>516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43200</v>
      </c>
      <c r="B164" s="46">
        <f t="shared" si="8"/>
        <v>516</v>
      </c>
      <c r="C164" s="45">
        <v>0</v>
      </c>
      <c r="D164" s="46">
        <v>0</v>
      </c>
      <c r="E164" s="46"/>
      <c r="F164" s="44">
        <f t="shared" si="6"/>
        <v>516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43201</v>
      </c>
      <c r="B165" s="46">
        <f t="shared" si="8"/>
        <v>516</v>
      </c>
      <c r="C165" s="45">
        <v>0</v>
      </c>
      <c r="D165" s="46">
        <v>0</v>
      </c>
      <c r="E165" s="46"/>
      <c r="F165" s="44">
        <f t="shared" si="6"/>
        <v>516</v>
      </c>
      <c r="G165" s="10" t="e">
        <f t="shared" si="7"/>
        <v>#DIV/0!</v>
      </c>
      <c r="H165" s="30"/>
      <c r="I165" s="32"/>
      <c r="J165" s="32"/>
      <c r="K165" s="32"/>
      <c r="L165" s="35"/>
      <c r="M165" s="36"/>
      <c r="N165" s="35"/>
      <c r="O165" s="37"/>
      <c r="P165" s="37"/>
      <c r="Q165" s="35"/>
      <c r="R165" s="35"/>
      <c r="S165" s="35"/>
      <c r="T165" s="37"/>
      <c r="U165" s="31"/>
      <c r="V165"/>
      <c r="W165" s="8"/>
      <c r="X165" s="11"/>
    </row>
    <row r="166" spans="1:24" s="12" customFormat="1" ht="22.5" customHeight="1">
      <c r="A166" s="51">
        <v>43202</v>
      </c>
      <c r="B166" s="46">
        <f t="shared" si="8"/>
        <v>516</v>
      </c>
      <c r="C166" s="45">
        <v>0</v>
      </c>
      <c r="D166" s="46">
        <v>0</v>
      </c>
      <c r="E166" s="46"/>
      <c r="F166" s="44">
        <f t="shared" si="6"/>
        <v>516</v>
      </c>
      <c r="G166" s="10" t="e">
        <f t="shared" si="7"/>
        <v>#DIV/0!</v>
      </c>
      <c r="H166" s="30"/>
      <c r="I166" s="33"/>
      <c r="J166" s="33"/>
      <c r="K166" s="33"/>
      <c r="L166" s="33"/>
      <c r="M166" s="34"/>
      <c r="N166" s="33"/>
      <c r="O166" s="30"/>
      <c r="P166" s="30"/>
      <c r="Q166" s="33"/>
      <c r="R166" s="33"/>
      <c r="S166" s="33"/>
      <c r="T166" s="30"/>
      <c r="U166" s="31"/>
      <c r="V166"/>
      <c r="W166" s="8"/>
      <c r="X166" s="11"/>
    </row>
    <row r="167" spans="1:24" s="12" customFormat="1" ht="22.5" customHeight="1">
      <c r="A167" s="51">
        <v>43203</v>
      </c>
      <c r="B167" s="46">
        <f t="shared" si="8"/>
        <v>516</v>
      </c>
      <c r="C167" s="45">
        <v>0</v>
      </c>
      <c r="D167" s="46">
        <v>0</v>
      </c>
      <c r="E167" s="46"/>
      <c r="F167" s="44">
        <f t="shared" si="6"/>
        <v>516</v>
      </c>
      <c r="G167" s="10" t="e">
        <f t="shared" si="7"/>
        <v>#DIV/0!</v>
      </c>
      <c r="H167" s="30"/>
      <c r="I167" s="32"/>
      <c r="J167" s="32"/>
      <c r="K167" s="32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43204</v>
      </c>
      <c r="B168" s="46">
        <f t="shared" si="8"/>
        <v>516</v>
      </c>
      <c r="C168" s="45">
        <v>0</v>
      </c>
      <c r="D168" s="46">
        <v>0</v>
      </c>
      <c r="E168" s="46"/>
      <c r="F168" s="44">
        <f t="shared" si="6"/>
        <v>516</v>
      </c>
      <c r="G168" s="10" t="e">
        <f t="shared" si="7"/>
        <v>#DIV/0!</v>
      </c>
      <c r="H168" s="30"/>
      <c r="I168" s="40"/>
      <c r="J168" s="40"/>
      <c r="K168" s="40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43205</v>
      </c>
      <c r="B169" s="46">
        <f t="shared" si="8"/>
        <v>516</v>
      </c>
      <c r="C169" s="45">
        <v>0</v>
      </c>
      <c r="D169" s="47">
        <v>0</v>
      </c>
      <c r="E169" s="47">
        <v>0</v>
      </c>
      <c r="F169" s="44">
        <f t="shared" si="6"/>
        <v>516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43206</v>
      </c>
      <c r="B170" s="46">
        <f t="shared" si="8"/>
        <v>516</v>
      </c>
      <c r="C170" s="45">
        <v>0</v>
      </c>
      <c r="D170" s="46">
        <v>0</v>
      </c>
      <c r="E170" s="46"/>
      <c r="F170" s="44">
        <f t="shared" si="6"/>
        <v>516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43207</v>
      </c>
      <c r="B171" s="46">
        <f t="shared" si="8"/>
        <v>516</v>
      </c>
      <c r="C171" s="45">
        <v>0</v>
      </c>
      <c r="D171" s="46">
        <v>0</v>
      </c>
      <c r="E171" s="46"/>
      <c r="F171" s="44">
        <f t="shared" si="6"/>
        <v>516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43208</v>
      </c>
      <c r="B172" s="46">
        <f t="shared" si="8"/>
        <v>516</v>
      </c>
      <c r="C172" s="45">
        <v>0</v>
      </c>
      <c r="D172" s="46">
        <v>0</v>
      </c>
      <c r="E172" s="46"/>
      <c r="F172" s="44">
        <f t="shared" si="6"/>
        <v>516</v>
      </c>
      <c r="G172" s="10" t="e">
        <f t="shared" si="7"/>
        <v>#DIV/0!</v>
      </c>
      <c r="H172" s="30"/>
      <c r="I172" s="32"/>
      <c r="J172" s="32"/>
      <c r="K172" s="32"/>
      <c r="L172" s="35"/>
      <c r="M172" s="36"/>
      <c r="N172" s="35"/>
      <c r="O172" s="37"/>
      <c r="P172" s="37"/>
      <c r="Q172" s="35"/>
      <c r="R172" s="35"/>
      <c r="S172" s="35"/>
      <c r="T172" s="37"/>
      <c r="U172" s="31"/>
      <c r="V172"/>
      <c r="W172" s="8"/>
      <c r="X172" s="11"/>
    </row>
    <row r="173" spans="1:24" s="12" customFormat="1" ht="22.5" customHeight="1">
      <c r="A173" s="51">
        <v>43209</v>
      </c>
      <c r="B173" s="46">
        <f t="shared" si="8"/>
        <v>516</v>
      </c>
      <c r="C173" s="45">
        <v>0</v>
      </c>
      <c r="D173" s="46">
        <v>0</v>
      </c>
      <c r="E173" s="46"/>
      <c r="F173" s="44">
        <f t="shared" si="6"/>
        <v>516</v>
      </c>
      <c r="G173" s="10" t="e">
        <f t="shared" si="7"/>
        <v>#DIV/0!</v>
      </c>
      <c r="H173" s="30"/>
      <c r="I173" s="33"/>
      <c r="J173" s="33"/>
      <c r="K173" s="33"/>
      <c r="L173" s="33"/>
      <c r="M173" s="33"/>
      <c r="N173" s="41"/>
      <c r="O173" s="30"/>
      <c r="P173" s="30"/>
      <c r="Q173" s="30"/>
      <c r="R173" s="33"/>
      <c r="S173" s="42"/>
      <c r="T173" s="33"/>
      <c r="U173" s="43"/>
      <c r="V173"/>
      <c r="W173" s="8"/>
      <c r="X173" s="11"/>
    </row>
    <row r="174" spans="1:24" s="12" customFormat="1" ht="22.5" customHeight="1">
      <c r="A174" s="51">
        <v>43210</v>
      </c>
      <c r="B174" s="46">
        <f t="shared" si="8"/>
        <v>516</v>
      </c>
      <c r="C174" s="45">
        <v>0</v>
      </c>
      <c r="D174" s="46">
        <v>0</v>
      </c>
      <c r="E174" s="46"/>
      <c r="F174" s="44">
        <f t="shared" ref="F174:F237" si="9">B174+C174-D174-E174</f>
        <v>516</v>
      </c>
      <c r="G174" s="10" t="e">
        <f t="shared" si="7"/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43211</v>
      </c>
      <c r="B175" s="46">
        <f t="shared" si="8"/>
        <v>516</v>
      </c>
      <c r="C175" s="45">
        <v>0</v>
      </c>
      <c r="D175" s="46">
        <v>0</v>
      </c>
      <c r="E175" s="46"/>
      <c r="F175" s="44">
        <f t="shared" si="9"/>
        <v>516</v>
      </c>
      <c r="G175" s="10" t="e">
        <f t="shared" ref="G175:G238" si="10">F175/(D175+E175)</f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43212</v>
      </c>
      <c r="B176" s="46">
        <f t="shared" ref="B176:B239" si="11">F175</f>
        <v>516</v>
      </c>
      <c r="C176" s="45">
        <v>0</v>
      </c>
      <c r="D176" s="47">
        <v>0</v>
      </c>
      <c r="E176" s="47">
        <v>0</v>
      </c>
      <c r="F176" s="44">
        <f t="shared" si="9"/>
        <v>516</v>
      </c>
      <c r="G176" s="10" t="e">
        <f t="shared" si="10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43213</v>
      </c>
      <c r="B177" s="46">
        <f t="shared" si="11"/>
        <v>516</v>
      </c>
      <c r="C177" s="45">
        <v>0</v>
      </c>
      <c r="D177" s="46">
        <v>0</v>
      </c>
      <c r="E177" s="46"/>
      <c r="F177" s="44">
        <f t="shared" si="9"/>
        <v>516</v>
      </c>
      <c r="G177" s="10" t="e">
        <f t="shared" si="10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43214</v>
      </c>
      <c r="B178" s="46">
        <f t="shared" si="11"/>
        <v>516</v>
      </c>
      <c r="C178" s="45">
        <v>0</v>
      </c>
      <c r="D178" s="46">
        <v>0</v>
      </c>
      <c r="E178" s="46"/>
      <c r="F178" s="44">
        <f t="shared" si="9"/>
        <v>516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43215</v>
      </c>
      <c r="B179" s="46">
        <f t="shared" si="11"/>
        <v>516</v>
      </c>
      <c r="C179" s="45">
        <v>0</v>
      </c>
      <c r="D179" s="46">
        <v>0</v>
      </c>
      <c r="E179" s="46"/>
      <c r="F179" s="44">
        <f t="shared" si="9"/>
        <v>516</v>
      </c>
      <c r="G179" s="10" t="e">
        <f t="shared" si="10"/>
        <v>#DIV/0!</v>
      </c>
      <c r="H179" s="30"/>
      <c r="I179" s="32"/>
      <c r="J179" s="32"/>
      <c r="K179" s="32"/>
      <c r="L179" s="35"/>
      <c r="M179" s="36"/>
      <c r="N179" s="35"/>
      <c r="O179" s="37"/>
      <c r="P179" s="37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43216</v>
      </c>
      <c r="B180" s="46">
        <f t="shared" si="11"/>
        <v>516</v>
      </c>
      <c r="C180" s="45">
        <v>0</v>
      </c>
      <c r="D180" s="46">
        <v>0</v>
      </c>
      <c r="E180" s="46"/>
      <c r="F180" s="44">
        <f t="shared" si="9"/>
        <v>516</v>
      </c>
      <c r="G180" s="10" t="e">
        <f t="shared" si="10"/>
        <v>#DIV/0!</v>
      </c>
      <c r="H180" s="30"/>
      <c r="I180" s="40"/>
      <c r="J180" s="40"/>
      <c r="K180" s="40"/>
      <c r="L180" s="33"/>
      <c r="M180" s="34"/>
      <c r="N180" s="33"/>
      <c r="O180" s="30"/>
      <c r="P180" s="30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43217</v>
      </c>
      <c r="B181" s="46">
        <f t="shared" si="11"/>
        <v>516</v>
      </c>
      <c r="C181" s="45">
        <v>0</v>
      </c>
      <c r="D181" s="46">
        <v>0</v>
      </c>
      <c r="E181" s="46"/>
      <c r="F181" s="44">
        <f t="shared" si="9"/>
        <v>516</v>
      </c>
      <c r="G181" s="10" t="e">
        <f t="shared" si="10"/>
        <v>#DIV/0!</v>
      </c>
      <c r="H181" s="30"/>
      <c r="I181" s="40"/>
      <c r="J181" s="40"/>
      <c r="K181" s="40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43218</v>
      </c>
      <c r="B182" s="46">
        <f t="shared" si="11"/>
        <v>516</v>
      </c>
      <c r="C182" s="45">
        <v>0</v>
      </c>
      <c r="D182" s="46">
        <v>0</v>
      </c>
      <c r="E182" s="46"/>
      <c r="F182" s="44">
        <f t="shared" si="9"/>
        <v>516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51">
        <v>43219</v>
      </c>
      <c r="B183" s="46">
        <f t="shared" si="11"/>
        <v>516</v>
      </c>
      <c r="C183" s="45">
        <v>0</v>
      </c>
      <c r="D183" s="47">
        <v>0</v>
      </c>
      <c r="E183" s="47">
        <v>0</v>
      </c>
      <c r="F183" s="44">
        <f t="shared" si="9"/>
        <v>516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117">
        <v>43220</v>
      </c>
      <c r="B184" s="86">
        <f t="shared" si="11"/>
        <v>516</v>
      </c>
      <c r="C184" s="118">
        <v>0</v>
      </c>
      <c r="D184" s="86">
        <v>0</v>
      </c>
      <c r="E184" s="86"/>
      <c r="F184" s="86">
        <f t="shared" si="9"/>
        <v>516</v>
      </c>
      <c r="G184" s="10" t="e">
        <f t="shared" si="10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43221</v>
      </c>
      <c r="B185" s="46">
        <f t="shared" si="11"/>
        <v>516</v>
      </c>
      <c r="C185" s="45">
        <v>0</v>
      </c>
      <c r="D185" s="46">
        <v>1</v>
      </c>
      <c r="E185" s="46"/>
      <c r="F185" s="44">
        <f t="shared" si="9"/>
        <v>515</v>
      </c>
      <c r="G185" s="10">
        <f t="shared" si="10"/>
        <v>515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43222</v>
      </c>
      <c r="B186" s="46">
        <f t="shared" si="11"/>
        <v>515</v>
      </c>
      <c r="C186" s="45">
        <v>0</v>
      </c>
      <c r="D186" s="46">
        <v>1</v>
      </c>
      <c r="E186" s="46"/>
      <c r="F186" s="44">
        <f t="shared" si="9"/>
        <v>514</v>
      </c>
      <c r="G186" s="10">
        <f t="shared" si="10"/>
        <v>514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2" customFormat="1" ht="22.5" customHeight="1">
      <c r="A187" s="51">
        <v>43223</v>
      </c>
      <c r="B187" s="46">
        <f t="shared" si="11"/>
        <v>514</v>
      </c>
      <c r="C187" s="45">
        <v>0</v>
      </c>
      <c r="D187" s="46">
        <v>1</v>
      </c>
      <c r="E187" s="46"/>
      <c r="F187" s="44">
        <f t="shared" si="9"/>
        <v>513</v>
      </c>
      <c r="G187" s="10">
        <f t="shared" si="10"/>
        <v>513</v>
      </c>
      <c r="H187" s="30"/>
      <c r="I187" s="32"/>
      <c r="J187" s="32"/>
      <c r="K187" s="32"/>
      <c r="L187" s="35"/>
      <c r="M187" s="36"/>
      <c r="N187" s="35"/>
      <c r="O187" s="37"/>
      <c r="P187" s="37"/>
      <c r="Q187" s="35"/>
      <c r="R187" s="35"/>
      <c r="S187" s="35"/>
      <c r="T187" s="37"/>
      <c r="U187" s="31"/>
      <c r="V187"/>
      <c r="W187" s="8"/>
      <c r="X187" s="11"/>
    </row>
    <row r="188" spans="1:24" s="19" customFormat="1" ht="22.5" customHeight="1">
      <c r="A188" s="51">
        <v>43224</v>
      </c>
      <c r="B188" s="46">
        <f t="shared" si="11"/>
        <v>513</v>
      </c>
      <c r="C188" s="45">
        <v>0</v>
      </c>
      <c r="D188" s="46">
        <v>1</v>
      </c>
      <c r="E188" s="46"/>
      <c r="F188" s="44">
        <f t="shared" si="9"/>
        <v>512</v>
      </c>
      <c r="G188" s="10">
        <f t="shared" si="10"/>
        <v>512</v>
      </c>
      <c r="H188" s="30"/>
      <c r="I188" s="33"/>
      <c r="J188" s="33"/>
      <c r="K188" s="33"/>
      <c r="L188" s="33"/>
      <c r="M188" s="34"/>
      <c r="N188" s="33"/>
      <c r="O188" s="30"/>
      <c r="P188" s="30"/>
      <c r="Q188" s="33"/>
      <c r="R188" s="33"/>
      <c r="S188" s="33"/>
      <c r="T188" s="30"/>
      <c r="U188" s="38"/>
      <c r="V188" s="16"/>
      <c r="W188" s="17"/>
      <c r="X188" s="18"/>
    </row>
    <row r="189" spans="1:24" s="12" customFormat="1" ht="22.5" customHeight="1">
      <c r="A189" s="51">
        <v>43225</v>
      </c>
      <c r="B189" s="46">
        <f t="shared" si="11"/>
        <v>512</v>
      </c>
      <c r="C189" s="45">
        <v>0</v>
      </c>
      <c r="D189" s="46">
        <v>1</v>
      </c>
      <c r="E189" s="46"/>
      <c r="F189" s="44">
        <f t="shared" si="9"/>
        <v>511</v>
      </c>
      <c r="G189" s="10">
        <f t="shared" si="10"/>
        <v>511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43226</v>
      </c>
      <c r="B190" s="46">
        <f t="shared" si="11"/>
        <v>511</v>
      </c>
      <c r="C190" s="45">
        <v>0</v>
      </c>
      <c r="D190" s="47">
        <v>1</v>
      </c>
      <c r="E190" s="47">
        <v>0</v>
      </c>
      <c r="F190" s="44">
        <f t="shared" si="9"/>
        <v>510</v>
      </c>
      <c r="G190" s="10">
        <f t="shared" si="10"/>
        <v>510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43227</v>
      </c>
      <c r="B191" s="46">
        <f t="shared" si="11"/>
        <v>510</v>
      </c>
      <c r="C191" s="45">
        <v>0</v>
      </c>
      <c r="D191" s="46">
        <v>1</v>
      </c>
      <c r="E191" s="46"/>
      <c r="F191" s="44">
        <f t="shared" si="9"/>
        <v>509</v>
      </c>
      <c r="G191" s="10">
        <f t="shared" si="10"/>
        <v>509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43228</v>
      </c>
      <c r="B192" s="46">
        <f t="shared" si="11"/>
        <v>509</v>
      </c>
      <c r="C192" s="45">
        <v>0</v>
      </c>
      <c r="D192" s="46">
        <v>1</v>
      </c>
      <c r="E192" s="46"/>
      <c r="F192" s="44">
        <f t="shared" si="9"/>
        <v>508</v>
      </c>
      <c r="G192" s="10">
        <f t="shared" si="10"/>
        <v>508</v>
      </c>
      <c r="H192" s="30"/>
      <c r="I192" s="32"/>
      <c r="J192" s="32"/>
      <c r="K192" s="32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43229</v>
      </c>
      <c r="B193" s="46">
        <f t="shared" si="11"/>
        <v>508</v>
      </c>
      <c r="C193" s="45">
        <v>0</v>
      </c>
      <c r="D193" s="46">
        <v>1</v>
      </c>
      <c r="E193" s="46"/>
      <c r="F193" s="44">
        <f t="shared" si="9"/>
        <v>507</v>
      </c>
      <c r="G193" s="10">
        <f t="shared" si="10"/>
        <v>507</v>
      </c>
      <c r="H193" s="30"/>
      <c r="I193" s="40"/>
      <c r="J193" s="40"/>
      <c r="K193" s="40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43230</v>
      </c>
      <c r="B194" s="46">
        <f t="shared" si="11"/>
        <v>507</v>
      </c>
      <c r="C194" s="45">
        <v>0</v>
      </c>
      <c r="D194" s="46">
        <v>1</v>
      </c>
      <c r="E194" s="46"/>
      <c r="F194" s="44">
        <f t="shared" si="9"/>
        <v>506</v>
      </c>
      <c r="G194" s="10">
        <f t="shared" si="10"/>
        <v>506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43231</v>
      </c>
      <c r="B195" s="46">
        <f t="shared" si="11"/>
        <v>506</v>
      </c>
      <c r="C195" s="45">
        <v>0</v>
      </c>
      <c r="D195" s="46">
        <v>1</v>
      </c>
      <c r="E195" s="46"/>
      <c r="F195" s="44">
        <f t="shared" si="9"/>
        <v>505</v>
      </c>
      <c r="G195" s="10">
        <f t="shared" si="10"/>
        <v>505</v>
      </c>
      <c r="H195" s="30"/>
      <c r="I195" s="32"/>
      <c r="J195" s="32"/>
      <c r="K195" s="32"/>
      <c r="L195" s="35"/>
      <c r="M195" s="36"/>
      <c r="N195" s="35"/>
      <c r="O195" s="37"/>
      <c r="P195" s="37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43232</v>
      </c>
      <c r="B196" s="46">
        <f t="shared" si="11"/>
        <v>505</v>
      </c>
      <c r="C196" s="45">
        <v>0</v>
      </c>
      <c r="D196" s="46">
        <v>1</v>
      </c>
      <c r="E196" s="46"/>
      <c r="F196" s="44">
        <f t="shared" si="9"/>
        <v>504</v>
      </c>
      <c r="G196" s="10">
        <f t="shared" si="10"/>
        <v>504</v>
      </c>
      <c r="H196" s="30"/>
      <c r="I196" s="40"/>
      <c r="J196" s="40"/>
      <c r="K196" s="40"/>
      <c r="L196" s="33"/>
      <c r="M196" s="34"/>
      <c r="N196" s="33"/>
      <c r="O196" s="30"/>
      <c r="P196" s="30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43233</v>
      </c>
      <c r="B197" s="46">
        <f t="shared" si="11"/>
        <v>504</v>
      </c>
      <c r="C197" s="45">
        <v>0</v>
      </c>
      <c r="D197" s="47">
        <v>1</v>
      </c>
      <c r="E197" s="47">
        <v>0</v>
      </c>
      <c r="F197" s="44">
        <f t="shared" si="9"/>
        <v>503</v>
      </c>
      <c r="G197" s="10">
        <f t="shared" si="10"/>
        <v>503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43234</v>
      </c>
      <c r="B198" s="46">
        <f t="shared" si="11"/>
        <v>503</v>
      </c>
      <c r="C198" s="45">
        <v>0</v>
      </c>
      <c r="D198" s="46">
        <v>1</v>
      </c>
      <c r="E198" s="46"/>
      <c r="F198" s="44">
        <f t="shared" si="9"/>
        <v>502</v>
      </c>
      <c r="G198" s="10">
        <f t="shared" si="10"/>
        <v>502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43235</v>
      </c>
      <c r="B199" s="46">
        <f t="shared" si="11"/>
        <v>502</v>
      </c>
      <c r="C199" s="45">
        <v>0</v>
      </c>
      <c r="D199" s="46">
        <v>1</v>
      </c>
      <c r="E199" s="46"/>
      <c r="F199" s="44">
        <f t="shared" si="9"/>
        <v>501</v>
      </c>
      <c r="G199" s="10">
        <f t="shared" si="10"/>
        <v>501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43236</v>
      </c>
      <c r="B200" s="46">
        <f t="shared" si="11"/>
        <v>501</v>
      </c>
      <c r="C200" s="45">
        <v>0</v>
      </c>
      <c r="D200" s="46">
        <v>1</v>
      </c>
      <c r="E200" s="46"/>
      <c r="F200" s="44">
        <f t="shared" si="9"/>
        <v>500</v>
      </c>
      <c r="G200" s="10">
        <f t="shared" si="10"/>
        <v>500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43237</v>
      </c>
      <c r="B201" s="46">
        <f t="shared" si="11"/>
        <v>500</v>
      </c>
      <c r="C201" s="45">
        <v>0</v>
      </c>
      <c r="D201" s="46">
        <v>1</v>
      </c>
      <c r="E201" s="46"/>
      <c r="F201" s="44">
        <f t="shared" si="9"/>
        <v>499</v>
      </c>
      <c r="G201" s="10">
        <f t="shared" si="10"/>
        <v>499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43238</v>
      </c>
      <c r="B202" s="46">
        <f t="shared" si="11"/>
        <v>499</v>
      </c>
      <c r="C202" s="45">
        <v>0</v>
      </c>
      <c r="D202" s="46">
        <v>1</v>
      </c>
      <c r="E202" s="46"/>
      <c r="F202" s="44">
        <f t="shared" si="9"/>
        <v>498</v>
      </c>
      <c r="G202" s="10">
        <f t="shared" si="10"/>
        <v>498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43239</v>
      </c>
      <c r="B203" s="46">
        <f t="shared" si="11"/>
        <v>498</v>
      </c>
      <c r="C203" s="45">
        <v>0</v>
      </c>
      <c r="D203" s="46">
        <v>1</v>
      </c>
      <c r="E203" s="46"/>
      <c r="F203" s="44">
        <f t="shared" si="9"/>
        <v>497</v>
      </c>
      <c r="G203" s="10">
        <f t="shared" si="10"/>
        <v>497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43240</v>
      </c>
      <c r="B204" s="46">
        <f t="shared" si="11"/>
        <v>497</v>
      </c>
      <c r="C204" s="45">
        <v>0</v>
      </c>
      <c r="D204" s="47">
        <v>1</v>
      </c>
      <c r="E204" s="47">
        <v>0</v>
      </c>
      <c r="F204" s="44">
        <f t="shared" si="9"/>
        <v>496</v>
      </c>
      <c r="G204" s="10">
        <f t="shared" si="10"/>
        <v>496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43241</v>
      </c>
      <c r="B205" s="46">
        <f t="shared" si="11"/>
        <v>496</v>
      </c>
      <c r="C205" s="45">
        <v>0</v>
      </c>
      <c r="D205" s="46">
        <v>1</v>
      </c>
      <c r="E205" s="46"/>
      <c r="F205" s="44">
        <f t="shared" si="9"/>
        <v>495</v>
      </c>
      <c r="G205" s="10">
        <f t="shared" si="10"/>
        <v>495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43242</v>
      </c>
      <c r="B206" s="46">
        <f t="shared" si="11"/>
        <v>495</v>
      </c>
      <c r="C206" s="45">
        <v>0</v>
      </c>
      <c r="D206" s="46">
        <v>1</v>
      </c>
      <c r="E206" s="46"/>
      <c r="F206" s="44">
        <f t="shared" si="9"/>
        <v>494</v>
      </c>
      <c r="G206" s="10">
        <f t="shared" si="10"/>
        <v>494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43243</v>
      </c>
      <c r="B207" s="46">
        <f t="shared" si="11"/>
        <v>494</v>
      </c>
      <c r="C207" s="45">
        <v>0</v>
      </c>
      <c r="D207" s="46">
        <v>1</v>
      </c>
      <c r="E207" s="46"/>
      <c r="F207" s="44">
        <f t="shared" si="9"/>
        <v>493</v>
      </c>
      <c r="G207" s="10">
        <f t="shared" si="10"/>
        <v>493</v>
      </c>
      <c r="H207" s="30"/>
      <c r="I207" s="32"/>
      <c r="J207" s="32"/>
      <c r="K207" s="32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43244</v>
      </c>
      <c r="B208" s="46">
        <f t="shared" si="11"/>
        <v>493</v>
      </c>
      <c r="C208" s="45">
        <v>0</v>
      </c>
      <c r="D208" s="46">
        <v>1</v>
      </c>
      <c r="E208" s="46"/>
      <c r="F208" s="44">
        <f t="shared" si="9"/>
        <v>492</v>
      </c>
      <c r="G208" s="10">
        <f t="shared" si="10"/>
        <v>492</v>
      </c>
      <c r="H208" s="30"/>
      <c r="I208" s="40"/>
      <c r="J208" s="40"/>
      <c r="K208" s="40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43245</v>
      </c>
      <c r="B209" s="46">
        <f t="shared" si="11"/>
        <v>492</v>
      </c>
      <c r="C209" s="45">
        <v>0</v>
      </c>
      <c r="D209" s="46">
        <v>1</v>
      </c>
      <c r="E209" s="46"/>
      <c r="F209" s="44">
        <f t="shared" si="9"/>
        <v>491</v>
      </c>
      <c r="G209" s="10">
        <f t="shared" si="10"/>
        <v>491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43246</v>
      </c>
      <c r="B210" s="46">
        <f t="shared" si="11"/>
        <v>491</v>
      </c>
      <c r="C210" s="45">
        <v>0</v>
      </c>
      <c r="D210" s="46">
        <v>1</v>
      </c>
      <c r="E210" s="46"/>
      <c r="F210" s="44">
        <f t="shared" si="9"/>
        <v>490</v>
      </c>
      <c r="G210" s="10">
        <f t="shared" si="10"/>
        <v>490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43247</v>
      </c>
      <c r="B211" s="46">
        <f t="shared" si="11"/>
        <v>490</v>
      </c>
      <c r="C211" s="45">
        <v>0</v>
      </c>
      <c r="D211" s="47">
        <v>1</v>
      </c>
      <c r="E211" s="47">
        <v>0</v>
      </c>
      <c r="F211" s="44">
        <f t="shared" si="9"/>
        <v>489</v>
      </c>
      <c r="G211" s="10">
        <f t="shared" si="10"/>
        <v>489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43248</v>
      </c>
      <c r="B212" s="46">
        <f t="shared" si="11"/>
        <v>489</v>
      </c>
      <c r="C212" s="45">
        <v>0</v>
      </c>
      <c r="D212" s="46">
        <v>1</v>
      </c>
      <c r="E212" s="46"/>
      <c r="F212" s="44">
        <f t="shared" si="9"/>
        <v>488</v>
      </c>
      <c r="G212" s="10">
        <f t="shared" si="10"/>
        <v>488</v>
      </c>
      <c r="H212" s="30"/>
      <c r="I212" s="32"/>
      <c r="J212" s="32"/>
      <c r="K212" s="32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43249</v>
      </c>
      <c r="B213" s="46">
        <f t="shared" si="11"/>
        <v>488</v>
      </c>
      <c r="C213" s="45">
        <v>0</v>
      </c>
      <c r="D213" s="46">
        <v>1</v>
      </c>
      <c r="E213" s="46"/>
      <c r="F213" s="44">
        <f t="shared" si="9"/>
        <v>487</v>
      </c>
      <c r="G213" s="10">
        <f t="shared" si="10"/>
        <v>487</v>
      </c>
      <c r="H213" s="30"/>
      <c r="I213" s="40"/>
      <c r="J213" s="40"/>
      <c r="K213" s="40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43250</v>
      </c>
      <c r="B214" s="46">
        <f t="shared" si="11"/>
        <v>487</v>
      </c>
      <c r="C214" s="45">
        <v>0</v>
      </c>
      <c r="D214" s="46">
        <v>1</v>
      </c>
      <c r="E214" s="46"/>
      <c r="F214" s="44">
        <f t="shared" si="9"/>
        <v>486</v>
      </c>
      <c r="G214" s="10">
        <f t="shared" si="10"/>
        <v>486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43251</v>
      </c>
      <c r="B215" s="46">
        <f t="shared" si="11"/>
        <v>486</v>
      </c>
      <c r="C215" s="45">
        <v>0</v>
      </c>
      <c r="D215" s="46">
        <v>1</v>
      </c>
      <c r="E215" s="46"/>
      <c r="F215" s="44">
        <f t="shared" si="9"/>
        <v>485</v>
      </c>
      <c r="G215" s="10">
        <f t="shared" si="10"/>
        <v>485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43252</v>
      </c>
      <c r="B216" s="46">
        <f t="shared" si="11"/>
        <v>485</v>
      </c>
      <c r="C216" s="45">
        <v>0</v>
      </c>
      <c r="D216" s="46">
        <v>1</v>
      </c>
      <c r="E216" s="46"/>
      <c r="F216" s="44">
        <f t="shared" si="9"/>
        <v>484</v>
      </c>
      <c r="G216" s="10">
        <f t="shared" si="10"/>
        <v>484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43253</v>
      </c>
      <c r="B217" s="46">
        <f t="shared" si="11"/>
        <v>484</v>
      </c>
      <c r="C217" s="45">
        <v>0</v>
      </c>
      <c r="D217" s="46">
        <v>1</v>
      </c>
      <c r="E217" s="46"/>
      <c r="F217" s="44">
        <f t="shared" si="9"/>
        <v>483</v>
      </c>
      <c r="G217" s="10">
        <f t="shared" si="10"/>
        <v>483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43254</v>
      </c>
      <c r="B218" s="46">
        <f t="shared" si="11"/>
        <v>483</v>
      </c>
      <c r="C218" s="45">
        <v>0</v>
      </c>
      <c r="D218" s="47">
        <v>1</v>
      </c>
      <c r="E218" s="47">
        <v>0</v>
      </c>
      <c r="F218" s="44">
        <f t="shared" si="9"/>
        <v>482</v>
      </c>
      <c r="G218" s="10">
        <f t="shared" si="10"/>
        <v>482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43255</v>
      </c>
      <c r="B219" s="46">
        <f t="shared" si="11"/>
        <v>482</v>
      </c>
      <c r="C219" s="45">
        <v>0</v>
      </c>
      <c r="D219" s="46">
        <v>1</v>
      </c>
      <c r="E219" s="46"/>
      <c r="F219" s="44">
        <f t="shared" si="9"/>
        <v>481</v>
      </c>
      <c r="G219" s="10">
        <f t="shared" si="10"/>
        <v>481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43256</v>
      </c>
      <c r="B220" s="46">
        <f t="shared" si="11"/>
        <v>481</v>
      </c>
      <c r="C220" s="45">
        <v>0</v>
      </c>
      <c r="D220" s="46">
        <v>1</v>
      </c>
      <c r="E220" s="46"/>
      <c r="F220" s="44">
        <f t="shared" si="9"/>
        <v>480</v>
      </c>
      <c r="G220" s="10">
        <f t="shared" si="10"/>
        <v>480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43257</v>
      </c>
      <c r="B221" s="46">
        <f t="shared" si="11"/>
        <v>480</v>
      </c>
      <c r="C221" s="45">
        <v>0</v>
      </c>
      <c r="D221" s="46">
        <v>1</v>
      </c>
      <c r="E221" s="46"/>
      <c r="F221" s="44">
        <f t="shared" si="9"/>
        <v>479</v>
      </c>
      <c r="G221" s="10">
        <f t="shared" si="10"/>
        <v>479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43258</v>
      </c>
      <c r="B222" s="46">
        <f t="shared" si="11"/>
        <v>479</v>
      </c>
      <c r="C222" s="45">
        <v>0</v>
      </c>
      <c r="D222" s="46">
        <v>1</v>
      </c>
      <c r="E222" s="46"/>
      <c r="F222" s="44">
        <f t="shared" si="9"/>
        <v>478</v>
      </c>
      <c r="G222" s="10">
        <f t="shared" si="10"/>
        <v>478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43259</v>
      </c>
      <c r="B223" s="46">
        <f t="shared" si="11"/>
        <v>478</v>
      </c>
      <c r="C223" s="45">
        <v>0</v>
      </c>
      <c r="D223" s="46">
        <v>1</v>
      </c>
      <c r="E223" s="46"/>
      <c r="F223" s="44">
        <f t="shared" si="9"/>
        <v>477</v>
      </c>
      <c r="G223" s="10">
        <f t="shared" si="10"/>
        <v>477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43260</v>
      </c>
      <c r="B224" s="46">
        <f t="shared" si="11"/>
        <v>477</v>
      </c>
      <c r="C224" s="45">
        <v>0</v>
      </c>
      <c r="D224" s="46">
        <v>1</v>
      </c>
      <c r="E224" s="46"/>
      <c r="F224" s="44">
        <f t="shared" si="9"/>
        <v>476</v>
      </c>
      <c r="G224" s="10">
        <f t="shared" si="10"/>
        <v>476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43261</v>
      </c>
      <c r="B225" s="46">
        <f t="shared" si="11"/>
        <v>476</v>
      </c>
      <c r="C225" s="45">
        <v>0</v>
      </c>
      <c r="D225" s="47">
        <v>1</v>
      </c>
      <c r="E225" s="47">
        <v>0</v>
      </c>
      <c r="F225" s="44">
        <f t="shared" si="9"/>
        <v>475</v>
      </c>
      <c r="G225" s="10">
        <f t="shared" si="10"/>
        <v>475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43262</v>
      </c>
      <c r="B226" s="46">
        <f t="shared" si="11"/>
        <v>475</v>
      </c>
      <c r="C226" s="45">
        <v>0</v>
      </c>
      <c r="D226" s="46">
        <v>1</v>
      </c>
      <c r="E226" s="46"/>
      <c r="F226" s="44">
        <f t="shared" si="9"/>
        <v>474</v>
      </c>
      <c r="G226" s="10">
        <f t="shared" si="10"/>
        <v>474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43263</v>
      </c>
      <c r="B227" s="46">
        <f t="shared" si="11"/>
        <v>474</v>
      </c>
      <c r="C227" s="45">
        <v>0</v>
      </c>
      <c r="D227" s="46">
        <v>1</v>
      </c>
      <c r="E227" s="46"/>
      <c r="F227" s="44">
        <f t="shared" si="9"/>
        <v>473</v>
      </c>
      <c r="G227" s="10">
        <f t="shared" si="10"/>
        <v>473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43264</v>
      </c>
      <c r="B228" s="46">
        <f t="shared" si="11"/>
        <v>473</v>
      </c>
      <c r="C228" s="45">
        <v>0</v>
      </c>
      <c r="D228" s="46">
        <v>1</v>
      </c>
      <c r="E228" s="46"/>
      <c r="F228" s="44">
        <f t="shared" si="9"/>
        <v>472</v>
      </c>
      <c r="G228" s="10">
        <f t="shared" si="10"/>
        <v>472</v>
      </c>
      <c r="H228" s="30"/>
      <c r="I228" s="32"/>
      <c r="J228" s="32"/>
      <c r="K228" s="32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43265</v>
      </c>
      <c r="B229" s="46">
        <f t="shared" si="11"/>
        <v>472</v>
      </c>
      <c r="C229" s="45">
        <v>0</v>
      </c>
      <c r="D229" s="46">
        <v>1</v>
      </c>
      <c r="E229" s="46"/>
      <c r="F229" s="44">
        <f t="shared" si="9"/>
        <v>471</v>
      </c>
      <c r="G229" s="10">
        <f t="shared" si="10"/>
        <v>471</v>
      </c>
      <c r="H229" s="30"/>
      <c r="I229" s="40"/>
      <c r="J229" s="40"/>
      <c r="K229" s="40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43266</v>
      </c>
      <c r="B230" s="46">
        <f t="shared" si="11"/>
        <v>471</v>
      </c>
      <c r="C230" s="45">
        <v>0</v>
      </c>
      <c r="D230" s="46">
        <v>1</v>
      </c>
      <c r="E230" s="46"/>
      <c r="F230" s="44">
        <f t="shared" si="9"/>
        <v>470</v>
      </c>
      <c r="G230" s="10">
        <f t="shared" si="10"/>
        <v>470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43267</v>
      </c>
      <c r="B231" s="46">
        <f t="shared" si="11"/>
        <v>470</v>
      </c>
      <c r="C231" s="45">
        <v>0</v>
      </c>
      <c r="D231" s="46">
        <v>1</v>
      </c>
      <c r="E231" s="46"/>
      <c r="F231" s="44">
        <f t="shared" si="9"/>
        <v>469</v>
      </c>
      <c r="G231" s="10">
        <f t="shared" si="10"/>
        <v>469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43268</v>
      </c>
      <c r="B232" s="46">
        <f t="shared" si="11"/>
        <v>469</v>
      </c>
      <c r="C232" s="45">
        <v>0</v>
      </c>
      <c r="D232" s="47">
        <v>1</v>
      </c>
      <c r="E232" s="47">
        <v>0</v>
      </c>
      <c r="F232" s="44">
        <f t="shared" si="9"/>
        <v>468</v>
      </c>
      <c r="G232" s="10">
        <f t="shared" si="10"/>
        <v>468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43269</v>
      </c>
      <c r="B233" s="46">
        <f t="shared" si="11"/>
        <v>468</v>
      </c>
      <c r="C233" s="45">
        <v>0</v>
      </c>
      <c r="D233" s="46">
        <v>1</v>
      </c>
      <c r="E233" s="46"/>
      <c r="F233" s="44">
        <f t="shared" si="9"/>
        <v>467</v>
      </c>
      <c r="G233" s="10">
        <f t="shared" si="10"/>
        <v>467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43270</v>
      </c>
      <c r="B234" s="46">
        <f t="shared" si="11"/>
        <v>467</v>
      </c>
      <c r="C234" s="45">
        <v>0</v>
      </c>
      <c r="D234" s="46">
        <v>1</v>
      </c>
      <c r="E234" s="46"/>
      <c r="F234" s="44">
        <f t="shared" si="9"/>
        <v>466</v>
      </c>
      <c r="G234" s="10">
        <f t="shared" si="10"/>
        <v>466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43271</v>
      </c>
      <c r="B235" s="46">
        <f t="shared" si="11"/>
        <v>466</v>
      </c>
      <c r="C235" s="45">
        <v>0</v>
      </c>
      <c r="D235" s="46">
        <v>1</v>
      </c>
      <c r="E235" s="46"/>
      <c r="F235" s="44">
        <f t="shared" si="9"/>
        <v>465</v>
      </c>
      <c r="G235" s="10">
        <f t="shared" si="10"/>
        <v>465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43272</v>
      </c>
      <c r="B236" s="46">
        <f t="shared" si="11"/>
        <v>465</v>
      </c>
      <c r="C236" s="45">
        <v>0</v>
      </c>
      <c r="D236" s="46">
        <v>1</v>
      </c>
      <c r="E236" s="46"/>
      <c r="F236" s="44">
        <f t="shared" si="9"/>
        <v>464</v>
      </c>
      <c r="G236" s="10">
        <f t="shared" si="10"/>
        <v>464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43273</v>
      </c>
      <c r="B237" s="46">
        <f t="shared" si="11"/>
        <v>464</v>
      </c>
      <c r="C237" s="45">
        <v>0</v>
      </c>
      <c r="D237" s="46">
        <v>1</v>
      </c>
      <c r="E237" s="46"/>
      <c r="F237" s="44">
        <f t="shared" si="9"/>
        <v>463</v>
      </c>
      <c r="G237" s="10">
        <f t="shared" si="10"/>
        <v>463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43274</v>
      </c>
      <c r="B238" s="46">
        <f t="shared" si="11"/>
        <v>463</v>
      </c>
      <c r="C238" s="45">
        <v>0</v>
      </c>
      <c r="D238" s="46">
        <v>1</v>
      </c>
      <c r="E238" s="46"/>
      <c r="F238" s="44">
        <f t="shared" ref="F238:F301" si="12">B238+C238-D238-E238</f>
        <v>462</v>
      </c>
      <c r="G238" s="10">
        <f t="shared" si="10"/>
        <v>462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43275</v>
      </c>
      <c r="B239" s="46">
        <f t="shared" si="11"/>
        <v>462</v>
      </c>
      <c r="C239" s="45">
        <v>0</v>
      </c>
      <c r="D239" s="47">
        <v>1</v>
      </c>
      <c r="E239" s="47">
        <v>0</v>
      </c>
      <c r="F239" s="44">
        <f t="shared" si="12"/>
        <v>461</v>
      </c>
      <c r="G239" s="10">
        <f t="shared" ref="G239:G302" si="13">F239/(D239+E239)</f>
        <v>461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43276</v>
      </c>
      <c r="B240" s="46">
        <f t="shared" ref="B240:B303" si="14">F239</f>
        <v>461</v>
      </c>
      <c r="C240" s="45">
        <v>0</v>
      </c>
      <c r="D240" s="46">
        <v>1</v>
      </c>
      <c r="E240" s="46"/>
      <c r="F240" s="44">
        <f t="shared" si="12"/>
        <v>460</v>
      </c>
      <c r="G240" s="10">
        <f t="shared" si="13"/>
        <v>460</v>
      </c>
      <c r="H240" s="30"/>
      <c r="I240" s="32"/>
      <c r="J240" s="32"/>
      <c r="K240" s="32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43277</v>
      </c>
      <c r="B241" s="46">
        <f t="shared" si="14"/>
        <v>460</v>
      </c>
      <c r="C241" s="45">
        <v>0</v>
      </c>
      <c r="D241" s="46">
        <v>1</v>
      </c>
      <c r="E241" s="46"/>
      <c r="F241" s="44">
        <f t="shared" si="12"/>
        <v>459</v>
      </c>
      <c r="G241" s="10">
        <f t="shared" si="13"/>
        <v>459</v>
      </c>
      <c r="H241" s="30"/>
      <c r="I241" s="40"/>
      <c r="J241" s="40"/>
      <c r="K241" s="40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43278</v>
      </c>
      <c r="B242" s="46">
        <f t="shared" si="14"/>
        <v>459</v>
      </c>
      <c r="C242" s="45">
        <v>0</v>
      </c>
      <c r="D242" s="46">
        <v>1</v>
      </c>
      <c r="E242" s="46"/>
      <c r="F242" s="44">
        <f t="shared" si="12"/>
        <v>458</v>
      </c>
      <c r="G242" s="10">
        <f t="shared" si="13"/>
        <v>458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43279</v>
      </c>
      <c r="B243" s="46">
        <f t="shared" si="14"/>
        <v>458</v>
      </c>
      <c r="C243" s="45">
        <v>0</v>
      </c>
      <c r="D243" s="46">
        <v>1</v>
      </c>
      <c r="E243" s="46"/>
      <c r="F243" s="44">
        <f t="shared" si="12"/>
        <v>457</v>
      </c>
      <c r="G243" s="10">
        <f t="shared" si="13"/>
        <v>457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43280</v>
      </c>
      <c r="B244" s="46">
        <f t="shared" si="14"/>
        <v>457</v>
      </c>
      <c r="C244" s="45">
        <v>0</v>
      </c>
      <c r="D244" s="46">
        <v>1</v>
      </c>
      <c r="E244" s="46"/>
      <c r="F244" s="44">
        <f t="shared" si="12"/>
        <v>456</v>
      </c>
      <c r="G244" s="10">
        <f t="shared" si="13"/>
        <v>456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43281</v>
      </c>
      <c r="B245" s="46">
        <f t="shared" si="14"/>
        <v>456</v>
      </c>
      <c r="C245" s="45">
        <v>0</v>
      </c>
      <c r="D245" s="46">
        <v>1</v>
      </c>
      <c r="E245" s="46"/>
      <c r="F245" s="44">
        <f t="shared" si="12"/>
        <v>455</v>
      </c>
      <c r="G245" s="10">
        <f t="shared" si="13"/>
        <v>455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43282</v>
      </c>
      <c r="B246" s="46">
        <f t="shared" si="14"/>
        <v>455</v>
      </c>
      <c r="C246" s="45">
        <v>0</v>
      </c>
      <c r="D246" s="47">
        <v>1</v>
      </c>
      <c r="E246" s="47">
        <v>0</v>
      </c>
      <c r="F246" s="44">
        <f t="shared" si="12"/>
        <v>454</v>
      </c>
      <c r="G246" s="10">
        <f t="shared" si="13"/>
        <v>454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43283</v>
      </c>
      <c r="B247" s="46">
        <f t="shared" si="14"/>
        <v>454</v>
      </c>
      <c r="C247" s="45">
        <v>0</v>
      </c>
      <c r="D247" s="46">
        <v>1</v>
      </c>
      <c r="E247" s="46"/>
      <c r="F247" s="44">
        <f t="shared" si="12"/>
        <v>453</v>
      </c>
      <c r="G247" s="10">
        <f t="shared" si="13"/>
        <v>453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43284</v>
      </c>
      <c r="B248" s="46">
        <f t="shared" si="14"/>
        <v>453</v>
      </c>
      <c r="C248" s="45">
        <v>0</v>
      </c>
      <c r="D248" s="46">
        <v>1</v>
      </c>
      <c r="E248" s="46"/>
      <c r="F248" s="44">
        <f t="shared" si="12"/>
        <v>452</v>
      </c>
      <c r="G248" s="10">
        <f t="shared" si="13"/>
        <v>452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43285</v>
      </c>
      <c r="B249" s="46">
        <f t="shared" si="14"/>
        <v>452</v>
      </c>
      <c r="C249" s="45">
        <v>0</v>
      </c>
      <c r="D249" s="46">
        <v>1</v>
      </c>
      <c r="E249" s="46"/>
      <c r="F249" s="44">
        <f t="shared" si="12"/>
        <v>451</v>
      </c>
      <c r="G249" s="10">
        <f t="shared" si="13"/>
        <v>451</v>
      </c>
      <c r="H249" s="30"/>
      <c r="I249" s="32"/>
      <c r="J249" s="32"/>
      <c r="K249" s="32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43286</v>
      </c>
      <c r="B250" s="46">
        <f t="shared" si="14"/>
        <v>451</v>
      </c>
      <c r="C250" s="45">
        <v>0</v>
      </c>
      <c r="D250" s="46">
        <v>1</v>
      </c>
      <c r="E250" s="46"/>
      <c r="F250" s="44">
        <f t="shared" si="12"/>
        <v>450</v>
      </c>
      <c r="G250" s="10">
        <f t="shared" si="13"/>
        <v>450</v>
      </c>
      <c r="H250" s="30"/>
      <c r="I250" s="40"/>
      <c r="J250" s="40"/>
      <c r="K250" s="40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43287</v>
      </c>
      <c r="B251" s="46">
        <f t="shared" si="14"/>
        <v>450</v>
      </c>
      <c r="C251" s="45">
        <v>0</v>
      </c>
      <c r="D251" s="46">
        <v>1</v>
      </c>
      <c r="E251" s="46"/>
      <c r="F251" s="44">
        <f t="shared" si="12"/>
        <v>449</v>
      </c>
      <c r="G251" s="10">
        <f t="shared" si="13"/>
        <v>449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43288</v>
      </c>
      <c r="B252" s="46">
        <f t="shared" si="14"/>
        <v>449</v>
      </c>
      <c r="C252" s="45">
        <v>0</v>
      </c>
      <c r="D252" s="46">
        <v>1</v>
      </c>
      <c r="E252" s="46"/>
      <c r="F252" s="44">
        <f t="shared" si="12"/>
        <v>448</v>
      </c>
      <c r="G252" s="10">
        <f t="shared" si="13"/>
        <v>448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43289</v>
      </c>
      <c r="B253" s="46">
        <f t="shared" si="14"/>
        <v>448</v>
      </c>
      <c r="C253" s="45">
        <v>0</v>
      </c>
      <c r="D253" s="47">
        <v>1</v>
      </c>
      <c r="E253" s="47">
        <v>0</v>
      </c>
      <c r="F253" s="44">
        <f t="shared" si="12"/>
        <v>447</v>
      </c>
      <c r="G253" s="10">
        <f t="shared" si="13"/>
        <v>447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43290</v>
      </c>
      <c r="B254" s="46">
        <f t="shared" si="14"/>
        <v>447</v>
      </c>
      <c r="C254" s="45">
        <v>0</v>
      </c>
      <c r="D254" s="46">
        <v>1</v>
      </c>
      <c r="E254" s="46"/>
      <c r="F254" s="44">
        <f t="shared" si="12"/>
        <v>446</v>
      </c>
      <c r="G254" s="10">
        <f t="shared" si="13"/>
        <v>446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43291</v>
      </c>
      <c r="B255" s="46">
        <f t="shared" si="14"/>
        <v>446</v>
      </c>
      <c r="C255" s="45">
        <v>0</v>
      </c>
      <c r="D255" s="46">
        <v>1</v>
      </c>
      <c r="E255" s="46"/>
      <c r="F255" s="44">
        <f t="shared" si="12"/>
        <v>445</v>
      </c>
      <c r="G255" s="10">
        <f t="shared" si="13"/>
        <v>445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43292</v>
      </c>
      <c r="B256" s="46">
        <f t="shared" si="14"/>
        <v>445</v>
      </c>
      <c r="C256" s="45">
        <v>0</v>
      </c>
      <c r="D256" s="46">
        <v>1</v>
      </c>
      <c r="E256" s="46"/>
      <c r="F256" s="44">
        <f t="shared" si="12"/>
        <v>444</v>
      </c>
      <c r="G256" s="10">
        <f t="shared" si="13"/>
        <v>444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43293</v>
      </c>
      <c r="B257" s="46">
        <f t="shared" si="14"/>
        <v>444</v>
      </c>
      <c r="C257" s="45">
        <v>0</v>
      </c>
      <c r="D257" s="46">
        <v>1</v>
      </c>
      <c r="E257" s="46"/>
      <c r="F257" s="44">
        <f t="shared" si="12"/>
        <v>443</v>
      </c>
      <c r="G257" s="10">
        <f t="shared" si="13"/>
        <v>443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43294</v>
      </c>
      <c r="B258" s="46">
        <f t="shared" si="14"/>
        <v>443</v>
      </c>
      <c r="C258" s="45">
        <v>0</v>
      </c>
      <c r="D258" s="46">
        <v>1</v>
      </c>
      <c r="E258" s="46"/>
      <c r="F258" s="44">
        <f t="shared" si="12"/>
        <v>442</v>
      </c>
      <c r="G258" s="10">
        <f t="shared" si="13"/>
        <v>442</v>
      </c>
      <c r="H258" s="30"/>
      <c r="I258" s="32"/>
      <c r="J258" s="32"/>
      <c r="K258" s="32"/>
      <c r="L258" s="35"/>
      <c r="M258" s="36"/>
      <c r="N258" s="35"/>
      <c r="O258" s="37"/>
      <c r="P258" s="37"/>
      <c r="Q258" s="35"/>
      <c r="R258" s="35"/>
      <c r="S258" s="35"/>
      <c r="T258" s="37"/>
      <c r="U258" s="31"/>
      <c r="V258"/>
      <c r="W258" s="8"/>
      <c r="X258" s="11"/>
    </row>
    <row r="259" spans="1:24" s="12" customFormat="1" ht="22.5" customHeight="1">
      <c r="A259" s="51">
        <v>43295</v>
      </c>
      <c r="B259" s="46">
        <f t="shared" si="14"/>
        <v>442</v>
      </c>
      <c r="C259" s="45">
        <v>0</v>
      </c>
      <c r="D259" s="46">
        <v>1</v>
      </c>
      <c r="E259" s="46"/>
      <c r="F259" s="44">
        <f t="shared" si="12"/>
        <v>441</v>
      </c>
      <c r="G259" s="10">
        <f t="shared" si="13"/>
        <v>441</v>
      </c>
      <c r="H259" s="30"/>
      <c r="I259" s="33"/>
      <c r="J259" s="33"/>
      <c r="K259" s="33"/>
      <c r="L259" s="33"/>
      <c r="M259" s="34"/>
      <c r="N259" s="33"/>
      <c r="O259" s="30"/>
      <c r="P259" s="30"/>
      <c r="Q259" s="33"/>
      <c r="R259" s="33"/>
      <c r="S259" s="33"/>
      <c r="T259" s="30"/>
      <c r="U259" s="31"/>
      <c r="V259"/>
      <c r="W259" s="8"/>
      <c r="X259" s="11"/>
    </row>
    <row r="260" spans="1:24" s="12" customFormat="1" ht="22.5" customHeight="1">
      <c r="A260" s="51">
        <v>43296</v>
      </c>
      <c r="B260" s="46">
        <f t="shared" si="14"/>
        <v>441</v>
      </c>
      <c r="C260" s="45">
        <v>0</v>
      </c>
      <c r="D260" s="47">
        <v>1</v>
      </c>
      <c r="E260" s="47">
        <v>0</v>
      </c>
      <c r="F260" s="44">
        <f t="shared" si="12"/>
        <v>440</v>
      </c>
      <c r="G260" s="10">
        <f t="shared" si="13"/>
        <v>440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43297</v>
      </c>
      <c r="B261" s="46">
        <f t="shared" si="14"/>
        <v>440</v>
      </c>
      <c r="C261" s="45">
        <v>0</v>
      </c>
      <c r="D261" s="46">
        <v>1</v>
      </c>
      <c r="E261" s="46"/>
      <c r="F261" s="44">
        <f t="shared" si="12"/>
        <v>439</v>
      </c>
      <c r="G261" s="10">
        <f t="shared" si="13"/>
        <v>439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43298</v>
      </c>
      <c r="B262" s="46">
        <f t="shared" si="14"/>
        <v>439</v>
      </c>
      <c r="C262" s="45">
        <v>0</v>
      </c>
      <c r="D262" s="46">
        <v>1</v>
      </c>
      <c r="E262" s="46"/>
      <c r="F262" s="44">
        <f t="shared" si="12"/>
        <v>438</v>
      </c>
      <c r="G262" s="10">
        <f t="shared" si="13"/>
        <v>438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43299</v>
      </c>
      <c r="B263" s="46">
        <f t="shared" si="14"/>
        <v>438</v>
      </c>
      <c r="C263" s="45">
        <v>0</v>
      </c>
      <c r="D263" s="46">
        <v>1</v>
      </c>
      <c r="E263" s="46"/>
      <c r="F263" s="44">
        <f t="shared" si="12"/>
        <v>437</v>
      </c>
      <c r="G263" s="10">
        <f t="shared" si="13"/>
        <v>437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43300</v>
      </c>
      <c r="B264" s="46">
        <f t="shared" si="14"/>
        <v>437</v>
      </c>
      <c r="C264" s="45">
        <v>0</v>
      </c>
      <c r="D264" s="46">
        <v>1</v>
      </c>
      <c r="E264" s="46"/>
      <c r="F264" s="44">
        <f t="shared" si="12"/>
        <v>436</v>
      </c>
      <c r="G264" s="10">
        <f t="shared" si="13"/>
        <v>436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43301</v>
      </c>
      <c r="B265" s="46">
        <f t="shared" si="14"/>
        <v>436</v>
      </c>
      <c r="C265" s="45">
        <v>0</v>
      </c>
      <c r="D265" s="46">
        <v>1</v>
      </c>
      <c r="E265" s="46"/>
      <c r="F265" s="44">
        <f t="shared" si="12"/>
        <v>435</v>
      </c>
      <c r="G265" s="10">
        <f t="shared" si="13"/>
        <v>435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43302</v>
      </c>
      <c r="B266" s="46">
        <f t="shared" si="14"/>
        <v>435</v>
      </c>
      <c r="C266" s="45">
        <v>0</v>
      </c>
      <c r="D266" s="46">
        <v>1</v>
      </c>
      <c r="E266" s="46"/>
      <c r="F266" s="44">
        <f t="shared" si="12"/>
        <v>434</v>
      </c>
      <c r="G266" s="10">
        <f t="shared" si="13"/>
        <v>434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43303</v>
      </c>
      <c r="B267" s="46">
        <f t="shared" si="14"/>
        <v>434</v>
      </c>
      <c r="C267" s="45">
        <v>0</v>
      </c>
      <c r="D267" s="47">
        <v>1</v>
      </c>
      <c r="E267" s="47">
        <v>0</v>
      </c>
      <c r="F267" s="44">
        <f t="shared" si="12"/>
        <v>433</v>
      </c>
      <c r="G267" s="10">
        <f t="shared" si="13"/>
        <v>433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43304</v>
      </c>
      <c r="B268" s="46">
        <f t="shared" si="14"/>
        <v>433</v>
      </c>
      <c r="C268" s="45">
        <v>0</v>
      </c>
      <c r="D268" s="46">
        <v>1</v>
      </c>
      <c r="E268" s="46"/>
      <c r="F268" s="44">
        <f t="shared" si="12"/>
        <v>432</v>
      </c>
      <c r="G268" s="10">
        <f t="shared" si="13"/>
        <v>432</v>
      </c>
      <c r="H268" s="30"/>
      <c r="I268" s="32"/>
      <c r="J268" s="32"/>
      <c r="K268" s="32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43305</v>
      </c>
      <c r="B269" s="46">
        <f t="shared" si="14"/>
        <v>432</v>
      </c>
      <c r="C269" s="45">
        <v>0</v>
      </c>
      <c r="D269" s="46">
        <v>1</v>
      </c>
      <c r="E269" s="46"/>
      <c r="F269" s="44">
        <f t="shared" si="12"/>
        <v>431</v>
      </c>
      <c r="G269" s="10">
        <f t="shared" si="13"/>
        <v>431</v>
      </c>
      <c r="H269" s="30"/>
      <c r="I269" s="40"/>
      <c r="J269" s="40"/>
      <c r="K269" s="40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43306</v>
      </c>
      <c r="B270" s="46">
        <f t="shared" si="14"/>
        <v>431</v>
      </c>
      <c r="C270" s="45">
        <v>0</v>
      </c>
      <c r="D270" s="46">
        <v>1</v>
      </c>
      <c r="E270" s="46"/>
      <c r="F270" s="44">
        <f t="shared" si="12"/>
        <v>430</v>
      </c>
      <c r="G270" s="10">
        <f t="shared" si="13"/>
        <v>430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43307</v>
      </c>
      <c r="B271" s="46">
        <f t="shared" si="14"/>
        <v>430</v>
      </c>
      <c r="C271" s="45">
        <v>0</v>
      </c>
      <c r="D271" s="46">
        <v>1</v>
      </c>
      <c r="E271" s="46"/>
      <c r="F271" s="44">
        <f t="shared" si="12"/>
        <v>429</v>
      </c>
      <c r="G271" s="10">
        <f t="shared" si="13"/>
        <v>429</v>
      </c>
      <c r="H271" s="30"/>
      <c r="I271" s="32"/>
      <c r="J271" s="32"/>
      <c r="K271" s="32"/>
      <c r="L271" s="35"/>
      <c r="M271" s="36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43308</v>
      </c>
      <c r="B272" s="46">
        <f t="shared" si="14"/>
        <v>429</v>
      </c>
      <c r="C272" s="45">
        <v>0</v>
      </c>
      <c r="D272" s="46">
        <v>1</v>
      </c>
      <c r="E272" s="46"/>
      <c r="F272" s="44">
        <f t="shared" si="12"/>
        <v>428</v>
      </c>
      <c r="G272" s="10">
        <f t="shared" si="13"/>
        <v>428</v>
      </c>
      <c r="H272" s="30"/>
      <c r="I272" s="40"/>
      <c r="J272" s="40"/>
      <c r="K272" s="40"/>
      <c r="L272" s="33"/>
      <c r="M272" s="34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43309</v>
      </c>
      <c r="B273" s="46">
        <f t="shared" si="14"/>
        <v>428</v>
      </c>
      <c r="C273" s="45">
        <v>0</v>
      </c>
      <c r="D273" s="46">
        <v>1</v>
      </c>
      <c r="E273" s="46"/>
      <c r="F273" s="44">
        <f t="shared" si="12"/>
        <v>427</v>
      </c>
      <c r="G273" s="10">
        <f t="shared" si="13"/>
        <v>427</v>
      </c>
      <c r="H273" s="30"/>
      <c r="I273" s="40"/>
      <c r="J273" s="40"/>
      <c r="K273" s="40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43310</v>
      </c>
      <c r="B274" s="46">
        <f t="shared" si="14"/>
        <v>427</v>
      </c>
      <c r="C274" s="45">
        <v>0</v>
      </c>
      <c r="D274" s="47">
        <v>1</v>
      </c>
      <c r="E274" s="47">
        <v>0</v>
      </c>
      <c r="F274" s="44">
        <f t="shared" si="12"/>
        <v>426</v>
      </c>
      <c r="G274" s="10">
        <f t="shared" si="13"/>
        <v>426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43311</v>
      </c>
      <c r="B275" s="46">
        <f t="shared" si="14"/>
        <v>426</v>
      </c>
      <c r="C275" s="45">
        <v>0</v>
      </c>
      <c r="D275" s="46">
        <v>1</v>
      </c>
      <c r="E275" s="46"/>
      <c r="F275" s="44">
        <f t="shared" si="12"/>
        <v>425</v>
      </c>
      <c r="G275" s="10">
        <f t="shared" si="13"/>
        <v>425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43312</v>
      </c>
      <c r="B276" s="46">
        <f t="shared" si="14"/>
        <v>425</v>
      </c>
      <c r="C276" s="45">
        <v>0</v>
      </c>
      <c r="D276" s="46">
        <v>1</v>
      </c>
      <c r="E276" s="46"/>
      <c r="F276" s="44">
        <f t="shared" si="12"/>
        <v>424</v>
      </c>
      <c r="G276" s="10">
        <f t="shared" si="13"/>
        <v>424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2" customFormat="1" ht="22.5" customHeight="1">
      <c r="A277" s="51">
        <v>43313</v>
      </c>
      <c r="B277" s="46">
        <f t="shared" si="14"/>
        <v>424</v>
      </c>
      <c r="C277" s="45">
        <v>0</v>
      </c>
      <c r="D277" s="46">
        <v>1</v>
      </c>
      <c r="E277" s="46"/>
      <c r="F277" s="44">
        <f t="shared" si="12"/>
        <v>423</v>
      </c>
      <c r="G277" s="10">
        <f t="shared" si="13"/>
        <v>423</v>
      </c>
      <c r="H277" s="30"/>
      <c r="I277" s="32"/>
      <c r="J277" s="32"/>
      <c r="K277" s="32"/>
      <c r="L277" s="35"/>
      <c r="M277" s="36"/>
      <c r="N277" s="35"/>
      <c r="O277" s="37"/>
      <c r="P277" s="37"/>
      <c r="Q277" s="35"/>
      <c r="R277" s="35"/>
      <c r="S277" s="35"/>
      <c r="T277" s="37"/>
      <c r="U277" s="31"/>
      <c r="V277"/>
      <c r="W277" s="8"/>
      <c r="X277" s="11"/>
    </row>
    <row r="278" spans="1:24" s="19" customFormat="1" ht="22.5" customHeight="1">
      <c r="A278" s="51">
        <v>43314</v>
      </c>
      <c r="B278" s="46">
        <f t="shared" si="14"/>
        <v>423</v>
      </c>
      <c r="C278" s="45">
        <v>0</v>
      </c>
      <c r="D278" s="46">
        <v>1</v>
      </c>
      <c r="E278" s="46"/>
      <c r="F278" s="44">
        <f t="shared" si="12"/>
        <v>422</v>
      </c>
      <c r="G278" s="10">
        <f t="shared" si="13"/>
        <v>422</v>
      </c>
      <c r="H278" s="30"/>
      <c r="I278" s="33"/>
      <c r="J278" s="33"/>
      <c r="K278" s="33"/>
      <c r="L278" s="33"/>
      <c r="M278" s="34"/>
      <c r="N278" s="33"/>
      <c r="O278" s="30"/>
      <c r="P278" s="30"/>
      <c r="Q278" s="33"/>
      <c r="R278" s="33"/>
      <c r="S278" s="33"/>
      <c r="T278" s="30"/>
      <c r="U278" s="38"/>
      <c r="V278" s="16"/>
      <c r="W278" s="17"/>
      <c r="X278" s="18"/>
    </row>
    <row r="279" spans="1:24" s="12" customFormat="1" ht="22.5" customHeight="1">
      <c r="A279" s="51">
        <v>43315</v>
      </c>
      <c r="B279" s="46">
        <f t="shared" si="14"/>
        <v>422</v>
      </c>
      <c r="C279" s="45">
        <v>0</v>
      </c>
      <c r="D279" s="46">
        <v>1</v>
      </c>
      <c r="E279" s="46"/>
      <c r="F279" s="44">
        <f t="shared" si="12"/>
        <v>421</v>
      </c>
      <c r="G279" s="10">
        <f t="shared" si="13"/>
        <v>421</v>
      </c>
      <c r="H279" s="30"/>
      <c r="I279" s="32"/>
      <c r="J279" s="32"/>
      <c r="K279" s="32"/>
      <c r="L279" s="35"/>
      <c r="M279" s="36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43316</v>
      </c>
      <c r="B280" s="46">
        <f t="shared" si="14"/>
        <v>421</v>
      </c>
      <c r="C280" s="45">
        <v>0</v>
      </c>
      <c r="D280" s="46">
        <v>1</v>
      </c>
      <c r="E280" s="46"/>
      <c r="F280" s="44">
        <f t="shared" si="12"/>
        <v>420</v>
      </c>
      <c r="G280" s="10">
        <f t="shared" si="13"/>
        <v>420</v>
      </c>
      <c r="H280" s="30"/>
      <c r="I280" s="40"/>
      <c r="J280" s="40"/>
      <c r="K280" s="40"/>
      <c r="L280" s="33"/>
      <c r="M280" s="34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43317</v>
      </c>
      <c r="B281" s="46">
        <f t="shared" si="14"/>
        <v>420</v>
      </c>
      <c r="C281" s="45">
        <v>0</v>
      </c>
      <c r="D281" s="47">
        <v>1</v>
      </c>
      <c r="E281" s="47">
        <v>0</v>
      </c>
      <c r="F281" s="44">
        <f t="shared" si="12"/>
        <v>419</v>
      </c>
      <c r="G281" s="10">
        <f t="shared" si="13"/>
        <v>419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43318</v>
      </c>
      <c r="B282" s="46">
        <f t="shared" si="14"/>
        <v>419</v>
      </c>
      <c r="C282" s="45">
        <v>0</v>
      </c>
      <c r="D282" s="46">
        <v>1</v>
      </c>
      <c r="E282" s="46"/>
      <c r="F282" s="44">
        <f t="shared" si="12"/>
        <v>418</v>
      </c>
      <c r="G282" s="10">
        <f t="shared" si="13"/>
        <v>418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43319</v>
      </c>
      <c r="B283" s="46">
        <f t="shared" si="14"/>
        <v>418</v>
      </c>
      <c r="C283" s="45">
        <v>0</v>
      </c>
      <c r="D283" s="46">
        <v>1</v>
      </c>
      <c r="E283" s="46"/>
      <c r="F283" s="44">
        <f t="shared" si="12"/>
        <v>417</v>
      </c>
      <c r="G283" s="10">
        <f t="shared" si="13"/>
        <v>417</v>
      </c>
      <c r="H283" s="30"/>
      <c r="I283" s="32"/>
      <c r="J283" s="32"/>
      <c r="K283" s="32"/>
      <c r="L283" s="35"/>
      <c r="M283" s="36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43320</v>
      </c>
      <c r="B284" s="46">
        <f t="shared" si="14"/>
        <v>417</v>
      </c>
      <c r="C284" s="45">
        <v>0</v>
      </c>
      <c r="D284" s="46">
        <v>1</v>
      </c>
      <c r="E284" s="46"/>
      <c r="F284" s="44">
        <f t="shared" si="12"/>
        <v>416</v>
      </c>
      <c r="G284" s="10">
        <f t="shared" si="13"/>
        <v>416</v>
      </c>
      <c r="H284" s="30"/>
      <c r="I284" s="40"/>
      <c r="J284" s="40"/>
      <c r="K284" s="40"/>
      <c r="L284" s="33"/>
      <c r="M284" s="34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43321</v>
      </c>
      <c r="B285" s="46">
        <f t="shared" si="14"/>
        <v>416</v>
      </c>
      <c r="C285" s="45">
        <v>0</v>
      </c>
      <c r="D285" s="46">
        <v>1</v>
      </c>
      <c r="E285" s="46"/>
      <c r="F285" s="44">
        <f t="shared" si="12"/>
        <v>415</v>
      </c>
      <c r="G285" s="10">
        <f t="shared" si="13"/>
        <v>415</v>
      </c>
      <c r="H285" s="30"/>
      <c r="I285" s="32"/>
      <c r="J285" s="32"/>
      <c r="K285" s="32"/>
      <c r="L285" s="35"/>
      <c r="M285" s="36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43322</v>
      </c>
      <c r="B286" s="46">
        <f t="shared" si="14"/>
        <v>415</v>
      </c>
      <c r="C286" s="45">
        <v>0</v>
      </c>
      <c r="D286" s="46">
        <v>1</v>
      </c>
      <c r="E286" s="46"/>
      <c r="F286" s="44">
        <f t="shared" si="12"/>
        <v>414</v>
      </c>
      <c r="G286" s="10">
        <f t="shared" si="13"/>
        <v>414</v>
      </c>
      <c r="H286" s="30"/>
      <c r="I286" s="40"/>
      <c r="J286" s="40"/>
      <c r="K286" s="40"/>
      <c r="L286" s="33"/>
      <c r="M286" s="34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43323</v>
      </c>
      <c r="B287" s="46">
        <f t="shared" si="14"/>
        <v>414</v>
      </c>
      <c r="C287" s="45">
        <v>0</v>
      </c>
      <c r="D287" s="46">
        <v>1</v>
      </c>
      <c r="E287" s="46"/>
      <c r="F287" s="44">
        <f t="shared" si="12"/>
        <v>413</v>
      </c>
      <c r="G287" s="10">
        <f t="shared" si="13"/>
        <v>413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43324</v>
      </c>
      <c r="B288" s="46">
        <f t="shared" si="14"/>
        <v>413</v>
      </c>
      <c r="C288" s="45">
        <v>0</v>
      </c>
      <c r="D288" s="47">
        <v>1</v>
      </c>
      <c r="E288" s="47">
        <v>0</v>
      </c>
      <c r="F288" s="44">
        <f t="shared" si="12"/>
        <v>412</v>
      </c>
      <c r="G288" s="10">
        <f t="shared" si="13"/>
        <v>412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43325</v>
      </c>
      <c r="B289" s="46">
        <f t="shared" si="14"/>
        <v>412</v>
      </c>
      <c r="C289" s="45">
        <v>0</v>
      </c>
      <c r="D289" s="46">
        <v>1</v>
      </c>
      <c r="E289" s="46"/>
      <c r="F289" s="44">
        <f t="shared" si="12"/>
        <v>411</v>
      </c>
      <c r="G289" s="10">
        <f t="shared" si="13"/>
        <v>411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43326</v>
      </c>
      <c r="B290" s="46">
        <f t="shared" si="14"/>
        <v>411</v>
      </c>
      <c r="C290" s="45">
        <v>0</v>
      </c>
      <c r="D290" s="46">
        <v>1</v>
      </c>
      <c r="E290" s="46"/>
      <c r="F290" s="44">
        <f t="shared" si="12"/>
        <v>410</v>
      </c>
      <c r="G290" s="10">
        <f t="shared" si="13"/>
        <v>410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43327</v>
      </c>
      <c r="B291" s="46">
        <f t="shared" si="14"/>
        <v>410</v>
      </c>
      <c r="C291" s="45">
        <v>0</v>
      </c>
      <c r="D291" s="46">
        <v>1</v>
      </c>
      <c r="E291" s="46"/>
      <c r="F291" s="44">
        <f t="shared" si="12"/>
        <v>409</v>
      </c>
      <c r="G291" s="10">
        <f t="shared" si="13"/>
        <v>409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43328</v>
      </c>
      <c r="B292" s="46">
        <f t="shared" si="14"/>
        <v>409</v>
      </c>
      <c r="C292" s="45">
        <v>0</v>
      </c>
      <c r="D292" s="46">
        <v>1</v>
      </c>
      <c r="E292" s="46"/>
      <c r="F292" s="44">
        <f t="shared" si="12"/>
        <v>408</v>
      </c>
      <c r="G292" s="10">
        <f t="shared" si="13"/>
        <v>408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43329</v>
      </c>
      <c r="B293" s="46">
        <f t="shared" si="14"/>
        <v>408</v>
      </c>
      <c r="C293" s="45">
        <v>0</v>
      </c>
      <c r="D293" s="46">
        <v>1</v>
      </c>
      <c r="E293" s="46"/>
      <c r="F293" s="44">
        <f t="shared" si="12"/>
        <v>407</v>
      </c>
      <c r="G293" s="10">
        <f t="shared" si="13"/>
        <v>407</v>
      </c>
      <c r="H293" s="30"/>
      <c r="I293" s="32"/>
      <c r="J293" s="32"/>
      <c r="K293" s="32"/>
      <c r="L293" s="35"/>
      <c r="M293" s="36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43330</v>
      </c>
      <c r="B294" s="46">
        <f t="shared" si="14"/>
        <v>407</v>
      </c>
      <c r="C294" s="45">
        <v>0</v>
      </c>
      <c r="D294" s="46">
        <v>1</v>
      </c>
      <c r="E294" s="46"/>
      <c r="F294" s="44">
        <f t="shared" si="12"/>
        <v>406</v>
      </c>
      <c r="G294" s="10">
        <f t="shared" si="13"/>
        <v>406</v>
      </c>
      <c r="H294" s="30"/>
      <c r="I294" s="33"/>
      <c r="J294" s="33"/>
      <c r="K294" s="33"/>
      <c r="L294" s="33"/>
      <c r="M294" s="34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43331</v>
      </c>
      <c r="B295" s="46">
        <f t="shared" si="14"/>
        <v>406</v>
      </c>
      <c r="C295" s="45">
        <v>0</v>
      </c>
      <c r="D295" s="47">
        <v>1</v>
      </c>
      <c r="E295" s="47">
        <v>0</v>
      </c>
      <c r="F295" s="44">
        <f t="shared" si="12"/>
        <v>405</v>
      </c>
      <c r="G295" s="10">
        <f t="shared" si="13"/>
        <v>405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43332</v>
      </c>
      <c r="B296" s="46">
        <f t="shared" si="14"/>
        <v>405</v>
      </c>
      <c r="C296" s="45">
        <v>0</v>
      </c>
      <c r="D296" s="46">
        <v>1</v>
      </c>
      <c r="E296" s="46"/>
      <c r="F296" s="44">
        <f t="shared" si="12"/>
        <v>404</v>
      </c>
      <c r="G296" s="10">
        <f t="shared" si="13"/>
        <v>404</v>
      </c>
      <c r="H296" s="30"/>
      <c r="I296" s="32"/>
      <c r="J296" s="32"/>
      <c r="K296" s="32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43333</v>
      </c>
      <c r="B297" s="46">
        <f t="shared" si="14"/>
        <v>404</v>
      </c>
      <c r="C297" s="45">
        <v>0</v>
      </c>
      <c r="D297" s="46">
        <v>1</v>
      </c>
      <c r="E297" s="46"/>
      <c r="F297" s="44">
        <f t="shared" si="12"/>
        <v>403</v>
      </c>
      <c r="G297" s="10">
        <f t="shared" si="13"/>
        <v>403</v>
      </c>
      <c r="H297" s="30"/>
      <c r="I297" s="40"/>
      <c r="J297" s="40"/>
      <c r="K297" s="40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43334</v>
      </c>
      <c r="B298" s="46">
        <f t="shared" si="14"/>
        <v>403</v>
      </c>
      <c r="C298" s="45">
        <v>0</v>
      </c>
      <c r="D298" s="46">
        <v>1</v>
      </c>
      <c r="E298" s="46"/>
      <c r="F298" s="44">
        <f t="shared" si="12"/>
        <v>402</v>
      </c>
      <c r="G298" s="10">
        <f t="shared" si="13"/>
        <v>402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43335</v>
      </c>
      <c r="B299" s="46">
        <f t="shared" si="14"/>
        <v>402</v>
      </c>
      <c r="C299" s="45">
        <v>0</v>
      </c>
      <c r="D299" s="46">
        <v>1</v>
      </c>
      <c r="E299" s="46"/>
      <c r="F299" s="44">
        <f t="shared" si="12"/>
        <v>401</v>
      </c>
      <c r="G299" s="10">
        <f t="shared" si="13"/>
        <v>401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43336</v>
      </c>
      <c r="B300" s="46">
        <f t="shared" si="14"/>
        <v>401</v>
      </c>
      <c r="C300" s="45">
        <v>0</v>
      </c>
      <c r="D300" s="46">
        <v>1</v>
      </c>
      <c r="E300" s="46"/>
      <c r="F300" s="44">
        <f t="shared" si="12"/>
        <v>400</v>
      </c>
      <c r="G300" s="10">
        <f t="shared" si="13"/>
        <v>400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43337</v>
      </c>
      <c r="B301" s="46">
        <f t="shared" si="14"/>
        <v>400</v>
      </c>
      <c r="C301" s="45">
        <v>0</v>
      </c>
      <c r="D301" s="46">
        <v>1</v>
      </c>
      <c r="E301" s="46"/>
      <c r="F301" s="44">
        <f t="shared" si="12"/>
        <v>399</v>
      </c>
      <c r="G301" s="10">
        <f t="shared" si="13"/>
        <v>399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43338</v>
      </c>
      <c r="B302" s="46">
        <f t="shared" si="14"/>
        <v>399</v>
      </c>
      <c r="C302" s="45">
        <v>0</v>
      </c>
      <c r="D302" s="47">
        <v>1</v>
      </c>
      <c r="E302" s="47">
        <v>0</v>
      </c>
      <c r="F302" s="44">
        <f t="shared" ref="F302:F365" si="15">B302+C302-D302-E302</f>
        <v>398</v>
      </c>
      <c r="G302" s="10">
        <f t="shared" si="13"/>
        <v>398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43339</v>
      </c>
      <c r="B303" s="46">
        <f t="shared" si="14"/>
        <v>398</v>
      </c>
      <c r="C303" s="45">
        <v>0</v>
      </c>
      <c r="D303" s="46">
        <v>1</v>
      </c>
      <c r="E303" s="46"/>
      <c r="F303" s="44">
        <f t="shared" si="15"/>
        <v>397</v>
      </c>
      <c r="G303" s="10">
        <f t="shared" ref="G303:G366" si="16">F303/(D303+E303)</f>
        <v>397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43340</v>
      </c>
      <c r="B304" s="46">
        <f t="shared" ref="B304:B367" si="17">F303</f>
        <v>397</v>
      </c>
      <c r="C304" s="45">
        <v>0</v>
      </c>
      <c r="D304" s="46">
        <v>1</v>
      </c>
      <c r="E304" s="46"/>
      <c r="F304" s="44">
        <f t="shared" si="15"/>
        <v>396</v>
      </c>
      <c r="G304" s="10">
        <f t="shared" si="16"/>
        <v>396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43341</v>
      </c>
      <c r="B305" s="46">
        <f t="shared" si="17"/>
        <v>396</v>
      </c>
      <c r="C305" s="45">
        <v>0</v>
      </c>
      <c r="D305" s="46">
        <v>1</v>
      </c>
      <c r="E305" s="46"/>
      <c r="F305" s="44">
        <f t="shared" si="15"/>
        <v>395</v>
      </c>
      <c r="G305" s="10">
        <f t="shared" si="16"/>
        <v>395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43342</v>
      </c>
      <c r="B306" s="46">
        <f t="shared" si="17"/>
        <v>395</v>
      </c>
      <c r="C306" s="45">
        <v>0</v>
      </c>
      <c r="D306" s="46">
        <v>1</v>
      </c>
      <c r="E306" s="46"/>
      <c r="F306" s="44">
        <f t="shared" si="15"/>
        <v>394</v>
      </c>
      <c r="G306" s="10">
        <f t="shared" si="16"/>
        <v>394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43343</v>
      </c>
      <c r="B307" s="46">
        <f t="shared" si="17"/>
        <v>394</v>
      </c>
      <c r="C307" s="45">
        <v>0</v>
      </c>
      <c r="D307" s="46">
        <v>1</v>
      </c>
      <c r="E307" s="46"/>
      <c r="F307" s="44">
        <f t="shared" si="15"/>
        <v>393</v>
      </c>
      <c r="G307" s="10">
        <f t="shared" si="16"/>
        <v>393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43344</v>
      </c>
      <c r="B308" s="46">
        <f t="shared" si="17"/>
        <v>393</v>
      </c>
      <c r="C308" s="45">
        <v>0</v>
      </c>
      <c r="D308" s="46">
        <v>1</v>
      </c>
      <c r="E308" s="46"/>
      <c r="F308" s="44">
        <f t="shared" si="15"/>
        <v>392</v>
      </c>
      <c r="G308" s="10">
        <f t="shared" si="16"/>
        <v>392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43345</v>
      </c>
      <c r="B309" s="46">
        <f t="shared" si="17"/>
        <v>392</v>
      </c>
      <c r="C309" s="45">
        <v>0</v>
      </c>
      <c r="D309" s="47">
        <v>1</v>
      </c>
      <c r="E309" s="47">
        <v>0</v>
      </c>
      <c r="F309" s="44">
        <f t="shared" si="15"/>
        <v>391</v>
      </c>
      <c r="G309" s="10">
        <f t="shared" si="16"/>
        <v>391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43346</v>
      </c>
      <c r="B310" s="46">
        <f t="shared" si="17"/>
        <v>391</v>
      </c>
      <c r="C310" s="45">
        <v>0</v>
      </c>
      <c r="D310" s="46">
        <v>1</v>
      </c>
      <c r="E310" s="46"/>
      <c r="F310" s="44">
        <f t="shared" si="15"/>
        <v>390</v>
      </c>
      <c r="G310" s="10">
        <f t="shared" si="16"/>
        <v>390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43347</v>
      </c>
      <c r="B311" s="46">
        <f t="shared" si="17"/>
        <v>390</v>
      </c>
      <c r="C311" s="45">
        <v>0</v>
      </c>
      <c r="D311" s="46">
        <v>1</v>
      </c>
      <c r="E311" s="46"/>
      <c r="F311" s="44">
        <f t="shared" si="15"/>
        <v>389</v>
      </c>
      <c r="G311" s="10">
        <f t="shared" si="16"/>
        <v>389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43348</v>
      </c>
      <c r="B312" s="46">
        <f t="shared" si="17"/>
        <v>389</v>
      </c>
      <c r="C312" s="45">
        <v>0</v>
      </c>
      <c r="D312" s="46">
        <v>1</v>
      </c>
      <c r="E312" s="46"/>
      <c r="F312" s="44">
        <f t="shared" si="15"/>
        <v>388</v>
      </c>
      <c r="G312" s="10">
        <f t="shared" si="16"/>
        <v>388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43349</v>
      </c>
      <c r="B313" s="46">
        <f t="shared" si="17"/>
        <v>388</v>
      </c>
      <c r="C313" s="45">
        <v>0</v>
      </c>
      <c r="D313" s="46">
        <v>1</v>
      </c>
      <c r="E313" s="46"/>
      <c r="F313" s="44">
        <f t="shared" si="15"/>
        <v>387</v>
      </c>
      <c r="G313" s="10">
        <f t="shared" si="16"/>
        <v>387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43350</v>
      </c>
      <c r="B314" s="46">
        <f t="shared" si="17"/>
        <v>387</v>
      </c>
      <c r="C314" s="45">
        <v>0</v>
      </c>
      <c r="D314" s="46">
        <v>1</v>
      </c>
      <c r="E314" s="46"/>
      <c r="F314" s="44">
        <f t="shared" si="15"/>
        <v>386</v>
      </c>
      <c r="G314" s="10">
        <f t="shared" si="16"/>
        <v>386</v>
      </c>
      <c r="H314" s="30"/>
      <c r="I314" s="32"/>
      <c r="J314" s="32"/>
      <c r="K314" s="32"/>
      <c r="L314" s="35"/>
      <c r="M314" s="36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43351</v>
      </c>
      <c r="B315" s="46">
        <f t="shared" si="17"/>
        <v>386</v>
      </c>
      <c r="C315" s="45">
        <v>0</v>
      </c>
      <c r="D315" s="46">
        <v>1</v>
      </c>
      <c r="E315" s="46"/>
      <c r="F315" s="44">
        <f t="shared" si="15"/>
        <v>385</v>
      </c>
      <c r="G315" s="10">
        <f t="shared" si="16"/>
        <v>385</v>
      </c>
      <c r="H315" s="30"/>
      <c r="I315" s="40"/>
      <c r="J315" s="40"/>
      <c r="K315" s="40"/>
      <c r="L315" s="33"/>
      <c r="M315" s="34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43352</v>
      </c>
      <c r="B316" s="46">
        <f t="shared" si="17"/>
        <v>385</v>
      </c>
      <c r="C316" s="45">
        <v>0</v>
      </c>
      <c r="D316" s="47">
        <v>1</v>
      </c>
      <c r="E316" s="47">
        <v>0</v>
      </c>
      <c r="F316" s="44">
        <f t="shared" si="15"/>
        <v>384</v>
      </c>
      <c r="G316" s="10">
        <f t="shared" si="16"/>
        <v>384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43353</v>
      </c>
      <c r="B317" s="46">
        <f t="shared" si="17"/>
        <v>384</v>
      </c>
      <c r="C317" s="45">
        <v>0</v>
      </c>
      <c r="D317" s="46">
        <v>1</v>
      </c>
      <c r="E317" s="46"/>
      <c r="F317" s="44">
        <f t="shared" si="15"/>
        <v>383</v>
      </c>
      <c r="G317" s="10">
        <f t="shared" si="16"/>
        <v>383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43354</v>
      </c>
      <c r="B318" s="46">
        <f t="shared" si="17"/>
        <v>383</v>
      </c>
      <c r="C318" s="45">
        <v>0</v>
      </c>
      <c r="D318" s="46">
        <v>1</v>
      </c>
      <c r="E318" s="46"/>
      <c r="F318" s="44">
        <f t="shared" si="15"/>
        <v>382</v>
      </c>
      <c r="G318" s="10">
        <f t="shared" si="16"/>
        <v>382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43355</v>
      </c>
      <c r="B319" s="46">
        <f t="shared" si="17"/>
        <v>382</v>
      </c>
      <c r="C319" s="45">
        <v>0</v>
      </c>
      <c r="D319" s="46">
        <v>1</v>
      </c>
      <c r="E319" s="46"/>
      <c r="F319" s="44">
        <f t="shared" si="15"/>
        <v>381</v>
      </c>
      <c r="G319" s="10">
        <f t="shared" si="16"/>
        <v>381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43356</v>
      </c>
      <c r="B320" s="46">
        <f t="shared" si="17"/>
        <v>381</v>
      </c>
      <c r="C320" s="45">
        <v>0</v>
      </c>
      <c r="D320" s="46">
        <v>1</v>
      </c>
      <c r="E320" s="46"/>
      <c r="F320" s="44">
        <f t="shared" si="15"/>
        <v>380</v>
      </c>
      <c r="G320" s="10">
        <f t="shared" si="16"/>
        <v>380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43357</v>
      </c>
      <c r="B321" s="46">
        <f t="shared" si="17"/>
        <v>380</v>
      </c>
      <c r="C321" s="45">
        <v>0</v>
      </c>
      <c r="D321" s="46">
        <v>1</v>
      </c>
      <c r="E321" s="46"/>
      <c r="F321" s="44">
        <f t="shared" si="15"/>
        <v>379</v>
      </c>
      <c r="G321" s="10">
        <f t="shared" si="16"/>
        <v>379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43358</v>
      </c>
      <c r="B322" s="46">
        <f t="shared" si="17"/>
        <v>379</v>
      </c>
      <c r="C322" s="45">
        <v>0</v>
      </c>
      <c r="D322" s="46">
        <v>1</v>
      </c>
      <c r="E322" s="46"/>
      <c r="F322" s="44">
        <f t="shared" si="15"/>
        <v>378</v>
      </c>
      <c r="G322" s="10">
        <f t="shared" si="16"/>
        <v>378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43359</v>
      </c>
      <c r="B323" s="46">
        <f t="shared" si="17"/>
        <v>378</v>
      </c>
      <c r="C323" s="45">
        <v>0</v>
      </c>
      <c r="D323" s="47">
        <v>1</v>
      </c>
      <c r="E323" s="47">
        <v>0</v>
      </c>
      <c r="F323" s="44">
        <f t="shared" si="15"/>
        <v>377</v>
      </c>
      <c r="G323" s="10">
        <f t="shared" si="16"/>
        <v>377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43360</v>
      </c>
      <c r="B324" s="46">
        <f t="shared" si="17"/>
        <v>377</v>
      </c>
      <c r="C324" s="45">
        <v>0</v>
      </c>
      <c r="D324" s="46">
        <v>1</v>
      </c>
      <c r="E324" s="46"/>
      <c r="F324" s="44">
        <f t="shared" si="15"/>
        <v>376</v>
      </c>
      <c r="G324" s="10">
        <f t="shared" si="16"/>
        <v>376</v>
      </c>
      <c r="H324" s="30"/>
      <c r="I324" s="32"/>
      <c r="J324" s="32"/>
      <c r="K324" s="32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43361</v>
      </c>
      <c r="B325" s="46">
        <f t="shared" si="17"/>
        <v>376</v>
      </c>
      <c r="C325" s="45">
        <v>0</v>
      </c>
      <c r="D325" s="46">
        <v>1</v>
      </c>
      <c r="E325" s="46"/>
      <c r="F325" s="44">
        <f t="shared" si="15"/>
        <v>375</v>
      </c>
      <c r="G325" s="10">
        <f t="shared" si="16"/>
        <v>375</v>
      </c>
      <c r="H325" s="30"/>
      <c r="I325" s="40"/>
      <c r="J325" s="40"/>
      <c r="K325" s="40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43362</v>
      </c>
      <c r="B326" s="46">
        <f t="shared" si="17"/>
        <v>375</v>
      </c>
      <c r="C326" s="45">
        <v>0</v>
      </c>
      <c r="D326" s="46">
        <v>1</v>
      </c>
      <c r="E326" s="46"/>
      <c r="F326" s="44">
        <f t="shared" si="15"/>
        <v>374</v>
      </c>
      <c r="G326" s="10">
        <f t="shared" si="16"/>
        <v>374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43363</v>
      </c>
      <c r="B327" s="46">
        <f t="shared" si="17"/>
        <v>374</v>
      </c>
      <c r="C327" s="45">
        <v>0</v>
      </c>
      <c r="D327" s="46">
        <v>1</v>
      </c>
      <c r="E327" s="46"/>
      <c r="F327" s="44">
        <f t="shared" si="15"/>
        <v>373</v>
      </c>
      <c r="G327" s="10">
        <f t="shared" si="16"/>
        <v>373</v>
      </c>
      <c r="H327" s="30"/>
      <c r="I327" s="32"/>
      <c r="J327" s="32"/>
      <c r="K327" s="32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43364</v>
      </c>
      <c r="B328" s="46">
        <f t="shared" si="17"/>
        <v>373</v>
      </c>
      <c r="C328" s="45">
        <v>0</v>
      </c>
      <c r="D328" s="46">
        <v>1</v>
      </c>
      <c r="E328" s="46"/>
      <c r="F328" s="44">
        <f t="shared" si="15"/>
        <v>372</v>
      </c>
      <c r="G328" s="10">
        <f t="shared" si="16"/>
        <v>372</v>
      </c>
      <c r="H328" s="30"/>
      <c r="I328" s="33"/>
      <c r="J328" s="33"/>
      <c r="K328" s="33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43365</v>
      </c>
      <c r="B329" s="46">
        <f t="shared" si="17"/>
        <v>372</v>
      </c>
      <c r="C329" s="45">
        <v>0</v>
      </c>
      <c r="D329" s="46">
        <v>1</v>
      </c>
      <c r="E329" s="46"/>
      <c r="F329" s="44">
        <f t="shared" si="15"/>
        <v>371</v>
      </c>
      <c r="G329" s="10">
        <f t="shared" si="16"/>
        <v>371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43366</v>
      </c>
      <c r="B330" s="46">
        <f t="shared" si="17"/>
        <v>371</v>
      </c>
      <c r="C330" s="45">
        <v>0</v>
      </c>
      <c r="D330" s="47">
        <v>1</v>
      </c>
      <c r="E330" s="47">
        <v>0</v>
      </c>
      <c r="F330" s="44">
        <f t="shared" si="15"/>
        <v>370</v>
      </c>
      <c r="G330" s="10">
        <f t="shared" si="16"/>
        <v>370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43367</v>
      </c>
      <c r="B331" s="46">
        <f t="shared" si="17"/>
        <v>370</v>
      </c>
      <c r="C331" s="45">
        <v>0</v>
      </c>
      <c r="D331" s="46">
        <v>1</v>
      </c>
      <c r="E331" s="46"/>
      <c r="F331" s="44">
        <f t="shared" si="15"/>
        <v>369</v>
      </c>
      <c r="G331" s="10">
        <f t="shared" si="16"/>
        <v>369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43368</v>
      </c>
      <c r="B332" s="46">
        <f t="shared" si="17"/>
        <v>369</v>
      </c>
      <c r="C332" s="45">
        <v>0</v>
      </c>
      <c r="D332" s="46">
        <v>1</v>
      </c>
      <c r="E332" s="46"/>
      <c r="F332" s="44">
        <f t="shared" si="15"/>
        <v>368</v>
      </c>
      <c r="G332" s="10">
        <f t="shared" si="16"/>
        <v>368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43369</v>
      </c>
      <c r="B333" s="46">
        <f t="shared" si="17"/>
        <v>368</v>
      </c>
      <c r="C333" s="45">
        <v>0</v>
      </c>
      <c r="D333" s="46">
        <v>1</v>
      </c>
      <c r="E333" s="46"/>
      <c r="F333" s="44">
        <f t="shared" si="15"/>
        <v>367</v>
      </c>
      <c r="G333" s="10">
        <f t="shared" si="16"/>
        <v>367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43370</v>
      </c>
      <c r="B334" s="46">
        <f t="shared" si="17"/>
        <v>367</v>
      </c>
      <c r="C334" s="45">
        <v>0</v>
      </c>
      <c r="D334" s="46">
        <v>1</v>
      </c>
      <c r="E334" s="46"/>
      <c r="F334" s="44">
        <f t="shared" si="15"/>
        <v>366</v>
      </c>
      <c r="G334" s="10">
        <f t="shared" si="16"/>
        <v>366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43371</v>
      </c>
      <c r="B335" s="46">
        <f t="shared" si="17"/>
        <v>366</v>
      </c>
      <c r="C335" s="45">
        <v>0</v>
      </c>
      <c r="D335" s="46">
        <v>1</v>
      </c>
      <c r="E335" s="46"/>
      <c r="F335" s="44">
        <f t="shared" si="15"/>
        <v>365</v>
      </c>
      <c r="G335" s="10">
        <f t="shared" si="16"/>
        <v>365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43372</v>
      </c>
      <c r="B336" s="46">
        <f t="shared" si="17"/>
        <v>365</v>
      </c>
      <c r="C336" s="45">
        <v>0</v>
      </c>
      <c r="D336" s="46">
        <v>1</v>
      </c>
      <c r="E336" s="46"/>
      <c r="F336" s="44">
        <f t="shared" si="15"/>
        <v>364</v>
      </c>
      <c r="G336" s="10">
        <f t="shared" si="16"/>
        <v>364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43373</v>
      </c>
      <c r="B337" s="46">
        <f t="shared" si="17"/>
        <v>364</v>
      </c>
      <c r="C337" s="45">
        <v>0</v>
      </c>
      <c r="D337" s="47">
        <v>1</v>
      </c>
      <c r="E337" s="47">
        <v>0</v>
      </c>
      <c r="F337" s="44">
        <f t="shared" si="15"/>
        <v>363</v>
      </c>
      <c r="G337" s="10">
        <f t="shared" si="16"/>
        <v>363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43374</v>
      </c>
      <c r="B338" s="46">
        <f t="shared" si="17"/>
        <v>363</v>
      </c>
      <c r="C338" s="45">
        <v>0</v>
      </c>
      <c r="D338" s="46">
        <v>1</v>
      </c>
      <c r="E338" s="46"/>
      <c r="F338" s="44">
        <f t="shared" si="15"/>
        <v>362</v>
      </c>
      <c r="G338" s="10">
        <f t="shared" si="16"/>
        <v>362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43375</v>
      </c>
      <c r="B339" s="46">
        <f t="shared" si="17"/>
        <v>362</v>
      </c>
      <c r="C339" s="45">
        <v>0</v>
      </c>
      <c r="D339" s="46">
        <v>1</v>
      </c>
      <c r="E339" s="46"/>
      <c r="F339" s="44">
        <f t="shared" si="15"/>
        <v>361</v>
      </c>
      <c r="G339" s="10">
        <f t="shared" si="16"/>
        <v>361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43376</v>
      </c>
      <c r="B340" s="46">
        <f t="shared" si="17"/>
        <v>361</v>
      </c>
      <c r="C340" s="45">
        <v>0</v>
      </c>
      <c r="D340" s="46">
        <v>1</v>
      </c>
      <c r="E340" s="46"/>
      <c r="F340" s="44">
        <f t="shared" si="15"/>
        <v>360</v>
      </c>
      <c r="G340" s="10">
        <f t="shared" si="16"/>
        <v>360</v>
      </c>
      <c r="H340" s="30"/>
      <c r="I340" s="32"/>
      <c r="J340" s="32"/>
      <c r="K340" s="32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43377</v>
      </c>
      <c r="B341" s="46">
        <f t="shared" si="17"/>
        <v>360</v>
      </c>
      <c r="C341" s="45">
        <v>0</v>
      </c>
      <c r="D341" s="46">
        <v>1</v>
      </c>
      <c r="E341" s="46"/>
      <c r="F341" s="44">
        <f t="shared" si="15"/>
        <v>359</v>
      </c>
      <c r="G341" s="10">
        <f t="shared" si="16"/>
        <v>359</v>
      </c>
      <c r="H341" s="30"/>
      <c r="I341" s="40"/>
      <c r="J341" s="40"/>
      <c r="K341" s="40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43378</v>
      </c>
      <c r="B342" s="46">
        <f t="shared" si="17"/>
        <v>359</v>
      </c>
      <c r="C342" s="45">
        <v>0</v>
      </c>
      <c r="D342" s="46">
        <v>1</v>
      </c>
      <c r="E342" s="46"/>
      <c r="F342" s="44">
        <f t="shared" si="15"/>
        <v>358</v>
      </c>
      <c r="G342" s="10">
        <f t="shared" si="16"/>
        <v>358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43379</v>
      </c>
      <c r="B343" s="46">
        <f t="shared" si="17"/>
        <v>358</v>
      </c>
      <c r="C343" s="45">
        <v>0</v>
      </c>
      <c r="D343" s="46">
        <v>1</v>
      </c>
      <c r="E343" s="46"/>
      <c r="F343" s="44">
        <f t="shared" si="15"/>
        <v>357</v>
      </c>
      <c r="G343" s="10">
        <f t="shared" si="16"/>
        <v>357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43380</v>
      </c>
      <c r="B344" s="46">
        <f t="shared" si="17"/>
        <v>357</v>
      </c>
      <c r="C344" s="45">
        <v>0</v>
      </c>
      <c r="D344" s="47">
        <v>1</v>
      </c>
      <c r="E344" s="47">
        <v>0</v>
      </c>
      <c r="F344" s="44">
        <f t="shared" si="15"/>
        <v>356</v>
      </c>
      <c r="G344" s="10">
        <f t="shared" si="16"/>
        <v>356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43381</v>
      </c>
      <c r="B345" s="46">
        <f t="shared" si="17"/>
        <v>356</v>
      </c>
      <c r="C345" s="45">
        <v>0</v>
      </c>
      <c r="D345" s="46">
        <v>1</v>
      </c>
      <c r="E345" s="46"/>
      <c r="F345" s="44">
        <f t="shared" si="15"/>
        <v>355</v>
      </c>
      <c r="G345" s="10">
        <f t="shared" si="16"/>
        <v>355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43382</v>
      </c>
      <c r="B346" s="46">
        <f t="shared" si="17"/>
        <v>355</v>
      </c>
      <c r="C346" s="45">
        <v>0</v>
      </c>
      <c r="D346" s="46">
        <v>1</v>
      </c>
      <c r="E346" s="46"/>
      <c r="F346" s="44">
        <f t="shared" si="15"/>
        <v>354</v>
      </c>
      <c r="G346" s="10">
        <f t="shared" si="16"/>
        <v>354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43383</v>
      </c>
      <c r="B347" s="46">
        <f t="shared" si="17"/>
        <v>354</v>
      </c>
      <c r="C347" s="45">
        <v>0</v>
      </c>
      <c r="D347" s="46">
        <v>1</v>
      </c>
      <c r="E347" s="46"/>
      <c r="F347" s="44">
        <f t="shared" si="15"/>
        <v>353</v>
      </c>
      <c r="G347" s="10">
        <f t="shared" si="16"/>
        <v>353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43384</v>
      </c>
      <c r="B348" s="46">
        <f t="shared" si="17"/>
        <v>353</v>
      </c>
      <c r="C348" s="45">
        <v>0</v>
      </c>
      <c r="D348" s="46">
        <v>1</v>
      </c>
      <c r="E348" s="46"/>
      <c r="F348" s="44">
        <f t="shared" si="15"/>
        <v>352</v>
      </c>
      <c r="G348" s="10">
        <f t="shared" si="16"/>
        <v>352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43385</v>
      </c>
      <c r="B349" s="46">
        <f t="shared" si="17"/>
        <v>352</v>
      </c>
      <c r="C349" s="45">
        <v>0</v>
      </c>
      <c r="D349" s="46">
        <v>1</v>
      </c>
      <c r="E349" s="46"/>
      <c r="F349" s="44">
        <f t="shared" si="15"/>
        <v>351</v>
      </c>
      <c r="G349" s="10">
        <f t="shared" si="16"/>
        <v>351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43386</v>
      </c>
      <c r="B350" s="46">
        <f t="shared" si="17"/>
        <v>351</v>
      </c>
      <c r="C350" s="45">
        <v>0</v>
      </c>
      <c r="D350" s="46">
        <v>1</v>
      </c>
      <c r="E350" s="46"/>
      <c r="F350" s="44">
        <f t="shared" si="15"/>
        <v>350</v>
      </c>
      <c r="G350" s="10">
        <f t="shared" si="16"/>
        <v>350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43387</v>
      </c>
      <c r="B351" s="46">
        <f t="shared" si="17"/>
        <v>350</v>
      </c>
      <c r="C351" s="45">
        <v>0</v>
      </c>
      <c r="D351" s="47">
        <v>1</v>
      </c>
      <c r="E351" s="47">
        <v>0</v>
      </c>
      <c r="F351" s="44">
        <f t="shared" si="15"/>
        <v>349</v>
      </c>
      <c r="G351" s="10">
        <f t="shared" si="16"/>
        <v>349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43388</v>
      </c>
      <c r="B352" s="46">
        <f t="shared" si="17"/>
        <v>349</v>
      </c>
      <c r="C352" s="45">
        <v>0</v>
      </c>
      <c r="D352" s="46">
        <v>1</v>
      </c>
      <c r="E352" s="46"/>
      <c r="F352" s="44">
        <f t="shared" si="15"/>
        <v>348</v>
      </c>
      <c r="G352" s="10">
        <f t="shared" si="16"/>
        <v>348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43389</v>
      </c>
      <c r="B353" s="46">
        <f t="shared" si="17"/>
        <v>348</v>
      </c>
      <c r="C353" s="45">
        <v>0</v>
      </c>
      <c r="D353" s="46">
        <v>1</v>
      </c>
      <c r="E353" s="46"/>
      <c r="F353" s="44">
        <f t="shared" si="15"/>
        <v>347</v>
      </c>
      <c r="G353" s="10">
        <f t="shared" si="16"/>
        <v>347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43390</v>
      </c>
      <c r="B354" s="46">
        <f t="shared" si="17"/>
        <v>347</v>
      </c>
      <c r="C354" s="45">
        <v>0</v>
      </c>
      <c r="D354" s="46">
        <v>1</v>
      </c>
      <c r="E354" s="46"/>
      <c r="F354" s="44">
        <f t="shared" si="15"/>
        <v>346</v>
      </c>
      <c r="G354" s="10">
        <f t="shared" si="16"/>
        <v>346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43391</v>
      </c>
      <c r="B355" s="46">
        <f t="shared" si="17"/>
        <v>346</v>
      </c>
      <c r="C355" s="45">
        <v>0</v>
      </c>
      <c r="D355" s="46">
        <v>1</v>
      </c>
      <c r="E355" s="46"/>
      <c r="F355" s="44">
        <f t="shared" si="15"/>
        <v>345</v>
      </c>
      <c r="G355" s="10">
        <f t="shared" si="16"/>
        <v>345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43392</v>
      </c>
      <c r="B356" s="46">
        <f t="shared" si="17"/>
        <v>345</v>
      </c>
      <c r="C356" s="45">
        <v>0</v>
      </c>
      <c r="D356" s="46">
        <v>1</v>
      </c>
      <c r="E356" s="46"/>
      <c r="F356" s="44">
        <f t="shared" si="15"/>
        <v>344</v>
      </c>
      <c r="G356" s="10">
        <f t="shared" si="16"/>
        <v>344</v>
      </c>
      <c r="H356" s="30"/>
      <c r="I356" s="32"/>
      <c r="J356" s="32"/>
      <c r="K356" s="32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43393</v>
      </c>
      <c r="B357" s="46">
        <f t="shared" si="17"/>
        <v>344</v>
      </c>
      <c r="C357" s="45">
        <v>0</v>
      </c>
      <c r="D357" s="46">
        <v>1</v>
      </c>
      <c r="E357" s="46"/>
      <c r="F357" s="44">
        <f t="shared" si="15"/>
        <v>343</v>
      </c>
      <c r="G357" s="10">
        <f t="shared" si="16"/>
        <v>343</v>
      </c>
      <c r="H357" s="30"/>
      <c r="I357" s="33"/>
      <c r="J357" s="33"/>
      <c r="K357" s="33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43394</v>
      </c>
      <c r="B358" s="46">
        <f t="shared" si="17"/>
        <v>343</v>
      </c>
      <c r="C358" s="45">
        <v>0</v>
      </c>
      <c r="D358" s="47">
        <v>1</v>
      </c>
      <c r="E358" s="47">
        <v>0</v>
      </c>
      <c r="F358" s="44">
        <f t="shared" si="15"/>
        <v>342</v>
      </c>
      <c r="G358" s="10">
        <f t="shared" si="16"/>
        <v>342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43395</v>
      </c>
      <c r="B359" s="46">
        <f t="shared" si="17"/>
        <v>342</v>
      </c>
      <c r="C359" s="45">
        <v>0</v>
      </c>
      <c r="D359" s="46">
        <v>1</v>
      </c>
      <c r="E359" s="46"/>
      <c r="F359" s="44">
        <f t="shared" si="15"/>
        <v>341</v>
      </c>
      <c r="G359" s="10">
        <f t="shared" si="16"/>
        <v>341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43396</v>
      </c>
      <c r="B360" s="46">
        <f t="shared" si="17"/>
        <v>341</v>
      </c>
      <c r="C360" s="45">
        <v>0</v>
      </c>
      <c r="D360" s="46">
        <v>1</v>
      </c>
      <c r="E360" s="46"/>
      <c r="F360" s="44">
        <f t="shared" si="15"/>
        <v>340</v>
      </c>
      <c r="G360" s="10">
        <f t="shared" si="16"/>
        <v>340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43397</v>
      </c>
      <c r="B361" s="46">
        <f t="shared" si="17"/>
        <v>340</v>
      </c>
      <c r="C361" s="45">
        <v>0</v>
      </c>
      <c r="D361" s="46">
        <v>1</v>
      </c>
      <c r="E361" s="46"/>
      <c r="F361" s="44">
        <f t="shared" si="15"/>
        <v>339</v>
      </c>
      <c r="G361" s="10">
        <f t="shared" si="16"/>
        <v>339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43398</v>
      </c>
      <c r="B362" s="46">
        <f t="shared" si="17"/>
        <v>339</v>
      </c>
      <c r="C362" s="45">
        <v>0</v>
      </c>
      <c r="D362" s="46">
        <v>1</v>
      </c>
      <c r="E362" s="46"/>
      <c r="F362" s="44">
        <f t="shared" si="15"/>
        <v>338</v>
      </c>
      <c r="G362" s="10">
        <f t="shared" si="16"/>
        <v>338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43399</v>
      </c>
      <c r="B363" s="46">
        <f t="shared" si="17"/>
        <v>338</v>
      </c>
      <c r="C363" s="45">
        <v>0</v>
      </c>
      <c r="D363" s="46">
        <v>1</v>
      </c>
      <c r="E363" s="46"/>
      <c r="F363" s="44">
        <f t="shared" si="15"/>
        <v>337</v>
      </c>
      <c r="G363" s="10">
        <f t="shared" si="16"/>
        <v>337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43400</v>
      </c>
      <c r="B364" s="46">
        <f t="shared" si="17"/>
        <v>337</v>
      </c>
      <c r="C364" s="45">
        <v>0</v>
      </c>
      <c r="D364" s="46">
        <v>1</v>
      </c>
      <c r="E364" s="46"/>
      <c r="F364" s="44">
        <f t="shared" si="15"/>
        <v>336</v>
      </c>
      <c r="G364" s="10">
        <f t="shared" si="16"/>
        <v>336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43401</v>
      </c>
      <c r="B365" s="46">
        <f t="shared" si="17"/>
        <v>336</v>
      </c>
      <c r="C365" s="45">
        <v>0</v>
      </c>
      <c r="D365" s="47">
        <v>1</v>
      </c>
      <c r="E365" s="47">
        <v>0</v>
      </c>
      <c r="F365" s="44">
        <f t="shared" si="15"/>
        <v>335</v>
      </c>
      <c r="G365" s="10">
        <f t="shared" si="16"/>
        <v>335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43402</v>
      </c>
      <c r="B366" s="46">
        <f t="shared" si="17"/>
        <v>335</v>
      </c>
      <c r="C366" s="45">
        <v>0</v>
      </c>
      <c r="D366" s="46">
        <v>1</v>
      </c>
      <c r="E366" s="46"/>
      <c r="F366" s="44">
        <f t="shared" ref="F366:F429" si="18">B366+C366-D366-E366</f>
        <v>334</v>
      </c>
      <c r="G366" s="10">
        <f t="shared" si="16"/>
        <v>334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43403</v>
      </c>
      <c r="B367" s="46">
        <f t="shared" si="17"/>
        <v>334</v>
      </c>
      <c r="C367" s="45">
        <v>0</v>
      </c>
      <c r="D367" s="46">
        <v>1</v>
      </c>
      <c r="E367" s="46"/>
      <c r="F367" s="44">
        <f t="shared" si="18"/>
        <v>333</v>
      </c>
      <c r="G367" s="10">
        <f t="shared" ref="G367:G429" si="19">F367/(D367+E367)</f>
        <v>333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43404</v>
      </c>
      <c r="B368" s="46">
        <f t="shared" ref="B368:B429" si="20">F367</f>
        <v>333</v>
      </c>
      <c r="C368" s="45">
        <v>0</v>
      </c>
      <c r="D368" s="46">
        <v>1</v>
      </c>
      <c r="E368" s="46"/>
      <c r="F368" s="44">
        <f t="shared" si="18"/>
        <v>332</v>
      </c>
      <c r="G368" s="10">
        <f t="shared" si="19"/>
        <v>332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43405</v>
      </c>
      <c r="B369" s="46">
        <f t="shared" si="20"/>
        <v>332</v>
      </c>
      <c r="C369" s="45">
        <v>0</v>
      </c>
      <c r="D369" s="46">
        <v>1</v>
      </c>
      <c r="E369" s="46"/>
      <c r="F369" s="44">
        <f t="shared" si="18"/>
        <v>331</v>
      </c>
      <c r="G369" s="10">
        <f t="shared" si="19"/>
        <v>331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43406</v>
      </c>
      <c r="B370" s="46">
        <f t="shared" si="20"/>
        <v>331</v>
      </c>
      <c r="C370" s="45">
        <v>0</v>
      </c>
      <c r="D370" s="46">
        <v>1</v>
      </c>
      <c r="E370" s="46"/>
      <c r="F370" s="44">
        <f t="shared" si="18"/>
        <v>330</v>
      </c>
      <c r="G370" s="10">
        <f t="shared" si="19"/>
        <v>330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43407</v>
      </c>
      <c r="B371" s="46">
        <f t="shared" si="20"/>
        <v>330</v>
      </c>
      <c r="C371" s="45">
        <v>0</v>
      </c>
      <c r="D371" s="46">
        <v>1</v>
      </c>
      <c r="E371" s="46"/>
      <c r="F371" s="44">
        <f t="shared" si="18"/>
        <v>329</v>
      </c>
      <c r="G371" s="10">
        <f t="shared" si="19"/>
        <v>329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43408</v>
      </c>
      <c r="B372" s="46">
        <f t="shared" si="20"/>
        <v>329</v>
      </c>
      <c r="C372" s="45">
        <v>0</v>
      </c>
      <c r="D372" s="47">
        <v>1</v>
      </c>
      <c r="E372" s="47">
        <v>0</v>
      </c>
      <c r="F372" s="44">
        <f t="shared" si="18"/>
        <v>328</v>
      </c>
      <c r="G372" s="10">
        <f t="shared" si="19"/>
        <v>328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43409</v>
      </c>
      <c r="B373" s="46">
        <f t="shared" si="20"/>
        <v>328</v>
      </c>
      <c r="C373" s="45">
        <v>0</v>
      </c>
      <c r="D373" s="46">
        <v>1</v>
      </c>
      <c r="E373" s="46"/>
      <c r="F373" s="44">
        <f t="shared" si="18"/>
        <v>327</v>
      </c>
      <c r="G373" s="10">
        <f t="shared" si="19"/>
        <v>327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43410</v>
      </c>
      <c r="B374" s="46">
        <f t="shared" si="20"/>
        <v>327</v>
      </c>
      <c r="C374" s="45">
        <v>0</v>
      </c>
      <c r="D374" s="46">
        <v>1</v>
      </c>
      <c r="E374" s="46"/>
      <c r="F374" s="44">
        <f t="shared" si="18"/>
        <v>326</v>
      </c>
      <c r="G374" s="10">
        <f t="shared" si="19"/>
        <v>326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43411</v>
      </c>
      <c r="B375" s="46">
        <f t="shared" si="20"/>
        <v>326</v>
      </c>
      <c r="C375" s="45">
        <v>0</v>
      </c>
      <c r="D375" s="46">
        <v>1</v>
      </c>
      <c r="E375" s="46"/>
      <c r="F375" s="44">
        <f t="shared" si="18"/>
        <v>325</v>
      </c>
      <c r="G375" s="10">
        <f t="shared" si="19"/>
        <v>325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43412</v>
      </c>
      <c r="B376" s="46">
        <f t="shared" si="20"/>
        <v>325</v>
      </c>
      <c r="C376" s="45">
        <v>0</v>
      </c>
      <c r="D376" s="46">
        <v>1</v>
      </c>
      <c r="E376" s="46"/>
      <c r="F376" s="44">
        <f t="shared" si="18"/>
        <v>324</v>
      </c>
      <c r="G376" s="10">
        <f t="shared" si="19"/>
        <v>324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43413</v>
      </c>
      <c r="B377" s="46">
        <f t="shared" si="20"/>
        <v>324</v>
      </c>
      <c r="C377" s="45">
        <v>0</v>
      </c>
      <c r="D377" s="46">
        <v>1</v>
      </c>
      <c r="E377" s="46"/>
      <c r="F377" s="44">
        <f t="shared" si="18"/>
        <v>323</v>
      </c>
      <c r="G377" s="10">
        <f t="shared" si="19"/>
        <v>323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43414</v>
      </c>
      <c r="B378" s="46">
        <f t="shared" si="20"/>
        <v>323</v>
      </c>
      <c r="C378" s="45">
        <v>0</v>
      </c>
      <c r="D378" s="46">
        <v>1</v>
      </c>
      <c r="E378" s="46"/>
      <c r="F378" s="44">
        <f t="shared" si="18"/>
        <v>322</v>
      </c>
      <c r="G378" s="10">
        <f t="shared" si="19"/>
        <v>322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43415</v>
      </c>
      <c r="B379" s="46">
        <f t="shared" si="20"/>
        <v>322</v>
      </c>
      <c r="C379" s="45">
        <v>0</v>
      </c>
      <c r="D379" s="47">
        <v>1</v>
      </c>
      <c r="E379" s="47">
        <v>0</v>
      </c>
      <c r="F379" s="44">
        <f t="shared" si="18"/>
        <v>321</v>
      </c>
      <c r="G379" s="10">
        <f t="shared" si="19"/>
        <v>321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43416</v>
      </c>
      <c r="B380" s="46">
        <f t="shared" si="20"/>
        <v>321</v>
      </c>
      <c r="C380" s="45">
        <v>0</v>
      </c>
      <c r="D380" s="46">
        <v>1</v>
      </c>
      <c r="E380" s="46"/>
      <c r="F380" s="44">
        <f t="shared" si="18"/>
        <v>320</v>
      </c>
      <c r="G380" s="10">
        <f t="shared" si="19"/>
        <v>320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43417</v>
      </c>
      <c r="B381" s="46">
        <f t="shared" si="20"/>
        <v>320</v>
      </c>
      <c r="C381" s="45">
        <v>0</v>
      </c>
      <c r="D381" s="46">
        <v>1</v>
      </c>
      <c r="E381" s="46"/>
      <c r="F381" s="44">
        <f t="shared" si="18"/>
        <v>319</v>
      </c>
      <c r="G381" s="10">
        <f t="shared" si="19"/>
        <v>319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43418</v>
      </c>
      <c r="B382" s="46">
        <f t="shared" si="20"/>
        <v>319</v>
      </c>
      <c r="C382" s="45">
        <v>0</v>
      </c>
      <c r="D382" s="46">
        <v>1</v>
      </c>
      <c r="E382" s="46"/>
      <c r="F382" s="44">
        <f t="shared" si="18"/>
        <v>318</v>
      </c>
      <c r="G382" s="10">
        <f t="shared" si="19"/>
        <v>318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43419</v>
      </c>
      <c r="B383" s="46">
        <f t="shared" si="20"/>
        <v>318</v>
      </c>
      <c r="C383" s="45">
        <v>0</v>
      </c>
      <c r="D383" s="46">
        <v>1</v>
      </c>
      <c r="E383" s="46"/>
      <c r="F383" s="44">
        <f t="shared" si="18"/>
        <v>317</v>
      </c>
      <c r="G383" s="10">
        <f t="shared" si="19"/>
        <v>317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43420</v>
      </c>
      <c r="B384" s="46">
        <f t="shared" si="20"/>
        <v>317</v>
      </c>
      <c r="C384" s="45">
        <v>0</v>
      </c>
      <c r="D384" s="46">
        <v>1</v>
      </c>
      <c r="E384" s="46"/>
      <c r="F384" s="44">
        <f t="shared" si="18"/>
        <v>316</v>
      </c>
      <c r="G384" s="10">
        <f t="shared" si="19"/>
        <v>316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43421</v>
      </c>
      <c r="B385" s="46">
        <f t="shared" si="20"/>
        <v>316</v>
      </c>
      <c r="C385" s="45">
        <v>0</v>
      </c>
      <c r="D385" s="46">
        <v>1</v>
      </c>
      <c r="E385" s="46"/>
      <c r="F385" s="44">
        <f t="shared" si="18"/>
        <v>315</v>
      </c>
      <c r="G385" s="10">
        <f t="shared" si="19"/>
        <v>315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43422</v>
      </c>
      <c r="B386" s="46">
        <f t="shared" si="20"/>
        <v>315</v>
      </c>
      <c r="C386" s="45">
        <v>0</v>
      </c>
      <c r="D386" s="47">
        <v>1</v>
      </c>
      <c r="E386" s="47">
        <v>0</v>
      </c>
      <c r="F386" s="44">
        <f t="shared" si="18"/>
        <v>314</v>
      </c>
      <c r="G386" s="10">
        <f t="shared" si="19"/>
        <v>314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43423</v>
      </c>
      <c r="B387" s="46">
        <f t="shared" si="20"/>
        <v>314</v>
      </c>
      <c r="C387" s="45">
        <v>0</v>
      </c>
      <c r="D387" s="46">
        <v>1</v>
      </c>
      <c r="E387" s="46"/>
      <c r="F387" s="44">
        <f t="shared" si="18"/>
        <v>313</v>
      </c>
      <c r="G387" s="10">
        <f t="shared" si="19"/>
        <v>313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43424</v>
      </c>
      <c r="B388" s="46">
        <f t="shared" si="20"/>
        <v>313</v>
      </c>
      <c r="C388" s="45">
        <v>0</v>
      </c>
      <c r="D388" s="46">
        <v>1</v>
      </c>
      <c r="E388" s="46"/>
      <c r="F388" s="44">
        <f t="shared" si="18"/>
        <v>312</v>
      </c>
      <c r="G388" s="10">
        <f t="shared" si="19"/>
        <v>312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43425</v>
      </c>
      <c r="B389" s="46">
        <f t="shared" si="20"/>
        <v>312</v>
      </c>
      <c r="C389" s="45">
        <v>0</v>
      </c>
      <c r="D389" s="46">
        <v>1</v>
      </c>
      <c r="E389" s="46"/>
      <c r="F389" s="44">
        <f t="shared" si="18"/>
        <v>311</v>
      </c>
      <c r="G389" s="10">
        <f t="shared" si="19"/>
        <v>311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43426</v>
      </c>
      <c r="B390" s="46">
        <f t="shared" si="20"/>
        <v>311</v>
      </c>
      <c r="C390" s="45">
        <v>0</v>
      </c>
      <c r="D390" s="46">
        <v>1</v>
      </c>
      <c r="E390" s="46"/>
      <c r="F390" s="44">
        <f t="shared" si="18"/>
        <v>310</v>
      </c>
      <c r="G390" s="10">
        <f t="shared" si="19"/>
        <v>310</v>
      </c>
      <c r="H390" s="30"/>
      <c r="I390" s="32"/>
      <c r="J390" s="32"/>
      <c r="K390" s="32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43427</v>
      </c>
      <c r="B391" s="46">
        <f t="shared" si="20"/>
        <v>310</v>
      </c>
      <c r="C391" s="45">
        <v>0</v>
      </c>
      <c r="D391" s="46">
        <v>1</v>
      </c>
      <c r="E391" s="46"/>
      <c r="F391" s="44">
        <f t="shared" si="18"/>
        <v>309</v>
      </c>
      <c r="G391" s="10">
        <f t="shared" si="19"/>
        <v>309</v>
      </c>
      <c r="H391" s="30"/>
      <c r="I391" s="33"/>
      <c r="J391" s="33"/>
      <c r="K391" s="33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43428</v>
      </c>
      <c r="B392" s="46">
        <f t="shared" si="20"/>
        <v>309</v>
      </c>
      <c r="C392" s="45">
        <v>0</v>
      </c>
      <c r="D392" s="46">
        <v>1</v>
      </c>
      <c r="E392" s="46"/>
      <c r="F392" s="44">
        <f t="shared" si="18"/>
        <v>308</v>
      </c>
      <c r="G392" s="10">
        <f t="shared" si="19"/>
        <v>308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43429</v>
      </c>
      <c r="B393" s="46">
        <f t="shared" si="20"/>
        <v>308</v>
      </c>
      <c r="C393" s="45">
        <v>0</v>
      </c>
      <c r="D393" s="47">
        <v>1</v>
      </c>
      <c r="E393" s="47">
        <v>0</v>
      </c>
      <c r="F393" s="44">
        <f t="shared" si="18"/>
        <v>307</v>
      </c>
      <c r="G393" s="10">
        <f t="shared" si="19"/>
        <v>307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43430</v>
      </c>
      <c r="B394" s="46">
        <f t="shared" si="20"/>
        <v>307</v>
      </c>
      <c r="C394" s="45">
        <v>0</v>
      </c>
      <c r="D394" s="46">
        <v>1</v>
      </c>
      <c r="E394" s="46"/>
      <c r="F394" s="44">
        <f t="shared" si="18"/>
        <v>306</v>
      </c>
      <c r="G394" s="10">
        <f t="shared" si="19"/>
        <v>306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43431</v>
      </c>
      <c r="B395" s="46">
        <f t="shared" si="20"/>
        <v>306</v>
      </c>
      <c r="C395" s="45">
        <v>0</v>
      </c>
      <c r="D395" s="46">
        <v>1</v>
      </c>
      <c r="E395" s="46"/>
      <c r="F395" s="44">
        <f t="shared" si="18"/>
        <v>305</v>
      </c>
      <c r="G395" s="10">
        <f t="shared" si="19"/>
        <v>305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43432</v>
      </c>
      <c r="B396" s="46">
        <f t="shared" si="20"/>
        <v>305</v>
      </c>
      <c r="C396" s="45">
        <v>0</v>
      </c>
      <c r="D396" s="46">
        <v>1</v>
      </c>
      <c r="E396" s="46"/>
      <c r="F396" s="44">
        <f t="shared" si="18"/>
        <v>304</v>
      </c>
      <c r="G396" s="10">
        <f t="shared" si="19"/>
        <v>304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43433</v>
      </c>
      <c r="B397" s="46">
        <f t="shared" si="20"/>
        <v>304</v>
      </c>
      <c r="C397" s="45">
        <v>0</v>
      </c>
      <c r="D397" s="46">
        <v>1</v>
      </c>
      <c r="E397" s="46"/>
      <c r="F397" s="44">
        <f t="shared" si="18"/>
        <v>303</v>
      </c>
      <c r="G397" s="10">
        <f t="shared" si="19"/>
        <v>303</v>
      </c>
      <c r="H397" s="30"/>
      <c r="I397" s="32"/>
      <c r="J397" s="32"/>
      <c r="K397" s="32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43434</v>
      </c>
      <c r="B398" s="46">
        <f t="shared" si="20"/>
        <v>303</v>
      </c>
      <c r="C398" s="45">
        <v>0</v>
      </c>
      <c r="D398" s="46">
        <v>1</v>
      </c>
      <c r="E398" s="46"/>
      <c r="F398" s="44">
        <f t="shared" si="18"/>
        <v>302</v>
      </c>
      <c r="G398" s="10">
        <f t="shared" si="19"/>
        <v>302</v>
      </c>
      <c r="H398" s="30"/>
      <c r="I398" s="40"/>
      <c r="J398" s="40"/>
      <c r="K398" s="40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43435</v>
      </c>
      <c r="B399" s="46">
        <f t="shared" si="20"/>
        <v>302</v>
      </c>
      <c r="C399" s="45">
        <v>0</v>
      </c>
      <c r="D399" s="46">
        <v>1</v>
      </c>
      <c r="E399" s="46"/>
      <c r="F399" s="44">
        <f t="shared" si="18"/>
        <v>301</v>
      </c>
      <c r="G399" s="10">
        <f t="shared" si="19"/>
        <v>301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43436</v>
      </c>
      <c r="B400" s="46">
        <f t="shared" si="20"/>
        <v>301</v>
      </c>
      <c r="C400" s="45">
        <v>0</v>
      </c>
      <c r="D400" s="47">
        <v>1</v>
      </c>
      <c r="E400" s="47">
        <v>0</v>
      </c>
      <c r="F400" s="44">
        <f t="shared" si="18"/>
        <v>300</v>
      </c>
      <c r="G400" s="10">
        <f t="shared" si="19"/>
        <v>300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43437</v>
      </c>
      <c r="B401" s="46">
        <f t="shared" si="20"/>
        <v>300</v>
      </c>
      <c r="C401" s="45">
        <v>0</v>
      </c>
      <c r="D401" s="46">
        <v>1</v>
      </c>
      <c r="E401" s="46"/>
      <c r="F401" s="44">
        <f t="shared" si="18"/>
        <v>299</v>
      </c>
      <c r="G401" s="10">
        <f t="shared" si="19"/>
        <v>299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43438</v>
      </c>
      <c r="B402" s="46">
        <f t="shared" si="20"/>
        <v>299</v>
      </c>
      <c r="C402" s="45">
        <v>0</v>
      </c>
      <c r="D402" s="46">
        <v>1</v>
      </c>
      <c r="E402" s="46"/>
      <c r="F402" s="44">
        <f t="shared" si="18"/>
        <v>298</v>
      </c>
      <c r="G402" s="10">
        <f t="shared" si="19"/>
        <v>298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43439</v>
      </c>
      <c r="B403" s="46">
        <f t="shared" si="20"/>
        <v>298</v>
      </c>
      <c r="C403" s="45">
        <v>0</v>
      </c>
      <c r="D403" s="46">
        <v>1</v>
      </c>
      <c r="E403" s="46"/>
      <c r="F403" s="44">
        <f t="shared" si="18"/>
        <v>297</v>
      </c>
      <c r="G403" s="10">
        <f t="shared" si="19"/>
        <v>297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43440</v>
      </c>
      <c r="B404" s="46">
        <f t="shared" si="20"/>
        <v>297</v>
      </c>
      <c r="C404" s="45">
        <v>0</v>
      </c>
      <c r="D404" s="46">
        <v>1</v>
      </c>
      <c r="E404" s="46"/>
      <c r="F404" s="44">
        <f t="shared" si="18"/>
        <v>296</v>
      </c>
      <c r="G404" s="10">
        <f t="shared" si="19"/>
        <v>296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43441</v>
      </c>
      <c r="B405" s="46">
        <f t="shared" si="20"/>
        <v>296</v>
      </c>
      <c r="C405" s="45">
        <v>0</v>
      </c>
      <c r="D405" s="46">
        <v>1</v>
      </c>
      <c r="E405" s="46"/>
      <c r="F405" s="44">
        <f t="shared" si="18"/>
        <v>295</v>
      </c>
      <c r="G405" s="10">
        <f t="shared" si="19"/>
        <v>295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43442</v>
      </c>
      <c r="B406" s="46">
        <f t="shared" si="20"/>
        <v>295</v>
      </c>
      <c r="C406" s="45">
        <v>0</v>
      </c>
      <c r="D406" s="46">
        <v>1</v>
      </c>
      <c r="E406" s="46"/>
      <c r="F406" s="44">
        <f t="shared" si="18"/>
        <v>294</v>
      </c>
      <c r="G406" s="10">
        <f t="shared" si="19"/>
        <v>294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43443</v>
      </c>
      <c r="B407" s="46">
        <f t="shared" si="20"/>
        <v>294</v>
      </c>
      <c r="C407" s="45">
        <v>0</v>
      </c>
      <c r="D407" s="47">
        <v>1</v>
      </c>
      <c r="E407" s="47">
        <v>0</v>
      </c>
      <c r="F407" s="44">
        <f t="shared" si="18"/>
        <v>293</v>
      </c>
      <c r="G407" s="10">
        <f t="shared" si="19"/>
        <v>293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43444</v>
      </c>
      <c r="B408" s="46">
        <f t="shared" si="20"/>
        <v>293</v>
      </c>
      <c r="C408" s="45">
        <v>0</v>
      </c>
      <c r="D408" s="46">
        <v>1</v>
      </c>
      <c r="E408" s="46"/>
      <c r="F408" s="44">
        <f t="shared" si="18"/>
        <v>292</v>
      </c>
      <c r="G408" s="10">
        <f t="shared" si="19"/>
        <v>292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43445</v>
      </c>
      <c r="B409" s="46">
        <f t="shared" si="20"/>
        <v>292</v>
      </c>
      <c r="C409" s="45">
        <v>0</v>
      </c>
      <c r="D409" s="46">
        <v>1</v>
      </c>
      <c r="E409" s="46"/>
      <c r="F409" s="44">
        <f t="shared" si="18"/>
        <v>291</v>
      </c>
      <c r="G409" s="10">
        <f t="shared" si="19"/>
        <v>291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43446</v>
      </c>
      <c r="B410" s="46">
        <f t="shared" si="20"/>
        <v>291</v>
      </c>
      <c r="C410" s="45">
        <v>0</v>
      </c>
      <c r="D410" s="46">
        <v>1</v>
      </c>
      <c r="E410" s="46"/>
      <c r="F410" s="44">
        <f t="shared" si="18"/>
        <v>290</v>
      </c>
      <c r="G410" s="10">
        <f t="shared" si="19"/>
        <v>290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43447</v>
      </c>
      <c r="B411" s="46">
        <f t="shared" si="20"/>
        <v>290</v>
      </c>
      <c r="C411" s="45">
        <v>0</v>
      </c>
      <c r="D411" s="46">
        <v>1</v>
      </c>
      <c r="E411" s="46"/>
      <c r="F411" s="44">
        <f t="shared" si="18"/>
        <v>289</v>
      </c>
      <c r="G411" s="10">
        <f t="shared" si="19"/>
        <v>289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43448</v>
      </c>
      <c r="B412" s="46">
        <f t="shared" si="20"/>
        <v>289</v>
      </c>
      <c r="C412" s="45">
        <v>0</v>
      </c>
      <c r="D412" s="46">
        <v>1</v>
      </c>
      <c r="E412" s="46"/>
      <c r="F412" s="44">
        <f t="shared" si="18"/>
        <v>288</v>
      </c>
      <c r="G412" s="10">
        <f t="shared" si="19"/>
        <v>288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43449</v>
      </c>
      <c r="B413" s="46">
        <f t="shared" si="20"/>
        <v>288</v>
      </c>
      <c r="C413" s="45">
        <v>0</v>
      </c>
      <c r="D413" s="46">
        <v>1</v>
      </c>
      <c r="E413" s="46"/>
      <c r="F413" s="44">
        <f t="shared" si="18"/>
        <v>287</v>
      </c>
      <c r="G413" s="10">
        <f t="shared" si="19"/>
        <v>287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43450</v>
      </c>
      <c r="B414" s="46">
        <f t="shared" si="20"/>
        <v>287</v>
      </c>
      <c r="C414" s="45">
        <v>0</v>
      </c>
      <c r="D414" s="47">
        <v>1</v>
      </c>
      <c r="E414" s="47">
        <v>0</v>
      </c>
      <c r="F414" s="44">
        <f t="shared" si="18"/>
        <v>286</v>
      </c>
      <c r="G414" s="10">
        <f t="shared" si="19"/>
        <v>286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43451</v>
      </c>
      <c r="B415" s="46">
        <f t="shared" si="20"/>
        <v>286</v>
      </c>
      <c r="C415" s="45">
        <v>0</v>
      </c>
      <c r="D415" s="46">
        <v>1</v>
      </c>
      <c r="E415" s="46"/>
      <c r="F415" s="44">
        <f t="shared" si="18"/>
        <v>285</v>
      </c>
      <c r="G415" s="10">
        <f t="shared" si="19"/>
        <v>285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43452</v>
      </c>
      <c r="B416" s="46">
        <f t="shared" si="20"/>
        <v>285</v>
      </c>
      <c r="C416" s="45">
        <v>0</v>
      </c>
      <c r="D416" s="46">
        <v>1</v>
      </c>
      <c r="E416" s="46"/>
      <c r="F416" s="44">
        <f t="shared" si="18"/>
        <v>284</v>
      </c>
      <c r="G416" s="10">
        <f t="shared" si="19"/>
        <v>284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43453</v>
      </c>
      <c r="B417" s="46">
        <f t="shared" si="20"/>
        <v>284</v>
      </c>
      <c r="C417" s="45">
        <v>0</v>
      </c>
      <c r="D417" s="46">
        <v>1</v>
      </c>
      <c r="E417" s="46"/>
      <c r="F417" s="44">
        <f t="shared" si="18"/>
        <v>283</v>
      </c>
      <c r="G417" s="10">
        <f t="shared" si="19"/>
        <v>283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43454</v>
      </c>
      <c r="B418" s="46">
        <f t="shared" si="20"/>
        <v>283</v>
      </c>
      <c r="C418" s="45">
        <v>0</v>
      </c>
      <c r="D418" s="46">
        <v>1</v>
      </c>
      <c r="E418" s="46"/>
      <c r="F418" s="44">
        <f t="shared" si="18"/>
        <v>282</v>
      </c>
      <c r="G418" s="10">
        <f t="shared" si="19"/>
        <v>282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43455</v>
      </c>
      <c r="B419" s="46">
        <f t="shared" si="20"/>
        <v>282</v>
      </c>
      <c r="C419" s="45">
        <v>0</v>
      </c>
      <c r="D419" s="46">
        <v>1</v>
      </c>
      <c r="E419" s="46"/>
      <c r="F419" s="44">
        <f t="shared" si="18"/>
        <v>281</v>
      </c>
      <c r="G419" s="10">
        <f t="shared" si="19"/>
        <v>281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43456</v>
      </c>
      <c r="B420" s="46">
        <f t="shared" si="20"/>
        <v>281</v>
      </c>
      <c r="C420" s="45">
        <v>0</v>
      </c>
      <c r="D420" s="46">
        <v>1</v>
      </c>
      <c r="E420" s="46"/>
      <c r="F420" s="44">
        <f t="shared" si="18"/>
        <v>280</v>
      </c>
      <c r="G420" s="10">
        <f t="shared" si="19"/>
        <v>280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43457</v>
      </c>
      <c r="B421" s="46">
        <f t="shared" si="20"/>
        <v>280</v>
      </c>
      <c r="C421" s="45">
        <v>0</v>
      </c>
      <c r="D421" s="47">
        <v>1</v>
      </c>
      <c r="E421" s="47">
        <v>0</v>
      </c>
      <c r="F421" s="44">
        <f t="shared" si="18"/>
        <v>279</v>
      </c>
      <c r="G421" s="10">
        <f t="shared" si="19"/>
        <v>279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43458</v>
      </c>
      <c r="B422" s="46">
        <f t="shared" si="20"/>
        <v>279</v>
      </c>
      <c r="C422" s="45">
        <v>0</v>
      </c>
      <c r="D422" s="46">
        <v>1</v>
      </c>
      <c r="E422" s="46"/>
      <c r="F422" s="44">
        <f t="shared" si="18"/>
        <v>278</v>
      </c>
      <c r="G422" s="10">
        <f t="shared" si="19"/>
        <v>278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43459</v>
      </c>
      <c r="B423" s="46">
        <f t="shared" si="20"/>
        <v>278</v>
      </c>
      <c r="C423" s="45">
        <v>0</v>
      </c>
      <c r="D423" s="46">
        <v>1</v>
      </c>
      <c r="E423" s="46"/>
      <c r="F423" s="44">
        <f t="shared" si="18"/>
        <v>277</v>
      </c>
      <c r="G423" s="10">
        <f t="shared" si="19"/>
        <v>277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43460</v>
      </c>
      <c r="B424" s="46">
        <f t="shared" si="20"/>
        <v>277</v>
      </c>
      <c r="C424" s="45">
        <v>0</v>
      </c>
      <c r="D424" s="46">
        <v>1</v>
      </c>
      <c r="E424" s="46"/>
      <c r="F424" s="44">
        <f t="shared" si="18"/>
        <v>276</v>
      </c>
      <c r="G424" s="10">
        <f t="shared" si="19"/>
        <v>276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43461</v>
      </c>
      <c r="B425" s="46">
        <f t="shared" si="20"/>
        <v>276</v>
      </c>
      <c r="C425" s="45">
        <v>0</v>
      </c>
      <c r="D425" s="46">
        <v>1</v>
      </c>
      <c r="E425" s="46"/>
      <c r="F425" s="44">
        <f t="shared" si="18"/>
        <v>275</v>
      </c>
      <c r="G425" s="10">
        <f t="shared" si="19"/>
        <v>275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43462</v>
      </c>
      <c r="B426" s="46">
        <f t="shared" si="20"/>
        <v>275</v>
      </c>
      <c r="C426" s="45">
        <v>0</v>
      </c>
      <c r="D426" s="46">
        <v>1</v>
      </c>
      <c r="E426" s="46"/>
      <c r="F426" s="44">
        <f t="shared" si="18"/>
        <v>274</v>
      </c>
      <c r="G426" s="10">
        <f t="shared" si="19"/>
        <v>274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43463</v>
      </c>
      <c r="B427" s="46">
        <f t="shared" si="20"/>
        <v>274</v>
      </c>
      <c r="C427" s="45">
        <v>0</v>
      </c>
      <c r="D427" s="46">
        <v>1</v>
      </c>
      <c r="E427" s="46"/>
      <c r="F427" s="44">
        <f t="shared" si="18"/>
        <v>273</v>
      </c>
      <c r="G427" s="10">
        <f t="shared" si="19"/>
        <v>273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43464</v>
      </c>
      <c r="B428" s="46">
        <f t="shared" si="20"/>
        <v>273</v>
      </c>
      <c r="C428" s="45">
        <v>0</v>
      </c>
      <c r="D428" s="47">
        <v>1</v>
      </c>
      <c r="E428" s="47">
        <v>0</v>
      </c>
      <c r="F428" s="44">
        <f t="shared" si="18"/>
        <v>272</v>
      </c>
      <c r="G428" s="10">
        <f t="shared" si="19"/>
        <v>272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51">
        <v>43465</v>
      </c>
      <c r="B429" s="46">
        <f t="shared" si="20"/>
        <v>272</v>
      </c>
      <c r="C429" s="45">
        <v>0</v>
      </c>
      <c r="D429" s="46">
        <v>1</v>
      </c>
      <c r="E429" s="46"/>
      <c r="F429" s="44">
        <f t="shared" si="18"/>
        <v>271</v>
      </c>
      <c r="G429" s="10">
        <f t="shared" si="19"/>
        <v>271</v>
      </c>
      <c r="H429" s="30"/>
      <c r="I429" s="32"/>
      <c r="J429" s="32"/>
      <c r="K429" s="32"/>
      <c r="L429" s="35"/>
      <c r="M429" s="36"/>
      <c r="N429" s="35"/>
      <c r="O429" s="37"/>
      <c r="P429" s="37"/>
      <c r="Q429" s="35"/>
      <c r="R429" s="35"/>
      <c r="S429" s="35"/>
      <c r="T429" s="37"/>
      <c r="U429" s="31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 ht="22.5" customHeigh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  <row r="627" spans="1:24" s="12" customFormat="1">
      <c r="A627" s="20"/>
      <c r="B627" s="20"/>
      <c r="C627" s="21"/>
      <c r="D627" s="20"/>
      <c r="E627" s="20"/>
      <c r="F627" s="20"/>
      <c r="G627" s="20"/>
      <c r="H627" s="22"/>
      <c r="I627" s="23"/>
      <c r="J627" s="23"/>
      <c r="K627" s="23"/>
      <c r="L627" s="23"/>
      <c r="M627" s="24"/>
      <c r="N627" s="23"/>
      <c r="O627" s="20"/>
      <c r="P627" s="20"/>
      <c r="Q627" s="23"/>
      <c r="R627" s="23"/>
      <c r="S627" s="23"/>
      <c r="T627" s="20"/>
      <c r="V627"/>
      <c r="W627" s="8"/>
      <c r="X627" s="11"/>
    </row>
  </sheetData>
  <mergeCells count="1">
    <mergeCell ref="A1:U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26"/>
  <sheetViews>
    <sheetView topLeftCell="G1" workbookViewId="0">
      <pane ySplit="2" topLeftCell="A165" activePane="bottomLeft" state="frozen"/>
      <selection pane="bottomLeft" activeCell="H174" sqref="H174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119" t="s">
        <v>29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3190</v>
      </c>
      <c r="C3" s="45">
        <v>0</v>
      </c>
      <c r="D3" s="46">
        <v>0</v>
      </c>
      <c r="E3" s="46"/>
      <c r="F3" s="44">
        <f t="shared" ref="F3:F44" si="0">B3+C3-D3-E3</f>
        <v>3190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3190</v>
      </c>
      <c r="C4" s="45">
        <v>0</v>
      </c>
      <c r="D4" s="46">
        <v>0</v>
      </c>
      <c r="E4" s="46"/>
      <c r="F4" s="44">
        <f t="shared" si="0"/>
        <v>3190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3190</v>
      </c>
      <c r="C5" s="45">
        <v>0</v>
      </c>
      <c r="D5" s="46">
        <v>50</v>
      </c>
      <c r="E5" s="46"/>
      <c r="F5" s="44">
        <f t="shared" si="0"/>
        <v>3140</v>
      </c>
      <c r="G5" s="10">
        <f t="shared" si="1"/>
        <v>62.8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3140</v>
      </c>
      <c r="C6" s="45">
        <v>0</v>
      </c>
      <c r="D6" s="46">
        <v>0</v>
      </c>
      <c r="E6" s="46"/>
      <c r="F6" s="44">
        <f t="shared" si="0"/>
        <v>3140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3140</v>
      </c>
      <c r="C7" s="45">
        <v>0</v>
      </c>
      <c r="D7" s="47">
        <v>0</v>
      </c>
      <c r="E7" s="47">
        <v>0</v>
      </c>
      <c r="F7" s="44">
        <f t="shared" si="0"/>
        <v>3140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3140</v>
      </c>
      <c r="C8" s="45">
        <v>0</v>
      </c>
      <c r="D8" s="46">
        <v>0</v>
      </c>
      <c r="E8" s="46"/>
      <c r="F8" s="44">
        <f t="shared" si="0"/>
        <v>3140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3140</v>
      </c>
      <c r="C9" s="45">
        <v>0</v>
      </c>
      <c r="D9" s="46">
        <v>50</v>
      </c>
      <c r="E9" s="46"/>
      <c r="F9" s="44">
        <f t="shared" si="0"/>
        <v>3090</v>
      </c>
      <c r="G9" s="10">
        <f t="shared" si="1"/>
        <v>61.8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3090</v>
      </c>
      <c r="C10" s="45">
        <v>0</v>
      </c>
      <c r="D10" s="46">
        <v>0</v>
      </c>
      <c r="E10" s="46"/>
      <c r="F10" s="44">
        <f t="shared" si="0"/>
        <v>3090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3090</v>
      </c>
      <c r="C11" s="45">
        <v>0</v>
      </c>
      <c r="D11" s="46">
        <v>60</v>
      </c>
      <c r="E11" s="46"/>
      <c r="F11" s="44">
        <f t="shared" si="0"/>
        <v>3030</v>
      </c>
      <c r="G11" s="10">
        <f t="shared" si="1"/>
        <v>50.5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3030</v>
      </c>
      <c r="C12" s="45">
        <v>0</v>
      </c>
      <c r="D12" s="46">
        <v>110</v>
      </c>
      <c r="E12" s="46"/>
      <c r="F12" s="44">
        <f t="shared" si="0"/>
        <v>2920</v>
      </c>
      <c r="G12" s="10">
        <f t="shared" si="1"/>
        <v>26.545454545454547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2920</v>
      </c>
      <c r="C13" s="45">
        <v>0</v>
      </c>
      <c r="D13" s="46">
        <v>100</v>
      </c>
      <c r="E13" s="46"/>
      <c r="F13" s="44">
        <f t="shared" si="0"/>
        <v>2820</v>
      </c>
      <c r="G13" s="10">
        <f t="shared" si="1"/>
        <v>28.2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2820</v>
      </c>
      <c r="C14" s="45">
        <v>0</v>
      </c>
      <c r="D14" s="47">
        <v>0</v>
      </c>
      <c r="E14" s="47">
        <v>0</v>
      </c>
      <c r="F14" s="44">
        <f t="shared" si="0"/>
        <v>2820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2820</v>
      </c>
      <c r="C15" s="45"/>
      <c r="D15" s="46">
        <v>0</v>
      </c>
      <c r="E15" s="46"/>
      <c r="F15" s="44">
        <f t="shared" si="0"/>
        <v>2820</v>
      </c>
      <c r="G15" s="10" t="e">
        <f t="shared" si="1"/>
        <v>#DIV/0!</v>
      </c>
      <c r="H15" s="30"/>
      <c r="I15" s="72"/>
      <c r="J15" s="72"/>
      <c r="K15" s="72"/>
      <c r="L15" s="72"/>
      <c r="M15" s="73"/>
      <c r="N15" s="72"/>
      <c r="O15" s="71"/>
      <c r="P15" s="71"/>
      <c r="Q15" s="72"/>
      <c r="R15" s="72"/>
      <c r="S15" s="72"/>
      <c r="T15" s="71"/>
      <c r="U15" s="78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2820</v>
      </c>
      <c r="C16" s="45">
        <v>0</v>
      </c>
      <c r="D16" s="46">
        <v>50</v>
      </c>
      <c r="E16" s="46"/>
      <c r="F16" s="44">
        <f t="shared" si="0"/>
        <v>2770</v>
      </c>
      <c r="G16" s="10">
        <f t="shared" si="1"/>
        <v>55.4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2770</v>
      </c>
      <c r="C17" s="45">
        <v>0</v>
      </c>
      <c r="D17" s="46">
        <v>0</v>
      </c>
      <c r="E17" s="46"/>
      <c r="F17" s="44">
        <f t="shared" si="0"/>
        <v>2770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2770</v>
      </c>
      <c r="C18" s="45">
        <v>0</v>
      </c>
      <c r="D18" s="46">
        <v>0</v>
      </c>
      <c r="E18" s="46"/>
      <c r="F18" s="44">
        <f t="shared" si="0"/>
        <v>2770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2770</v>
      </c>
      <c r="C19" s="45">
        <v>0</v>
      </c>
      <c r="D19" s="46">
        <v>0</v>
      </c>
      <c r="E19" s="46"/>
      <c r="F19" s="44">
        <f t="shared" si="0"/>
        <v>2770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2770</v>
      </c>
      <c r="C20" s="45">
        <v>0</v>
      </c>
      <c r="D20" s="46">
        <v>0</v>
      </c>
      <c r="E20" s="46"/>
      <c r="F20" s="44">
        <f t="shared" si="0"/>
        <v>2770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2770</v>
      </c>
      <c r="C21" s="45">
        <v>0</v>
      </c>
      <c r="D21" s="47">
        <v>0</v>
      </c>
      <c r="E21" s="47">
        <v>0</v>
      </c>
      <c r="F21" s="44">
        <f t="shared" si="0"/>
        <v>2770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2770</v>
      </c>
      <c r="C22" s="45">
        <v>0</v>
      </c>
      <c r="D22" s="46">
        <v>0</v>
      </c>
      <c r="E22" s="46"/>
      <c r="F22" s="44">
        <f t="shared" si="0"/>
        <v>2770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2770</v>
      </c>
      <c r="C23" s="45">
        <v>0</v>
      </c>
      <c r="D23" s="46">
        <v>0</v>
      </c>
      <c r="E23" s="46"/>
      <c r="F23" s="44">
        <f t="shared" si="0"/>
        <v>2770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2770</v>
      </c>
      <c r="C24" s="45">
        <v>0</v>
      </c>
      <c r="D24" s="46">
        <v>0</v>
      </c>
      <c r="E24" s="46"/>
      <c r="F24" s="44">
        <f t="shared" si="0"/>
        <v>2770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2770</v>
      </c>
      <c r="C25" s="45">
        <v>0</v>
      </c>
      <c r="D25" s="46">
        <v>0</v>
      </c>
      <c r="E25" s="46"/>
      <c r="F25" s="44">
        <f t="shared" si="0"/>
        <v>2770</v>
      </c>
      <c r="G25" s="10" t="e">
        <f t="shared" si="1"/>
        <v>#DIV/0!</v>
      </c>
      <c r="H25" s="71"/>
      <c r="I25" s="72"/>
      <c r="J25" s="72"/>
      <c r="K25" s="72"/>
      <c r="L25" s="72"/>
      <c r="M25" s="73"/>
      <c r="N25" s="72"/>
      <c r="O25" s="71"/>
      <c r="P25" s="71"/>
      <c r="Q25" s="72"/>
      <c r="R25" s="72"/>
      <c r="S25" s="72"/>
      <c r="T25" s="71"/>
      <c r="U25" s="78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2770</v>
      </c>
      <c r="C26" s="45">
        <v>0</v>
      </c>
      <c r="D26" s="46">
        <v>0</v>
      </c>
      <c r="E26" s="46"/>
      <c r="F26" s="44">
        <f t="shared" si="0"/>
        <v>2770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2770</v>
      </c>
      <c r="C27" s="45">
        <v>0</v>
      </c>
      <c r="D27" s="46">
        <v>50</v>
      </c>
      <c r="E27" s="46"/>
      <c r="F27" s="44">
        <f t="shared" si="0"/>
        <v>2720</v>
      </c>
      <c r="G27" s="10">
        <f t="shared" si="1"/>
        <v>54.4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2720</v>
      </c>
      <c r="C28" s="45">
        <v>0</v>
      </c>
      <c r="D28" s="47">
        <v>0</v>
      </c>
      <c r="E28" s="47">
        <v>0</v>
      </c>
      <c r="F28" s="44">
        <f t="shared" si="0"/>
        <v>2720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2720</v>
      </c>
      <c r="C29" s="45">
        <v>0</v>
      </c>
      <c r="D29" s="46">
        <v>0</v>
      </c>
      <c r="E29" s="46"/>
      <c r="F29" s="44">
        <f t="shared" si="0"/>
        <v>2720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2720</v>
      </c>
      <c r="C30" s="45">
        <v>0</v>
      </c>
      <c r="D30" s="46">
        <v>65</v>
      </c>
      <c r="E30" s="46"/>
      <c r="F30" s="44">
        <f t="shared" si="0"/>
        <v>2655</v>
      </c>
      <c r="G30" s="10">
        <f t="shared" si="1"/>
        <v>40.846153846153847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2655</v>
      </c>
      <c r="C31" s="45">
        <v>0</v>
      </c>
      <c r="D31" s="46">
        <v>100</v>
      </c>
      <c r="E31" s="46"/>
      <c r="F31" s="44">
        <f t="shared" si="0"/>
        <v>2555</v>
      </c>
      <c r="G31" s="10">
        <f t="shared" si="1"/>
        <v>25.55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2555</v>
      </c>
      <c r="C32" s="45">
        <v>0</v>
      </c>
      <c r="D32" s="46">
        <v>100</v>
      </c>
      <c r="E32" s="46"/>
      <c r="F32" s="44">
        <f t="shared" si="0"/>
        <v>2455</v>
      </c>
      <c r="G32" s="10">
        <f t="shared" si="1"/>
        <v>24.55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2455</v>
      </c>
      <c r="C33" s="45">
        <v>0</v>
      </c>
      <c r="D33" s="46">
        <v>25</v>
      </c>
      <c r="E33" s="46"/>
      <c r="F33" s="44">
        <f t="shared" si="0"/>
        <v>2430</v>
      </c>
      <c r="G33" s="10">
        <f t="shared" si="1"/>
        <v>97.2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2430</v>
      </c>
      <c r="C34" s="45">
        <v>0</v>
      </c>
      <c r="D34" s="46">
        <v>0</v>
      </c>
      <c r="E34" s="46"/>
      <c r="F34" s="44">
        <f t="shared" si="0"/>
        <v>2430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2430</v>
      </c>
      <c r="C35" s="45">
        <v>0</v>
      </c>
      <c r="D35" s="47">
        <v>0</v>
      </c>
      <c r="E35" s="47">
        <v>0</v>
      </c>
      <c r="F35" s="44">
        <f t="shared" si="0"/>
        <v>2430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2430</v>
      </c>
      <c r="C36" s="45">
        <v>0</v>
      </c>
      <c r="D36" s="46">
        <v>0</v>
      </c>
      <c r="E36" s="46"/>
      <c r="F36" s="44">
        <f t="shared" si="0"/>
        <v>2430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2430</v>
      </c>
      <c r="C37" s="45">
        <v>0</v>
      </c>
      <c r="D37" s="46">
        <v>95</v>
      </c>
      <c r="E37" s="46"/>
      <c r="F37" s="44">
        <f t="shared" si="0"/>
        <v>2335</v>
      </c>
      <c r="G37" s="10">
        <f t="shared" si="1"/>
        <v>24.578947368421051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2335</v>
      </c>
      <c r="C38" s="45">
        <v>0</v>
      </c>
      <c r="D38" s="46">
        <v>100</v>
      </c>
      <c r="E38" s="46"/>
      <c r="F38" s="44">
        <f t="shared" si="0"/>
        <v>2235</v>
      </c>
      <c r="G38" s="10">
        <f t="shared" si="1"/>
        <v>22.35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2235</v>
      </c>
      <c r="C39" s="80">
        <v>2520</v>
      </c>
      <c r="D39" s="46">
        <v>20</v>
      </c>
      <c r="E39" s="46"/>
      <c r="F39" s="44">
        <f t="shared" si="0"/>
        <v>4735</v>
      </c>
      <c r="G39" s="10">
        <f t="shared" si="1"/>
        <v>236.75</v>
      </c>
      <c r="H39" s="81" t="s">
        <v>35</v>
      </c>
      <c r="I39" s="82">
        <f>A39</f>
        <v>43076</v>
      </c>
      <c r="J39" s="82">
        <f>I39-60</f>
        <v>43016</v>
      </c>
      <c r="K39" s="82">
        <f>J39+14</f>
        <v>43030</v>
      </c>
      <c r="L39" s="82" t="s">
        <v>31</v>
      </c>
      <c r="M39" s="83">
        <v>63</v>
      </c>
      <c r="N39" s="82">
        <v>43016</v>
      </c>
      <c r="O39" s="81" t="s">
        <v>19</v>
      </c>
      <c r="P39" s="81">
        <v>3100007330</v>
      </c>
      <c r="Q39" s="82">
        <v>43053</v>
      </c>
      <c r="R39" s="82"/>
      <c r="S39" s="82">
        <v>43076</v>
      </c>
      <c r="T39" s="81"/>
      <c r="U39" s="84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4735</v>
      </c>
      <c r="C40" s="45">
        <v>0</v>
      </c>
      <c r="D40" s="46">
        <v>0</v>
      </c>
      <c r="E40" s="46"/>
      <c r="F40" s="44">
        <f t="shared" si="0"/>
        <v>4735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4735</v>
      </c>
      <c r="C41" s="45">
        <v>0</v>
      </c>
      <c r="D41" s="46">
        <v>0</v>
      </c>
      <c r="E41" s="46"/>
      <c r="F41" s="44">
        <f t="shared" si="0"/>
        <v>4735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4735</v>
      </c>
      <c r="C42" s="45">
        <v>0</v>
      </c>
      <c r="D42" s="47">
        <v>0</v>
      </c>
      <c r="E42" s="47">
        <v>0</v>
      </c>
      <c r="F42" s="44">
        <f t="shared" si="0"/>
        <v>4735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4735</v>
      </c>
      <c r="C43" s="45">
        <v>0</v>
      </c>
      <c r="D43" s="46">
        <v>0</v>
      </c>
      <c r="E43" s="46"/>
      <c r="F43" s="44">
        <f t="shared" si="0"/>
        <v>4735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4735</v>
      </c>
      <c r="C44" s="45">
        <v>0</v>
      </c>
      <c r="D44" s="46">
        <v>0</v>
      </c>
      <c r="E44" s="46"/>
      <c r="F44" s="44">
        <f t="shared" si="0"/>
        <v>4735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4735</v>
      </c>
      <c r="C45" s="45">
        <v>0</v>
      </c>
      <c r="D45" s="46">
        <v>0</v>
      </c>
      <c r="E45" s="46"/>
      <c r="F45" s="44">
        <f t="shared" ref="F45:F108" si="3">B45+C45-D45-E45</f>
        <v>4735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4735</v>
      </c>
      <c r="C46" s="45">
        <v>0</v>
      </c>
      <c r="D46" s="46">
        <v>0</v>
      </c>
      <c r="E46" s="46"/>
      <c r="F46" s="44">
        <f t="shared" si="3"/>
        <v>4735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4735</v>
      </c>
      <c r="C47" s="45">
        <v>0</v>
      </c>
      <c r="D47" s="46">
        <v>60</v>
      </c>
      <c r="E47" s="46"/>
      <c r="F47" s="44">
        <f t="shared" si="3"/>
        <v>4675</v>
      </c>
      <c r="G47" s="10">
        <f t="shared" si="4"/>
        <v>77.916666666666671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4675</v>
      </c>
      <c r="C48" s="45">
        <v>0</v>
      </c>
      <c r="D48" s="46">
        <v>60</v>
      </c>
      <c r="E48" s="46"/>
      <c r="F48" s="44">
        <f t="shared" si="3"/>
        <v>4615</v>
      </c>
      <c r="G48" s="10">
        <f t="shared" si="4"/>
        <v>76.916666666666671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4615</v>
      </c>
      <c r="C49" s="45">
        <v>0</v>
      </c>
      <c r="D49" s="47">
        <v>0</v>
      </c>
      <c r="E49" s="47">
        <v>0</v>
      </c>
      <c r="F49" s="44">
        <f t="shared" si="3"/>
        <v>4615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4615</v>
      </c>
      <c r="C50" s="45">
        <v>0</v>
      </c>
      <c r="D50" s="46">
        <v>0</v>
      </c>
      <c r="E50" s="46"/>
      <c r="F50" s="44">
        <f t="shared" si="3"/>
        <v>4615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4615</v>
      </c>
      <c r="C51" s="45">
        <v>0</v>
      </c>
      <c r="D51" s="46">
        <v>0</v>
      </c>
      <c r="E51" s="46"/>
      <c r="F51" s="44">
        <f t="shared" si="3"/>
        <v>4615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4615</v>
      </c>
      <c r="C52" s="45">
        <v>0</v>
      </c>
      <c r="D52" s="46">
        <v>70</v>
      </c>
      <c r="E52" s="46"/>
      <c r="F52" s="44">
        <f t="shared" si="3"/>
        <v>4545</v>
      </c>
      <c r="G52" s="10">
        <f t="shared" si="4"/>
        <v>64.928571428571431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4545</v>
      </c>
      <c r="C53" s="45">
        <v>0</v>
      </c>
      <c r="D53" s="46">
        <v>65</v>
      </c>
      <c r="E53" s="46"/>
      <c r="F53" s="44">
        <f t="shared" si="3"/>
        <v>4480</v>
      </c>
      <c r="G53" s="10">
        <f t="shared" si="4"/>
        <v>68.92307692307692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4480</v>
      </c>
      <c r="C54" s="45">
        <v>0</v>
      </c>
      <c r="D54" s="46">
        <v>100</v>
      </c>
      <c r="E54" s="46"/>
      <c r="F54" s="44">
        <f t="shared" si="3"/>
        <v>4380</v>
      </c>
      <c r="G54" s="10">
        <f t="shared" si="4"/>
        <v>43.8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4380</v>
      </c>
      <c r="C55" s="45">
        <v>0</v>
      </c>
      <c r="D55" s="46">
        <v>0</v>
      </c>
      <c r="E55" s="46"/>
      <c r="F55" s="44">
        <f t="shared" si="3"/>
        <v>4380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4380</v>
      </c>
      <c r="C56" s="45">
        <v>0</v>
      </c>
      <c r="D56" s="47">
        <v>0</v>
      </c>
      <c r="E56" s="47">
        <v>0</v>
      </c>
      <c r="F56" s="44">
        <f t="shared" si="3"/>
        <v>4380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4380</v>
      </c>
      <c r="C57" s="45">
        <v>0</v>
      </c>
      <c r="D57" s="46">
        <v>0</v>
      </c>
      <c r="E57" s="46"/>
      <c r="F57" s="44">
        <f t="shared" si="3"/>
        <v>4380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4380</v>
      </c>
      <c r="C58" s="45">
        <v>0</v>
      </c>
      <c r="D58" s="46">
        <v>0</v>
      </c>
      <c r="E58" s="46"/>
      <c r="F58" s="44">
        <f t="shared" si="3"/>
        <v>4380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4380</v>
      </c>
      <c r="C59" s="45">
        <v>0</v>
      </c>
      <c r="D59" s="46">
        <v>0</v>
      </c>
      <c r="E59" s="46"/>
      <c r="F59" s="44">
        <f t="shared" si="3"/>
        <v>4380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4380</v>
      </c>
      <c r="C60" s="45">
        <v>0</v>
      </c>
      <c r="D60" s="46">
        <v>0</v>
      </c>
      <c r="E60" s="46"/>
      <c r="F60" s="44">
        <f t="shared" si="3"/>
        <v>4380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4380</v>
      </c>
      <c r="C61" s="45">
        <v>0</v>
      </c>
      <c r="D61" s="46">
        <v>0</v>
      </c>
      <c r="E61" s="46"/>
      <c r="F61" s="44">
        <f t="shared" si="3"/>
        <v>4380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4380</v>
      </c>
      <c r="C62" s="45">
        <v>0</v>
      </c>
      <c r="D62" s="46">
        <v>0</v>
      </c>
      <c r="E62" s="46"/>
      <c r="F62" s="44">
        <f t="shared" si="3"/>
        <v>4380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5"/>
        <v>4380</v>
      </c>
      <c r="C63" s="45">
        <v>0</v>
      </c>
      <c r="D63" s="47">
        <v>0</v>
      </c>
      <c r="E63" s="47">
        <v>0</v>
      </c>
      <c r="F63" s="86">
        <f t="shared" si="3"/>
        <v>4380</v>
      </c>
      <c r="G63" s="10" t="e">
        <f t="shared" si="4"/>
        <v>#DIV/0!</v>
      </c>
      <c r="H63" s="71"/>
      <c r="I63" s="7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v>4380</v>
      </c>
      <c r="C64" s="45">
        <v>0</v>
      </c>
      <c r="D64" s="46">
        <v>0</v>
      </c>
      <c r="E64" s="46"/>
      <c r="F64" s="44">
        <f t="shared" si="3"/>
        <v>4380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4380</v>
      </c>
      <c r="C65" s="45">
        <v>0</v>
      </c>
      <c r="D65" s="46">
        <v>0</v>
      </c>
      <c r="E65" s="46"/>
      <c r="F65" s="44">
        <f t="shared" si="3"/>
        <v>4380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4380</v>
      </c>
      <c r="C66" s="45">
        <v>0</v>
      </c>
      <c r="D66" s="46">
        <v>0</v>
      </c>
      <c r="E66" s="46"/>
      <c r="F66" s="44">
        <f t="shared" si="3"/>
        <v>4380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4380</v>
      </c>
      <c r="C67" s="45">
        <v>0</v>
      </c>
      <c r="D67" s="46">
        <v>0</v>
      </c>
      <c r="E67" s="46"/>
      <c r="F67" s="44">
        <f t="shared" si="3"/>
        <v>4380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4380</v>
      </c>
      <c r="C68" s="45">
        <v>0</v>
      </c>
      <c r="D68" s="46">
        <v>0</v>
      </c>
      <c r="E68" s="46"/>
      <c r="F68" s="44">
        <f t="shared" si="3"/>
        <v>4380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4380</v>
      </c>
      <c r="C69" s="45">
        <v>0</v>
      </c>
      <c r="D69" s="46">
        <v>0</v>
      </c>
      <c r="E69" s="46"/>
      <c r="F69" s="44">
        <f t="shared" si="3"/>
        <v>4380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4380</v>
      </c>
      <c r="C70" s="45">
        <v>0</v>
      </c>
      <c r="D70" s="47">
        <v>0</v>
      </c>
      <c r="E70" s="47">
        <v>0</v>
      </c>
      <c r="F70" s="44">
        <f t="shared" si="3"/>
        <v>4380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4380</v>
      </c>
      <c r="C71" s="45">
        <v>0</v>
      </c>
      <c r="D71" s="46">
        <v>0</v>
      </c>
      <c r="E71" s="46"/>
      <c r="F71" s="44">
        <f t="shared" si="3"/>
        <v>4380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4380</v>
      </c>
      <c r="C72" s="45">
        <v>0</v>
      </c>
      <c r="D72" s="46">
        <v>0</v>
      </c>
      <c r="E72" s="46"/>
      <c r="F72" s="44">
        <f t="shared" si="3"/>
        <v>4380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4380</v>
      </c>
      <c r="C73" s="45">
        <v>0</v>
      </c>
      <c r="D73" s="46">
        <v>0</v>
      </c>
      <c r="E73" s="46"/>
      <c r="F73" s="44">
        <f t="shared" si="3"/>
        <v>4380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4380</v>
      </c>
      <c r="C74" s="45">
        <v>0</v>
      </c>
      <c r="D74" s="46">
        <v>0</v>
      </c>
      <c r="E74" s="46"/>
      <c r="F74" s="44">
        <f t="shared" si="3"/>
        <v>4380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4380</v>
      </c>
      <c r="C75" s="45">
        <v>0</v>
      </c>
      <c r="D75" s="46">
        <v>0</v>
      </c>
      <c r="E75" s="46"/>
      <c r="F75" s="44">
        <f t="shared" si="3"/>
        <v>4380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4380</v>
      </c>
      <c r="C76" s="45">
        <v>0</v>
      </c>
      <c r="D76" s="46">
        <v>0</v>
      </c>
      <c r="E76" s="46"/>
      <c r="F76" s="44">
        <f t="shared" si="3"/>
        <v>4380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4380</v>
      </c>
      <c r="C77" s="45">
        <v>0</v>
      </c>
      <c r="D77" s="47">
        <v>90</v>
      </c>
      <c r="E77" s="47">
        <v>0</v>
      </c>
      <c r="F77" s="44">
        <f t="shared" si="3"/>
        <v>4290</v>
      </c>
      <c r="G77" s="10">
        <f t="shared" si="4"/>
        <v>47.666666666666664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4290</v>
      </c>
      <c r="C78" s="45">
        <v>0</v>
      </c>
      <c r="D78" s="46">
        <v>100</v>
      </c>
      <c r="E78" s="46"/>
      <c r="F78" s="44">
        <f t="shared" si="3"/>
        <v>4190</v>
      </c>
      <c r="G78" s="10">
        <f t="shared" si="4"/>
        <v>41.9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4190</v>
      </c>
      <c r="C79" s="45">
        <v>0</v>
      </c>
      <c r="D79" s="46">
        <v>100</v>
      </c>
      <c r="E79" s="46"/>
      <c r="F79" s="44">
        <f t="shared" si="3"/>
        <v>4090</v>
      </c>
      <c r="G79" s="10">
        <f t="shared" si="4"/>
        <v>40.9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4090</v>
      </c>
      <c r="C80" s="45">
        <v>0</v>
      </c>
      <c r="D80" s="46">
        <v>80</v>
      </c>
      <c r="E80" s="46"/>
      <c r="F80" s="44">
        <f t="shared" si="3"/>
        <v>4010</v>
      </c>
      <c r="G80" s="10">
        <f t="shared" si="4"/>
        <v>50.125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4010</v>
      </c>
      <c r="C81" s="45">
        <v>0</v>
      </c>
      <c r="D81" s="46">
        <v>0</v>
      </c>
      <c r="E81" s="46"/>
      <c r="F81" s="44">
        <f t="shared" si="3"/>
        <v>4010</v>
      </c>
      <c r="G81" s="10" t="e">
        <f t="shared" si="4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4010</v>
      </c>
      <c r="C82" s="45">
        <v>0</v>
      </c>
      <c r="D82" s="46">
        <v>0</v>
      </c>
      <c r="E82" s="46"/>
      <c r="F82" s="44">
        <f t="shared" si="3"/>
        <v>4010</v>
      </c>
      <c r="G82" s="10" t="e">
        <f t="shared" si="4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4010</v>
      </c>
      <c r="C83" s="45">
        <v>0</v>
      </c>
      <c r="D83" s="46">
        <v>10</v>
      </c>
      <c r="E83" s="46"/>
      <c r="F83" s="44">
        <f t="shared" si="3"/>
        <v>4000</v>
      </c>
      <c r="G83" s="10">
        <f t="shared" si="4"/>
        <v>400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4000</v>
      </c>
      <c r="C84" s="45">
        <v>0</v>
      </c>
      <c r="D84" s="47">
        <v>0</v>
      </c>
      <c r="E84" s="47">
        <v>0</v>
      </c>
      <c r="F84" s="44">
        <f t="shared" si="3"/>
        <v>4000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4000</v>
      </c>
      <c r="C85" s="45">
        <v>0</v>
      </c>
      <c r="D85" s="46">
        <v>20</v>
      </c>
      <c r="E85" s="46"/>
      <c r="F85" s="44">
        <f t="shared" si="3"/>
        <v>3980</v>
      </c>
      <c r="G85" s="10">
        <f t="shared" si="4"/>
        <v>199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3980</v>
      </c>
      <c r="C86" s="45">
        <v>0</v>
      </c>
      <c r="D86" s="46">
        <v>0</v>
      </c>
      <c r="E86" s="46"/>
      <c r="F86" s="44">
        <f t="shared" si="3"/>
        <v>3980</v>
      </c>
      <c r="G86" s="10" t="e">
        <f t="shared" si="4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3980</v>
      </c>
      <c r="C87" s="45">
        <v>0</v>
      </c>
      <c r="D87" s="46">
        <v>0</v>
      </c>
      <c r="E87" s="46"/>
      <c r="F87" s="44">
        <f t="shared" si="3"/>
        <v>3980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3980</v>
      </c>
      <c r="C88" s="45">
        <v>0</v>
      </c>
      <c r="D88" s="46">
        <v>0</v>
      </c>
      <c r="E88" s="46"/>
      <c r="F88" s="44">
        <f t="shared" si="3"/>
        <v>3980</v>
      </c>
      <c r="G88" s="10" t="e">
        <f t="shared" si="4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3980</v>
      </c>
      <c r="C89" s="45">
        <v>0</v>
      </c>
      <c r="D89" s="46">
        <v>0</v>
      </c>
      <c r="E89" s="46"/>
      <c r="F89" s="44">
        <f t="shared" si="3"/>
        <v>3980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3980</v>
      </c>
      <c r="C90" s="45">
        <v>0</v>
      </c>
      <c r="D90" s="46">
        <v>0</v>
      </c>
      <c r="E90" s="46"/>
      <c r="F90" s="44">
        <f t="shared" si="3"/>
        <v>3980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3980</v>
      </c>
      <c r="C91" s="45">
        <v>0</v>
      </c>
      <c r="D91" s="47">
        <v>0</v>
      </c>
      <c r="E91" s="47">
        <v>0</v>
      </c>
      <c r="F91" s="44">
        <f t="shared" si="3"/>
        <v>3980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3980</v>
      </c>
      <c r="C92" s="45">
        <v>0</v>
      </c>
      <c r="D92" s="46"/>
      <c r="E92" s="46"/>
      <c r="F92" s="44">
        <f t="shared" si="3"/>
        <v>3980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3980</v>
      </c>
      <c r="C93" s="45">
        <v>0</v>
      </c>
      <c r="D93" s="46"/>
      <c r="E93" s="46"/>
      <c r="F93" s="44">
        <f t="shared" si="3"/>
        <v>3980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43131</v>
      </c>
      <c r="B94" s="46">
        <f t="shared" si="5"/>
        <v>3980</v>
      </c>
      <c r="C94" s="45">
        <v>0</v>
      </c>
      <c r="D94" s="46"/>
      <c r="E94" s="46"/>
      <c r="F94" s="91">
        <f t="shared" si="3"/>
        <v>3980</v>
      </c>
      <c r="G94" s="10" t="e">
        <f t="shared" si="4"/>
        <v>#DIV/0!</v>
      </c>
      <c r="H94" s="87">
        <f>B95-F94</f>
        <v>-5</v>
      </c>
      <c r="I94" s="88" t="s">
        <v>36</v>
      </c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86">
        <v>3975</v>
      </c>
      <c r="C95" s="45">
        <v>0</v>
      </c>
      <c r="D95" s="46">
        <v>0</v>
      </c>
      <c r="E95" s="46"/>
      <c r="F95" s="44">
        <f t="shared" si="3"/>
        <v>3975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3975</v>
      </c>
      <c r="C96" s="45">
        <v>0</v>
      </c>
      <c r="D96" s="46">
        <v>50</v>
      </c>
      <c r="E96" s="46"/>
      <c r="F96" s="44">
        <f t="shared" si="3"/>
        <v>3925</v>
      </c>
      <c r="G96" s="10">
        <f t="shared" si="4"/>
        <v>78.5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3925</v>
      </c>
      <c r="C97" s="45">
        <v>0</v>
      </c>
      <c r="D97" s="46">
        <v>115</v>
      </c>
      <c r="E97" s="46"/>
      <c r="F97" s="44">
        <f t="shared" si="3"/>
        <v>3810</v>
      </c>
      <c r="G97" s="10">
        <f t="shared" si="4"/>
        <v>33.130434782608695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3810</v>
      </c>
      <c r="C98" s="45">
        <v>0</v>
      </c>
      <c r="D98" s="47">
        <v>0</v>
      </c>
      <c r="E98" s="47">
        <v>0</v>
      </c>
      <c r="F98" s="44">
        <f t="shared" si="3"/>
        <v>3810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3810</v>
      </c>
      <c r="C99" s="45">
        <v>0</v>
      </c>
      <c r="D99" s="46">
        <v>100</v>
      </c>
      <c r="E99" s="46"/>
      <c r="F99" s="44">
        <f t="shared" si="3"/>
        <v>3710</v>
      </c>
      <c r="G99" s="10">
        <f t="shared" si="4"/>
        <v>37.1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3710</v>
      </c>
      <c r="C100" s="45">
        <v>0</v>
      </c>
      <c r="D100" s="46">
        <v>100</v>
      </c>
      <c r="E100" s="46"/>
      <c r="F100" s="44">
        <f t="shared" si="3"/>
        <v>3610</v>
      </c>
      <c r="G100" s="10">
        <f t="shared" si="4"/>
        <v>36.1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3610</v>
      </c>
      <c r="C101" s="45">
        <v>0</v>
      </c>
      <c r="D101" s="46">
        <v>60</v>
      </c>
      <c r="E101" s="46"/>
      <c r="F101" s="44">
        <f t="shared" si="3"/>
        <v>3550</v>
      </c>
      <c r="G101" s="10">
        <f t="shared" si="4"/>
        <v>59.166666666666664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3550</v>
      </c>
      <c r="C102" s="45">
        <v>0</v>
      </c>
      <c r="D102" s="46">
        <v>0</v>
      </c>
      <c r="E102" s="46"/>
      <c r="F102" s="44">
        <f t="shared" si="3"/>
        <v>3550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3550</v>
      </c>
      <c r="C103" s="45">
        <v>0</v>
      </c>
      <c r="D103" s="46">
        <v>0</v>
      </c>
      <c r="E103" s="46"/>
      <c r="F103" s="44">
        <f t="shared" si="3"/>
        <v>3550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3550</v>
      </c>
      <c r="C104" s="45">
        <v>0</v>
      </c>
      <c r="D104" s="46">
        <v>0</v>
      </c>
      <c r="E104" s="46"/>
      <c r="F104" s="44">
        <f t="shared" si="3"/>
        <v>3550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3550</v>
      </c>
      <c r="C105" s="45">
        <v>0</v>
      </c>
      <c r="D105" s="47">
        <v>0</v>
      </c>
      <c r="E105" s="47">
        <v>0</v>
      </c>
      <c r="F105" s="44">
        <f t="shared" si="3"/>
        <v>3550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3550</v>
      </c>
      <c r="C106" s="45">
        <v>0</v>
      </c>
      <c r="D106" s="46">
        <v>0</v>
      </c>
      <c r="E106" s="46"/>
      <c r="F106" s="44">
        <f t="shared" si="3"/>
        <v>3550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3550</v>
      </c>
      <c r="C107" s="45">
        <v>0</v>
      </c>
      <c r="D107" s="46">
        <v>0</v>
      </c>
      <c r="E107" s="46"/>
      <c r="F107" s="44">
        <f t="shared" si="3"/>
        <v>3550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3550</v>
      </c>
      <c r="C108" s="45">
        <v>0</v>
      </c>
      <c r="D108" s="46">
        <v>0</v>
      </c>
      <c r="E108" s="46"/>
      <c r="F108" s="44">
        <f t="shared" si="3"/>
        <v>3550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3550</v>
      </c>
      <c r="C109" s="45">
        <v>0</v>
      </c>
      <c r="D109" s="46">
        <v>80</v>
      </c>
      <c r="E109" s="46"/>
      <c r="F109" s="44">
        <f t="shared" ref="F109:F172" si="6">B109+C109-D109-E109</f>
        <v>3470</v>
      </c>
      <c r="G109" s="10">
        <f t="shared" si="4"/>
        <v>43.375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3470</v>
      </c>
      <c r="C110" s="45">
        <v>0</v>
      </c>
      <c r="D110" s="46">
        <v>85</v>
      </c>
      <c r="E110" s="46"/>
      <c r="F110" s="44">
        <f t="shared" si="6"/>
        <v>3385</v>
      </c>
      <c r="G110" s="10">
        <f t="shared" ref="G110:G173" si="7">F110/(D110+E110)</f>
        <v>39.823529411764703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3385</v>
      </c>
      <c r="C111" s="45">
        <v>0</v>
      </c>
      <c r="D111" s="46">
        <v>15</v>
      </c>
      <c r="E111" s="46"/>
      <c r="F111" s="44">
        <f t="shared" si="6"/>
        <v>3370</v>
      </c>
      <c r="G111" s="10">
        <f t="shared" si="7"/>
        <v>224.66666666666666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3370</v>
      </c>
      <c r="C112" s="45">
        <v>0</v>
      </c>
      <c r="D112" s="47">
        <v>0</v>
      </c>
      <c r="E112" s="47">
        <v>0</v>
      </c>
      <c r="F112" s="44">
        <f t="shared" si="6"/>
        <v>3370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3370</v>
      </c>
      <c r="C113" s="45">
        <v>0</v>
      </c>
      <c r="D113" s="46">
        <v>0</v>
      </c>
      <c r="E113" s="46"/>
      <c r="F113" s="44">
        <f t="shared" si="6"/>
        <v>3370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3370</v>
      </c>
      <c r="C114" s="45">
        <v>0</v>
      </c>
      <c r="D114" s="46">
        <v>0</v>
      </c>
      <c r="E114" s="46"/>
      <c r="F114" s="44">
        <f t="shared" si="6"/>
        <v>3370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3370</v>
      </c>
      <c r="C115" s="45">
        <v>0</v>
      </c>
      <c r="D115" s="46">
        <v>110</v>
      </c>
      <c r="E115" s="46"/>
      <c r="F115" s="44">
        <f t="shared" si="6"/>
        <v>3260</v>
      </c>
      <c r="G115" s="10">
        <f t="shared" si="7"/>
        <v>29.636363636363637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3260</v>
      </c>
      <c r="C116" s="45">
        <v>0</v>
      </c>
      <c r="D116" s="46">
        <v>175</v>
      </c>
      <c r="E116" s="46"/>
      <c r="F116" s="44">
        <f t="shared" si="6"/>
        <v>3085</v>
      </c>
      <c r="G116" s="10">
        <f t="shared" si="7"/>
        <v>17.62857142857143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3085</v>
      </c>
      <c r="C117" s="45">
        <v>0</v>
      </c>
      <c r="D117" s="46">
        <v>100</v>
      </c>
      <c r="E117" s="46"/>
      <c r="F117" s="44">
        <f t="shared" si="6"/>
        <v>2985</v>
      </c>
      <c r="G117" s="10">
        <f t="shared" si="7"/>
        <v>29.85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2985</v>
      </c>
      <c r="C118" s="45">
        <v>0</v>
      </c>
      <c r="D118" s="46">
        <v>50</v>
      </c>
      <c r="E118" s="46"/>
      <c r="F118" s="44">
        <f t="shared" si="6"/>
        <v>2935</v>
      </c>
      <c r="G118" s="10">
        <f t="shared" si="7"/>
        <v>58.7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2935</v>
      </c>
      <c r="C119" s="45">
        <v>0</v>
      </c>
      <c r="D119" s="47">
        <v>0</v>
      </c>
      <c r="E119" s="47">
        <v>0</v>
      </c>
      <c r="F119" s="44">
        <f t="shared" si="6"/>
        <v>2935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2935</v>
      </c>
      <c r="C120" s="45">
        <v>0</v>
      </c>
      <c r="D120" s="46">
        <v>100</v>
      </c>
      <c r="E120" s="46"/>
      <c r="F120" s="44">
        <f t="shared" si="6"/>
        <v>2835</v>
      </c>
      <c r="G120" s="10">
        <f t="shared" si="7"/>
        <v>28.35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2835</v>
      </c>
      <c r="C121" s="45">
        <v>0</v>
      </c>
      <c r="D121" s="46">
        <v>0</v>
      </c>
      <c r="E121" s="46"/>
      <c r="F121" s="44">
        <f t="shared" si="6"/>
        <v>2835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43159</v>
      </c>
      <c r="B122" s="86">
        <f t="shared" si="8"/>
        <v>2835</v>
      </c>
      <c r="C122" s="118">
        <v>0</v>
      </c>
      <c r="D122" s="86">
        <v>0</v>
      </c>
      <c r="E122" s="86"/>
      <c r="F122" s="86">
        <f t="shared" si="6"/>
        <v>2835</v>
      </c>
      <c r="G122" s="10" t="e">
        <f t="shared" si="7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93">
        <v>2835</v>
      </c>
      <c r="C123" s="45">
        <v>0</v>
      </c>
      <c r="D123" s="46">
        <v>0</v>
      </c>
      <c r="E123" s="46"/>
      <c r="F123" s="44">
        <f t="shared" si="6"/>
        <v>2835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2835</v>
      </c>
      <c r="C124" s="45">
        <v>0</v>
      </c>
      <c r="D124" s="46">
        <v>75</v>
      </c>
      <c r="E124" s="46"/>
      <c r="F124" s="44">
        <f t="shared" si="6"/>
        <v>2760</v>
      </c>
      <c r="G124" s="10">
        <f t="shared" si="7"/>
        <v>36.799999999999997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2760</v>
      </c>
      <c r="C125" s="45">
        <v>0</v>
      </c>
      <c r="D125" s="46">
        <v>25</v>
      </c>
      <c r="E125" s="46"/>
      <c r="F125" s="44">
        <f t="shared" si="6"/>
        <v>2735</v>
      </c>
      <c r="G125" s="10">
        <f t="shared" si="7"/>
        <v>109.4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2735</v>
      </c>
      <c r="C126" s="45">
        <v>0</v>
      </c>
      <c r="D126" s="47">
        <v>0</v>
      </c>
      <c r="E126" s="47">
        <v>0</v>
      </c>
      <c r="F126" s="44">
        <f t="shared" si="6"/>
        <v>2735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2735</v>
      </c>
      <c r="C127" s="45">
        <v>0</v>
      </c>
      <c r="D127" s="46">
        <v>0</v>
      </c>
      <c r="E127" s="46"/>
      <c r="F127" s="44">
        <f t="shared" si="6"/>
        <v>2735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2735</v>
      </c>
      <c r="C128" s="45">
        <v>0</v>
      </c>
      <c r="D128" s="46">
        <v>90</v>
      </c>
      <c r="E128" s="46"/>
      <c r="F128" s="44">
        <f t="shared" si="6"/>
        <v>2645</v>
      </c>
      <c r="G128" s="10">
        <f t="shared" si="7"/>
        <v>29.388888888888889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2645</v>
      </c>
      <c r="C129" s="45">
        <v>0</v>
      </c>
      <c r="D129" s="46">
        <v>0</v>
      </c>
      <c r="E129" s="46"/>
      <c r="F129" s="44">
        <f t="shared" si="6"/>
        <v>2645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2645</v>
      </c>
      <c r="C130" s="45">
        <v>0</v>
      </c>
      <c r="D130" s="46">
        <v>0</v>
      </c>
      <c r="E130" s="46"/>
      <c r="F130" s="44">
        <f t="shared" si="6"/>
        <v>2645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2645</v>
      </c>
      <c r="C131" s="45">
        <v>0</v>
      </c>
      <c r="D131" s="46">
        <v>100</v>
      </c>
      <c r="E131" s="46"/>
      <c r="F131" s="44">
        <f t="shared" si="6"/>
        <v>2545</v>
      </c>
      <c r="G131" s="10">
        <f t="shared" si="7"/>
        <v>25.45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2545</v>
      </c>
      <c r="C132" s="45">
        <v>0</v>
      </c>
      <c r="D132" s="46">
        <v>100</v>
      </c>
      <c r="E132" s="46"/>
      <c r="F132" s="44">
        <f t="shared" si="6"/>
        <v>2445</v>
      </c>
      <c r="G132" s="10">
        <f t="shared" si="7"/>
        <v>24.45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2445</v>
      </c>
      <c r="C133" s="45">
        <v>0</v>
      </c>
      <c r="D133" s="47">
        <v>0</v>
      </c>
      <c r="E133" s="47">
        <v>0</v>
      </c>
      <c r="F133" s="44">
        <f t="shared" si="6"/>
        <v>2445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2445</v>
      </c>
      <c r="C134" s="45">
        <v>0</v>
      </c>
      <c r="D134" s="46">
        <v>0</v>
      </c>
      <c r="E134" s="46"/>
      <c r="F134" s="44">
        <f t="shared" si="6"/>
        <v>2445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2445</v>
      </c>
      <c r="C135" s="45">
        <v>0</v>
      </c>
      <c r="D135" s="46">
        <v>113</v>
      </c>
      <c r="E135" s="46"/>
      <c r="F135" s="44">
        <f t="shared" si="6"/>
        <v>2332</v>
      </c>
      <c r="G135" s="10">
        <f t="shared" si="7"/>
        <v>20.63716814159292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2332</v>
      </c>
      <c r="C136" s="45">
        <v>0</v>
      </c>
      <c r="D136" s="46">
        <v>90</v>
      </c>
      <c r="E136" s="46"/>
      <c r="F136" s="44">
        <f t="shared" si="6"/>
        <v>2242</v>
      </c>
      <c r="G136" s="10">
        <f t="shared" si="7"/>
        <v>24.911111111111111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2242</v>
      </c>
      <c r="C137" s="45">
        <v>0</v>
      </c>
      <c r="D137" s="46">
        <v>65</v>
      </c>
      <c r="E137" s="46"/>
      <c r="F137" s="44">
        <f t="shared" si="6"/>
        <v>2177</v>
      </c>
      <c r="G137" s="10">
        <f t="shared" si="7"/>
        <v>33.492307692307691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2177</v>
      </c>
      <c r="C138" s="45">
        <v>0</v>
      </c>
      <c r="D138" s="46">
        <v>0</v>
      </c>
      <c r="E138" s="46"/>
      <c r="F138" s="44">
        <f t="shared" si="6"/>
        <v>2177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2177</v>
      </c>
      <c r="C139" s="45">
        <v>0</v>
      </c>
      <c r="D139" s="46">
        <v>0</v>
      </c>
      <c r="E139" s="46"/>
      <c r="F139" s="44">
        <f t="shared" si="6"/>
        <v>2177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2177</v>
      </c>
      <c r="C140" s="45">
        <v>0</v>
      </c>
      <c r="D140" s="47">
        <v>0</v>
      </c>
      <c r="E140" s="47">
        <v>0</v>
      </c>
      <c r="F140" s="44">
        <f t="shared" si="6"/>
        <v>2177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2177</v>
      </c>
      <c r="C141" s="45">
        <v>0</v>
      </c>
      <c r="D141" s="46">
        <v>0</v>
      </c>
      <c r="E141" s="46"/>
      <c r="F141" s="44">
        <f t="shared" si="6"/>
        <v>2177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2177</v>
      </c>
      <c r="C142" s="45">
        <v>0</v>
      </c>
      <c r="D142" s="46">
        <v>0</v>
      </c>
      <c r="E142" s="46"/>
      <c r="F142" s="44">
        <f t="shared" si="6"/>
        <v>2177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2177</v>
      </c>
      <c r="C143" s="45">
        <v>0</v>
      </c>
      <c r="D143" s="46">
        <v>0</v>
      </c>
      <c r="E143" s="46"/>
      <c r="F143" s="44">
        <f t="shared" si="6"/>
        <v>2177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2177</v>
      </c>
      <c r="C144" s="45">
        <v>0</v>
      </c>
      <c r="D144" s="46">
        <v>0</v>
      </c>
      <c r="E144" s="46"/>
      <c r="F144" s="44">
        <f t="shared" si="6"/>
        <v>2177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2177</v>
      </c>
      <c r="C145" s="45">
        <v>0</v>
      </c>
      <c r="D145" s="46">
        <v>50</v>
      </c>
      <c r="E145" s="46"/>
      <c r="F145" s="44">
        <f t="shared" si="6"/>
        <v>2127</v>
      </c>
      <c r="G145" s="10">
        <f t="shared" si="7"/>
        <v>42.54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2127</v>
      </c>
      <c r="C146" s="45">
        <v>0</v>
      </c>
      <c r="D146" s="46">
        <v>0</v>
      </c>
      <c r="E146" s="46"/>
      <c r="F146" s="44">
        <f t="shared" si="6"/>
        <v>2127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2127</v>
      </c>
      <c r="C147" s="45">
        <v>0</v>
      </c>
      <c r="D147" s="47">
        <v>0</v>
      </c>
      <c r="E147" s="47">
        <v>0</v>
      </c>
      <c r="F147" s="44">
        <f t="shared" si="6"/>
        <v>2127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2127</v>
      </c>
      <c r="C148" s="45">
        <v>0</v>
      </c>
      <c r="D148" s="46">
        <v>40</v>
      </c>
      <c r="E148" s="46"/>
      <c r="F148" s="44">
        <f t="shared" si="6"/>
        <v>2087</v>
      </c>
      <c r="G148" s="10">
        <f t="shared" si="7"/>
        <v>52.174999999999997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2087</v>
      </c>
      <c r="C149" s="45">
        <v>0</v>
      </c>
      <c r="D149" s="46">
        <v>0</v>
      </c>
      <c r="E149" s="46"/>
      <c r="F149" s="44">
        <f t="shared" si="6"/>
        <v>2087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2087</v>
      </c>
      <c r="C150" s="45">
        <v>0</v>
      </c>
      <c r="D150" s="46">
        <v>0</v>
      </c>
      <c r="E150" s="46"/>
      <c r="F150" s="44">
        <f t="shared" si="6"/>
        <v>2087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2087</v>
      </c>
      <c r="C151" s="45">
        <v>0</v>
      </c>
      <c r="D151" s="46">
        <v>0</v>
      </c>
      <c r="E151" s="46"/>
      <c r="F151" s="44">
        <f t="shared" si="6"/>
        <v>2087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2087</v>
      </c>
      <c r="C152" s="45">
        <v>0</v>
      </c>
      <c r="D152" s="46">
        <v>0</v>
      </c>
      <c r="E152" s="46"/>
      <c r="F152" s="44">
        <f t="shared" si="6"/>
        <v>2087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117">
        <v>43190</v>
      </c>
      <c r="B153" s="86">
        <f t="shared" si="8"/>
        <v>2087</v>
      </c>
      <c r="C153" s="118">
        <v>0</v>
      </c>
      <c r="D153" s="86">
        <v>0</v>
      </c>
      <c r="E153" s="86"/>
      <c r="F153" s="86">
        <f t="shared" si="6"/>
        <v>2087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2087</v>
      </c>
      <c r="C154" s="45">
        <v>0</v>
      </c>
      <c r="D154" s="47">
        <v>0</v>
      </c>
      <c r="E154" s="47">
        <v>0</v>
      </c>
      <c r="F154" s="44">
        <f t="shared" si="6"/>
        <v>2087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2087</v>
      </c>
      <c r="C155" s="45">
        <v>0</v>
      </c>
      <c r="D155" s="46">
        <v>0</v>
      </c>
      <c r="E155" s="46"/>
      <c r="F155" s="44">
        <f t="shared" si="6"/>
        <v>2087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2087</v>
      </c>
      <c r="C156" s="45">
        <v>0</v>
      </c>
      <c r="D156" s="46">
        <v>50</v>
      </c>
      <c r="E156" s="46"/>
      <c r="F156" s="44">
        <f t="shared" si="6"/>
        <v>2037</v>
      </c>
      <c r="G156" s="10">
        <f t="shared" si="7"/>
        <v>40.74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2037</v>
      </c>
      <c r="C157" s="45">
        <v>0</v>
      </c>
      <c r="D157" s="46">
        <v>75</v>
      </c>
      <c r="E157" s="46"/>
      <c r="F157" s="44">
        <f t="shared" si="6"/>
        <v>1962</v>
      </c>
      <c r="G157" s="10">
        <f t="shared" si="7"/>
        <v>26.16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1962</v>
      </c>
      <c r="C158" s="45">
        <v>0</v>
      </c>
      <c r="D158" s="46">
        <v>120</v>
      </c>
      <c r="E158" s="46"/>
      <c r="F158" s="44">
        <f t="shared" si="6"/>
        <v>1842</v>
      </c>
      <c r="G158" s="10">
        <f t="shared" si="7"/>
        <v>15.35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1842</v>
      </c>
      <c r="C159" s="45">
        <v>0</v>
      </c>
      <c r="D159" s="46">
        <v>25</v>
      </c>
      <c r="E159" s="46"/>
      <c r="F159" s="44">
        <f t="shared" si="6"/>
        <v>1817</v>
      </c>
      <c r="G159" s="10">
        <f t="shared" si="7"/>
        <v>72.680000000000007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1817</v>
      </c>
      <c r="C160" s="45">
        <v>0</v>
      </c>
      <c r="D160" s="46">
        <v>0</v>
      </c>
      <c r="E160" s="46"/>
      <c r="F160" s="44">
        <f t="shared" si="6"/>
        <v>1817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1817</v>
      </c>
      <c r="C161" s="45">
        <v>0</v>
      </c>
      <c r="D161" s="47">
        <v>0</v>
      </c>
      <c r="E161" s="47">
        <v>0</v>
      </c>
      <c r="F161" s="44">
        <f t="shared" si="6"/>
        <v>1817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1817</v>
      </c>
      <c r="C162" s="45">
        <v>0</v>
      </c>
      <c r="D162" s="46">
        <v>0</v>
      </c>
      <c r="E162" s="46"/>
      <c r="F162" s="44">
        <f t="shared" si="6"/>
        <v>1817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1817</v>
      </c>
      <c r="C163" s="45">
        <v>0</v>
      </c>
      <c r="D163" s="46">
        <v>0</v>
      </c>
      <c r="E163" s="46"/>
      <c r="F163" s="44">
        <f t="shared" si="6"/>
        <v>1817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1817</v>
      </c>
      <c r="C164" s="45">
        <v>0</v>
      </c>
      <c r="D164" s="46">
        <v>25</v>
      </c>
      <c r="E164" s="46"/>
      <c r="F164" s="44">
        <f t="shared" si="6"/>
        <v>1792</v>
      </c>
      <c r="G164" s="10">
        <f t="shared" si="7"/>
        <v>71.680000000000007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1792</v>
      </c>
      <c r="C165" s="45">
        <v>0</v>
      </c>
      <c r="D165" s="46">
        <v>45</v>
      </c>
      <c r="E165" s="46"/>
      <c r="F165" s="44">
        <f t="shared" si="6"/>
        <v>1747</v>
      </c>
      <c r="G165" s="10">
        <f t="shared" si="7"/>
        <v>38.822222222222223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1747</v>
      </c>
      <c r="C166" s="45">
        <v>0</v>
      </c>
      <c r="D166" s="46">
        <v>200</v>
      </c>
      <c r="E166" s="46"/>
      <c r="F166" s="44">
        <f t="shared" si="6"/>
        <v>1547</v>
      </c>
      <c r="G166" s="10">
        <f t="shared" si="7"/>
        <v>7.7350000000000003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1547</v>
      </c>
      <c r="C167" s="45">
        <v>0</v>
      </c>
      <c r="D167" s="46">
        <v>100</v>
      </c>
      <c r="E167" s="46"/>
      <c r="F167" s="44">
        <f t="shared" si="6"/>
        <v>1447</v>
      </c>
      <c r="G167" s="10">
        <f t="shared" si="7"/>
        <v>14.47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1447</v>
      </c>
      <c r="C168" s="45">
        <v>0</v>
      </c>
      <c r="D168" s="47">
        <v>0</v>
      </c>
      <c r="E168" s="47">
        <v>0</v>
      </c>
      <c r="F168" s="44">
        <f t="shared" si="6"/>
        <v>1447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1447</v>
      </c>
      <c r="C169" s="45">
        <v>0</v>
      </c>
      <c r="D169" s="46">
        <v>0</v>
      </c>
      <c r="E169" s="46"/>
      <c r="F169" s="44">
        <f t="shared" si="6"/>
        <v>1447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1447</v>
      </c>
      <c r="C170" s="68">
        <v>1980</v>
      </c>
      <c r="D170" s="46">
        <v>0</v>
      </c>
      <c r="E170" s="46"/>
      <c r="F170" s="44">
        <f t="shared" si="6"/>
        <v>3427</v>
      </c>
      <c r="G170" s="10" t="e">
        <f t="shared" si="7"/>
        <v>#DIV/0!</v>
      </c>
      <c r="H170" s="52" t="s">
        <v>39</v>
      </c>
      <c r="I170" s="69">
        <f>A170</f>
        <v>43207</v>
      </c>
      <c r="J170" s="69">
        <f>I170-60</f>
        <v>43147</v>
      </c>
      <c r="K170" s="69">
        <f>J170+14</f>
        <v>43161</v>
      </c>
      <c r="L170" s="69" t="s">
        <v>40</v>
      </c>
      <c r="M170" s="70">
        <v>49.5</v>
      </c>
      <c r="N170" s="69">
        <v>43165</v>
      </c>
      <c r="O170" s="52" t="s">
        <v>19</v>
      </c>
      <c r="P170" s="52">
        <v>3100008239</v>
      </c>
      <c r="Q170" s="69">
        <f>N170+18</f>
        <v>43183</v>
      </c>
      <c r="R170" s="69"/>
      <c r="S170" s="69"/>
      <c r="T170" s="52"/>
      <c r="U170" s="116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3427</v>
      </c>
      <c r="C171" s="45">
        <v>0</v>
      </c>
      <c r="D171" s="46">
        <v>0</v>
      </c>
      <c r="E171" s="46"/>
      <c r="F171" s="44">
        <f t="shared" si="6"/>
        <v>3427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3427</v>
      </c>
      <c r="C172" s="45">
        <v>0</v>
      </c>
      <c r="D172" s="46">
        <v>0</v>
      </c>
      <c r="E172" s="46"/>
      <c r="F172" s="44">
        <f t="shared" si="6"/>
        <v>3427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3427</v>
      </c>
      <c r="C173" s="45">
        <v>0</v>
      </c>
      <c r="D173" s="46">
        <v>125</v>
      </c>
      <c r="E173" s="46"/>
      <c r="F173" s="44">
        <f t="shared" ref="F173:F236" si="9">B173+C173-D173-E173</f>
        <v>3302</v>
      </c>
      <c r="G173" s="10">
        <f t="shared" si="7"/>
        <v>26.416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3302</v>
      </c>
      <c r="C174" s="68">
        <v>4950</v>
      </c>
      <c r="D174" s="46">
        <v>225</v>
      </c>
      <c r="E174" s="46"/>
      <c r="F174" s="44">
        <f t="shared" si="9"/>
        <v>8027</v>
      </c>
      <c r="G174" s="10">
        <f t="shared" ref="G174:G237" si="10">F174/(D174+E174)</f>
        <v>35.675555555555555</v>
      </c>
      <c r="H174" s="52" t="s">
        <v>45</v>
      </c>
      <c r="I174" s="69">
        <f>A174</f>
        <v>43211</v>
      </c>
      <c r="J174" s="69">
        <f>I174-60</f>
        <v>43151</v>
      </c>
      <c r="K174" s="69">
        <f>J174+14</f>
        <v>43165</v>
      </c>
      <c r="L174" s="69" t="s">
        <v>40</v>
      </c>
      <c r="M174" s="70">
        <v>123.75</v>
      </c>
      <c r="N174" s="69">
        <v>43200</v>
      </c>
      <c r="O174" s="52" t="s">
        <v>19</v>
      </c>
      <c r="P174" s="52">
        <v>3100008601</v>
      </c>
      <c r="Q174" s="69">
        <f>N174+18</f>
        <v>43218</v>
      </c>
      <c r="R174" s="69"/>
      <c r="S174" s="69"/>
      <c r="T174" s="52"/>
      <c r="U174" s="116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8027</v>
      </c>
      <c r="C175" s="45">
        <v>0</v>
      </c>
      <c r="D175" s="47">
        <v>0</v>
      </c>
      <c r="E175" s="47">
        <v>0</v>
      </c>
      <c r="F175" s="44">
        <f t="shared" si="9"/>
        <v>8027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8027</v>
      </c>
      <c r="C176" s="45">
        <v>0</v>
      </c>
      <c r="D176" s="46">
        <v>150</v>
      </c>
      <c r="E176" s="46"/>
      <c r="F176" s="44">
        <f t="shared" si="9"/>
        <v>7877</v>
      </c>
      <c r="G176" s="10">
        <f t="shared" si="10"/>
        <v>52.513333333333335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7877</v>
      </c>
      <c r="C177" s="45">
        <v>0</v>
      </c>
      <c r="D177" s="46">
        <v>100</v>
      </c>
      <c r="E177" s="46"/>
      <c r="F177" s="44">
        <f t="shared" si="9"/>
        <v>7777</v>
      </c>
      <c r="G177" s="10">
        <f t="shared" si="10"/>
        <v>77.77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7777</v>
      </c>
      <c r="C178" s="45">
        <v>0</v>
      </c>
      <c r="D178" s="46">
        <v>0</v>
      </c>
      <c r="E178" s="46"/>
      <c r="F178" s="44">
        <f t="shared" si="9"/>
        <v>7777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7777</v>
      </c>
      <c r="C179" s="45">
        <v>0</v>
      </c>
      <c r="D179" s="46">
        <v>0</v>
      </c>
      <c r="E179" s="46"/>
      <c r="F179" s="44">
        <f t="shared" si="9"/>
        <v>7777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7777</v>
      </c>
      <c r="C180" s="45">
        <v>0</v>
      </c>
      <c r="D180" s="46">
        <v>0</v>
      </c>
      <c r="E180" s="46"/>
      <c r="F180" s="44">
        <f t="shared" si="9"/>
        <v>7777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7777</v>
      </c>
      <c r="C181" s="45">
        <v>0</v>
      </c>
      <c r="D181" s="46">
        <v>0</v>
      </c>
      <c r="E181" s="46"/>
      <c r="F181" s="44">
        <f t="shared" si="9"/>
        <v>7777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7777</v>
      </c>
      <c r="C182" s="45">
        <v>0</v>
      </c>
      <c r="D182" s="47">
        <v>0</v>
      </c>
      <c r="E182" s="47">
        <v>0</v>
      </c>
      <c r="F182" s="44">
        <f t="shared" si="9"/>
        <v>7777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117">
        <v>43220</v>
      </c>
      <c r="B183" s="86">
        <f t="shared" si="11"/>
        <v>7777</v>
      </c>
      <c r="C183" s="118">
        <v>0</v>
      </c>
      <c r="D183" s="86">
        <v>0</v>
      </c>
      <c r="E183" s="86"/>
      <c r="F183" s="86">
        <f t="shared" si="9"/>
        <v>7777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7777</v>
      </c>
      <c r="C184" s="45">
        <v>0</v>
      </c>
      <c r="D184" s="46">
        <v>41</v>
      </c>
      <c r="E184" s="46"/>
      <c r="F184" s="44">
        <f t="shared" si="9"/>
        <v>7736</v>
      </c>
      <c r="G184" s="10">
        <f t="shared" si="10"/>
        <v>188.6829268292683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7736</v>
      </c>
      <c r="C185" s="45">
        <v>0</v>
      </c>
      <c r="D185" s="46">
        <v>41</v>
      </c>
      <c r="E185" s="46"/>
      <c r="F185" s="44">
        <f t="shared" si="9"/>
        <v>7695</v>
      </c>
      <c r="G185" s="10">
        <f t="shared" si="10"/>
        <v>187.6829268292683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7695</v>
      </c>
      <c r="C186" s="45">
        <v>0</v>
      </c>
      <c r="D186" s="46">
        <v>41</v>
      </c>
      <c r="E186" s="46"/>
      <c r="F186" s="44">
        <f t="shared" si="9"/>
        <v>7654</v>
      </c>
      <c r="G186" s="10">
        <f t="shared" si="10"/>
        <v>186.6829268292683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7654</v>
      </c>
      <c r="C187" s="45">
        <v>0</v>
      </c>
      <c r="D187" s="46">
        <v>41</v>
      </c>
      <c r="E187" s="46"/>
      <c r="F187" s="44">
        <f t="shared" si="9"/>
        <v>7613</v>
      </c>
      <c r="G187" s="10">
        <f t="shared" si="10"/>
        <v>185.6829268292683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7613</v>
      </c>
      <c r="C188" s="45">
        <v>0</v>
      </c>
      <c r="D188" s="46">
        <v>41</v>
      </c>
      <c r="E188" s="46"/>
      <c r="F188" s="44">
        <f t="shared" si="9"/>
        <v>7572</v>
      </c>
      <c r="G188" s="10">
        <f t="shared" si="10"/>
        <v>184.6829268292683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7572</v>
      </c>
      <c r="C189" s="45">
        <v>0</v>
      </c>
      <c r="D189" s="47">
        <v>41</v>
      </c>
      <c r="E189" s="47">
        <v>0</v>
      </c>
      <c r="F189" s="44">
        <f t="shared" si="9"/>
        <v>7531</v>
      </c>
      <c r="G189" s="10">
        <f t="shared" si="10"/>
        <v>183.6829268292683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7531</v>
      </c>
      <c r="C190" s="45">
        <v>0</v>
      </c>
      <c r="D190" s="46">
        <v>41</v>
      </c>
      <c r="E190" s="46"/>
      <c r="F190" s="44">
        <f t="shared" si="9"/>
        <v>7490</v>
      </c>
      <c r="G190" s="10">
        <f t="shared" si="10"/>
        <v>182.6829268292683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7490</v>
      </c>
      <c r="C191" s="45">
        <v>0</v>
      </c>
      <c r="D191" s="46">
        <v>41</v>
      </c>
      <c r="E191" s="46"/>
      <c r="F191" s="44">
        <f t="shared" si="9"/>
        <v>7449</v>
      </c>
      <c r="G191" s="10">
        <f t="shared" si="10"/>
        <v>181.6829268292683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7449</v>
      </c>
      <c r="C192" s="45">
        <v>0</v>
      </c>
      <c r="D192" s="46">
        <v>41</v>
      </c>
      <c r="E192" s="46"/>
      <c r="F192" s="44">
        <f t="shared" si="9"/>
        <v>7408</v>
      </c>
      <c r="G192" s="10">
        <f t="shared" si="10"/>
        <v>180.6829268292683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7408</v>
      </c>
      <c r="C193" s="45">
        <v>0</v>
      </c>
      <c r="D193" s="46">
        <v>41</v>
      </c>
      <c r="E193" s="46"/>
      <c r="F193" s="44">
        <f t="shared" si="9"/>
        <v>7367</v>
      </c>
      <c r="G193" s="10">
        <f t="shared" si="10"/>
        <v>179.6829268292683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7367</v>
      </c>
      <c r="C194" s="45">
        <v>0</v>
      </c>
      <c r="D194" s="46">
        <v>41</v>
      </c>
      <c r="E194" s="46"/>
      <c r="F194" s="44">
        <f t="shared" si="9"/>
        <v>7326</v>
      </c>
      <c r="G194" s="10">
        <f t="shared" si="10"/>
        <v>178.6829268292683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7326</v>
      </c>
      <c r="C195" s="45">
        <v>0</v>
      </c>
      <c r="D195" s="46">
        <v>41</v>
      </c>
      <c r="E195" s="46"/>
      <c r="F195" s="44">
        <f t="shared" si="9"/>
        <v>7285</v>
      </c>
      <c r="G195" s="10">
        <f t="shared" si="10"/>
        <v>177.6829268292683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7285</v>
      </c>
      <c r="C196" s="45">
        <v>0</v>
      </c>
      <c r="D196" s="47">
        <v>41</v>
      </c>
      <c r="E196" s="47">
        <v>0</v>
      </c>
      <c r="F196" s="44">
        <f t="shared" si="9"/>
        <v>7244</v>
      </c>
      <c r="G196" s="10">
        <f t="shared" si="10"/>
        <v>176.6829268292683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7244</v>
      </c>
      <c r="C197" s="45">
        <v>0</v>
      </c>
      <c r="D197" s="46">
        <v>41</v>
      </c>
      <c r="E197" s="46"/>
      <c r="F197" s="44">
        <f t="shared" si="9"/>
        <v>7203</v>
      </c>
      <c r="G197" s="10">
        <f t="shared" si="10"/>
        <v>175.6829268292683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7203</v>
      </c>
      <c r="C198" s="45">
        <v>0</v>
      </c>
      <c r="D198" s="46">
        <v>41</v>
      </c>
      <c r="E198" s="46"/>
      <c r="F198" s="44">
        <f t="shared" si="9"/>
        <v>7162</v>
      </c>
      <c r="G198" s="10">
        <f t="shared" si="10"/>
        <v>174.6829268292683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7162</v>
      </c>
      <c r="C199" s="45">
        <v>0</v>
      </c>
      <c r="D199" s="46">
        <v>41</v>
      </c>
      <c r="E199" s="46"/>
      <c r="F199" s="44">
        <f t="shared" si="9"/>
        <v>7121</v>
      </c>
      <c r="G199" s="10">
        <f t="shared" si="10"/>
        <v>173.6829268292683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7121</v>
      </c>
      <c r="C200" s="45">
        <v>0</v>
      </c>
      <c r="D200" s="46">
        <v>41</v>
      </c>
      <c r="E200" s="46"/>
      <c r="F200" s="44">
        <f t="shared" si="9"/>
        <v>7080</v>
      </c>
      <c r="G200" s="10">
        <f t="shared" si="10"/>
        <v>172.6829268292683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7080</v>
      </c>
      <c r="C201" s="45">
        <v>0</v>
      </c>
      <c r="D201" s="46">
        <v>41</v>
      </c>
      <c r="E201" s="46"/>
      <c r="F201" s="44">
        <f t="shared" si="9"/>
        <v>7039</v>
      </c>
      <c r="G201" s="10">
        <f t="shared" si="10"/>
        <v>171.6829268292683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7039</v>
      </c>
      <c r="C202" s="45">
        <v>0</v>
      </c>
      <c r="D202" s="46">
        <v>41</v>
      </c>
      <c r="E202" s="46"/>
      <c r="F202" s="44">
        <f t="shared" si="9"/>
        <v>6998</v>
      </c>
      <c r="G202" s="10">
        <f t="shared" si="10"/>
        <v>170.6829268292683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6998</v>
      </c>
      <c r="C203" s="45">
        <v>0</v>
      </c>
      <c r="D203" s="47">
        <v>41</v>
      </c>
      <c r="E203" s="47">
        <v>0</v>
      </c>
      <c r="F203" s="44">
        <f t="shared" si="9"/>
        <v>6957</v>
      </c>
      <c r="G203" s="10">
        <f t="shared" si="10"/>
        <v>169.6829268292683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6957</v>
      </c>
      <c r="C204" s="45">
        <v>0</v>
      </c>
      <c r="D204" s="46">
        <v>41</v>
      </c>
      <c r="E204" s="46"/>
      <c r="F204" s="44">
        <f t="shared" si="9"/>
        <v>6916</v>
      </c>
      <c r="G204" s="10">
        <f t="shared" si="10"/>
        <v>168.6829268292683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6916</v>
      </c>
      <c r="C205" s="45">
        <v>0</v>
      </c>
      <c r="D205" s="46">
        <v>41</v>
      </c>
      <c r="E205" s="46"/>
      <c r="F205" s="44">
        <f t="shared" si="9"/>
        <v>6875</v>
      </c>
      <c r="G205" s="10">
        <f t="shared" si="10"/>
        <v>167.6829268292683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6875</v>
      </c>
      <c r="C206" s="45">
        <v>0</v>
      </c>
      <c r="D206" s="46">
        <v>41</v>
      </c>
      <c r="E206" s="46"/>
      <c r="F206" s="44">
        <f t="shared" si="9"/>
        <v>6834</v>
      </c>
      <c r="G206" s="10">
        <f t="shared" si="10"/>
        <v>166.6829268292683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6834</v>
      </c>
      <c r="C207" s="45">
        <v>0</v>
      </c>
      <c r="D207" s="46">
        <v>41</v>
      </c>
      <c r="E207" s="46"/>
      <c r="F207" s="44">
        <f t="shared" si="9"/>
        <v>6793</v>
      </c>
      <c r="G207" s="10">
        <f t="shared" si="10"/>
        <v>165.6829268292683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6793</v>
      </c>
      <c r="C208" s="45">
        <v>0</v>
      </c>
      <c r="D208" s="46">
        <v>41</v>
      </c>
      <c r="E208" s="46"/>
      <c r="F208" s="44">
        <f t="shared" si="9"/>
        <v>6752</v>
      </c>
      <c r="G208" s="10">
        <f t="shared" si="10"/>
        <v>164.6829268292683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6752</v>
      </c>
      <c r="C209" s="45">
        <v>0</v>
      </c>
      <c r="D209" s="46">
        <v>41</v>
      </c>
      <c r="E209" s="46"/>
      <c r="F209" s="44">
        <f t="shared" si="9"/>
        <v>6711</v>
      </c>
      <c r="G209" s="10">
        <f t="shared" si="10"/>
        <v>163.6829268292683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6711</v>
      </c>
      <c r="C210" s="45">
        <v>0</v>
      </c>
      <c r="D210" s="47">
        <v>41</v>
      </c>
      <c r="E210" s="47">
        <v>0</v>
      </c>
      <c r="F210" s="44">
        <f t="shared" si="9"/>
        <v>6670</v>
      </c>
      <c r="G210" s="10">
        <f t="shared" si="10"/>
        <v>162.6829268292683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6670</v>
      </c>
      <c r="C211" s="45">
        <v>0</v>
      </c>
      <c r="D211" s="46">
        <v>41</v>
      </c>
      <c r="E211" s="46"/>
      <c r="F211" s="44">
        <f t="shared" si="9"/>
        <v>6629</v>
      </c>
      <c r="G211" s="10">
        <f t="shared" si="10"/>
        <v>161.6829268292683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6629</v>
      </c>
      <c r="C212" s="45">
        <v>0</v>
      </c>
      <c r="D212" s="46">
        <v>41</v>
      </c>
      <c r="E212" s="46"/>
      <c r="F212" s="44">
        <f t="shared" si="9"/>
        <v>6588</v>
      </c>
      <c r="G212" s="10">
        <f t="shared" si="10"/>
        <v>160.6829268292683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6588</v>
      </c>
      <c r="C213" s="45">
        <v>0</v>
      </c>
      <c r="D213" s="46">
        <v>41</v>
      </c>
      <c r="E213" s="46"/>
      <c r="F213" s="44">
        <f t="shared" si="9"/>
        <v>6547</v>
      </c>
      <c r="G213" s="10">
        <f t="shared" si="10"/>
        <v>159.6829268292683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6547</v>
      </c>
      <c r="C214" s="45">
        <v>0</v>
      </c>
      <c r="D214" s="46">
        <v>41</v>
      </c>
      <c r="E214" s="46"/>
      <c r="F214" s="44">
        <f t="shared" si="9"/>
        <v>6506</v>
      </c>
      <c r="G214" s="10">
        <f t="shared" si="10"/>
        <v>158.6829268292683</v>
      </c>
      <c r="H214" s="71"/>
      <c r="I214" s="72"/>
      <c r="J214" s="72"/>
      <c r="K214" s="72"/>
      <c r="L214" s="103"/>
      <c r="M214" s="104"/>
      <c r="N214" s="103"/>
      <c r="O214" s="105"/>
      <c r="P214" s="105"/>
      <c r="Q214" s="103"/>
      <c r="R214" s="103"/>
      <c r="S214" s="103"/>
      <c r="T214" s="105"/>
      <c r="U214" s="106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6506</v>
      </c>
      <c r="C215" s="45">
        <v>0</v>
      </c>
      <c r="D215" s="46">
        <v>41</v>
      </c>
      <c r="E215" s="46"/>
      <c r="F215" s="44">
        <f t="shared" si="9"/>
        <v>6465</v>
      </c>
      <c r="G215" s="10">
        <f t="shared" si="10"/>
        <v>157.6829268292683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6465</v>
      </c>
      <c r="C216" s="45">
        <v>0</v>
      </c>
      <c r="D216" s="46">
        <v>41</v>
      </c>
      <c r="E216" s="46"/>
      <c r="F216" s="44">
        <f t="shared" si="9"/>
        <v>6424</v>
      </c>
      <c r="G216" s="10">
        <f t="shared" si="10"/>
        <v>156.6829268292683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6424</v>
      </c>
      <c r="C217" s="45">
        <v>0</v>
      </c>
      <c r="D217" s="47">
        <v>41</v>
      </c>
      <c r="E217" s="47">
        <v>0</v>
      </c>
      <c r="F217" s="44">
        <f t="shared" si="9"/>
        <v>6383</v>
      </c>
      <c r="G217" s="10">
        <f t="shared" si="10"/>
        <v>155.6829268292683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6383</v>
      </c>
      <c r="C218" s="45">
        <v>0</v>
      </c>
      <c r="D218" s="46">
        <v>41</v>
      </c>
      <c r="E218" s="46"/>
      <c r="F218" s="44">
        <f t="shared" si="9"/>
        <v>6342</v>
      </c>
      <c r="G218" s="10">
        <f t="shared" si="10"/>
        <v>154.6829268292683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6342</v>
      </c>
      <c r="C219" s="45">
        <v>0</v>
      </c>
      <c r="D219" s="46">
        <v>41</v>
      </c>
      <c r="E219" s="46"/>
      <c r="F219" s="44">
        <f t="shared" si="9"/>
        <v>6301</v>
      </c>
      <c r="G219" s="10">
        <f t="shared" si="10"/>
        <v>153.6829268292683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6301</v>
      </c>
      <c r="C220" s="45">
        <v>0</v>
      </c>
      <c r="D220" s="46">
        <v>41</v>
      </c>
      <c r="E220" s="46"/>
      <c r="F220" s="44">
        <f t="shared" si="9"/>
        <v>6260</v>
      </c>
      <c r="G220" s="10">
        <f t="shared" si="10"/>
        <v>152.6829268292683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6260</v>
      </c>
      <c r="C221" s="45">
        <v>0</v>
      </c>
      <c r="D221" s="46">
        <v>41</v>
      </c>
      <c r="E221" s="46"/>
      <c r="F221" s="44">
        <f t="shared" si="9"/>
        <v>6219</v>
      </c>
      <c r="G221" s="10">
        <f t="shared" si="10"/>
        <v>151.6829268292683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6219</v>
      </c>
      <c r="C222" s="45">
        <v>0</v>
      </c>
      <c r="D222" s="46">
        <v>41</v>
      </c>
      <c r="E222" s="46"/>
      <c r="F222" s="44">
        <f t="shared" si="9"/>
        <v>6178</v>
      </c>
      <c r="G222" s="10">
        <f t="shared" si="10"/>
        <v>150.6829268292683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6178</v>
      </c>
      <c r="C223" s="45">
        <v>0</v>
      </c>
      <c r="D223" s="46">
        <v>41</v>
      </c>
      <c r="E223" s="46"/>
      <c r="F223" s="44">
        <f t="shared" si="9"/>
        <v>6137</v>
      </c>
      <c r="G223" s="10">
        <f t="shared" si="10"/>
        <v>149.6829268292683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6137</v>
      </c>
      <c r="C224" s="45">
        <v>0</v>
      </c>
      <c r="D224" s="47">
        <v>41</v>
      </c>
      <c r="E224" s="47">
        <v>0</v>
      </c>
      <c r="F224" s="44">
        <f t="shared" si="9"/>
        <v>6096</v>
      </c>
      <c r="G224" s="10">
        <f t="shared" si="10"/>
        <v>148.6829268292683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6096</v>
      </c>
      <c r="C225" s="45">
        <v>0</v>
      </c>
      <c r="D225" s="46">
        <v>41</v>
      </c>
      <c r="E225" s="46"/>
      <c r="F225" s="44">
        <f t="shared" si="9"/>
        <v>6055</v>
      </c>
      <c r="G225" s="10">
        <f t="shared" si="10"/>
        <v>147.6829268292683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6055</v>
      </c>
      <c r="C226" s="45">
        <v>0</v>
      </c>
      <c r="D226" s="46">
        <v>41</v>
      </c>
      <c r="E226" s="46"/>
      <c r="F226" s="44">
        <f t="shared" si="9"/>
        <v>6014</v>
      </c>
      <c r="G226" s="10">
        <f t="shared" si="10"/>
        <v>146.6829268292683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6014</v>
      </c>
      <c r="C227" s="45">
        <v>0</v>
      </c>
      <c r="D227" s="46">
        <v>41</v>
      </c>
      <c r="E227" s="46"/>
      <c r="F227" s="44">
        <f t="shared" si="9"/>
        <v>5973</v>
      </c>
      <c r="G227" s="10">
        <f t="shared" si="10"/>
        <v>145.6829268292683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5973</v>
      </c>
      <c r="C228" s="45">
        <v>0</v>
      </c>
      <c r="D228" s="46">
        <v>41</v>
      </c>
      <c r="E228" s="46"/>
      <c r="F228" s="44">
        <f t="shared" si="9"/>
        <v>5932</v>
      </c>
      <c r="G228" s="10">
        <f t="shared" si="10"/>
        <v>144.6829268292683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5932</v>
      </c>
      <c r="C229" s="45">
        <v>0</v>
      </c>
      <c r="D229" s="46">
        <v>41</v>
      </c>
      <c r="E229" s="46"/>
      <c r="F229" s="44">
        <f t="shared" si="9"/>
        <v>5891</v>
      </c>
      <c r="G229" s="10">
        <f t="shared" si="10"/>
        <v>143.6829268292683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5891</v>
      </c>
      <c r="C230" s="45">
        <v>0</v>
      </c>
      <c r="D230" s="46">
        <v>41</v>
      </c>
      <c r="E230" s="46"/>
      <c r="F230" s="44">
        <f t="shared" si="9"/>
        <v>5850</v>
      </c>
      <c r="G230" s="10">
        <f t="shared" si="10"/>
        <v>142.6829268292683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5850</v>
      </c>
      <c r="C231" s="45">
        <v>0</v>
      </c>
      <c r="D231" s="47">
        <v>41</v>
      </c>
      <c r="E231" s="47">
        <v>0</v>
      </c>
      <c r="F231" s="44">
        <f t="shared" si="9"/>
        <v>5809</v>
      </c>
      <c r="G231" s="10">
        <f t="shared" si="10"/>
        <v>141.6829268292683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5809</v>
      </c>
      <c r="C232" s="45">
        <v>0</v>
      </c>
      <c r="D232" s="46">
        <v>41</v>
      </c>
      <c r="E232" s="46"/>
      <c r="F232" s="44">
        <f t="shared" si="9"/>
        <v>5768</v>
      </c>
      <c r="G232" s="10">
        <f t="shared" si="10"/>
        <v>140.6829268292683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5768</v>
      </c>
      <c r="C233" s="45">
        <v>0</v>
      </c>
      <c r="D233" s="46">
        <v>41</v>
      </c>
      <c r="E233" s="46"/>
      <c r="F233" s="44">
        <f t="shared" si="9"/>
        <v>5727</v>
      </c>
      <c r="G233" s="10">
        <f t="shared" si="10"/>
        <v>139.6829268292683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5727</v>
      </c>
      <c r="C234" s="45">
        <v>0</v>
      </c>
      <c r="D234" s="46">
        <v>41</v>
      </c>
      <c r="E234" s="46"/>
      <c r="F234" s="44">
        <f t="shared" si="9"/>
        <v>5686</v>
      </c>
      <c r="G234" s="10">
        <f t="shared" si="10"/>
        <v>138.6829268292683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5686</v>
      </c>
      <c r="C235" s="45">
        <v>0</v>
      </c>
      <c r="D235" s="46">
        <v>41</v>
      </c>
      <c r="E235" s="46"/>
      <c r="F235" s="44">
        <f t="shared" si="9"/>
        <v>5645</v>
      </c>
      <c r="G235" s="10">
        <f t="shared" si="10"/>
        <v>137.6829268292683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5645</v>
      </c>
      <c r="C236" s="45">
        <v>0</v>
      </c>
      <c r="D236" s="46">
        <v>41</v>
      </c>
      <c r="E236" s="46"/>
      <c r="F236" s="44">
        <f t="shared" si="9"/>
        <v>5604</v>
      </c>
      <c r="G236" s="10">
        <f t="shared" si="10"/>
        <v>136.6829268292683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5604</v>
      </c>
      <c r="C237" s="45">
        <v>0</v>
      </c>
      <c r="D237" s="46">
        <v>41</v>
      </c>
      <c r="E237" s="46"/>
      <c r="F237" s="44">
        <f t="shared" ref="F237:F300" si="12">B237+C237-D237-E237</f>
        <v>5563</v>
      </c>
      <c r="G237" s="10">
        <f t="shared" si="10"/>
        <v>135.6829268292683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5563</v>
      </c>
      <c r="C238" s="45">
        <v>0</v>
      </c>
      <c r="D238" s="47">
        <v>41</v>
      </c>
      <c r="E238" s="47">
        <v>0</v>
      </c>
      <c r="F238" s="44">
        <f t="shared" si="12"/>
        <v>5522</v>
      </c>
      <c r="G238" s="10">
        <f t="shared" ref="G238:G301" si="13">F238/(D238+E238)</f>
        <v>134.6829268292683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5522</v>
      </c>
      <c r="C239" s="45">
        <v>0</v>
      </c>
      <c r="D239" s="46">
        <v>41</v>
      </c>
      <c r="E239" s="46"/>
      <c r="F239" s="44">
        <f t="shared" si="12"/>
        <v>5481</v>
      </c>
      <c r="G239" s="10">
        <f t="shared" si="13"/>
        <v>133.6829268292683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5481</v>
      </c>
      <c r="C240" s="45">
        <v>0</v>
      </c>
      <c r="D240" s="46">
        <v>41</v>
      </c>
      <c r="E240" s="46"/>
      <c r="F240" s="44">
        <f t="shared" si="12"/>
        <v>5440</v>
      </c>
      <c r="G240" s="10">
        <f t="shared" si="13"/>
        <v>132.6829268292683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5440</v>
      </c>
      <c r="C241" s="45">
        <v>0</v>
      </c>
      <c r="D241" s="46">
        <v>41</v>
      </c>
      <c r="E241" s="46"/>
      <c r="F241" s="44">
        <f t="shared" si="12"/>
        <v>5399</v>
      </c>
      <c r="G241" s="10">
        <f t="shared" si="13"/>
        <v>131.6829268292683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5399</v>
      </c>
      <c r="C242" s="45">
        <v>0</v>
      </c>
      <c r="D242" s="46">
        <v>41</v>
      </c>
      <c r="E242" s="46"/>
      <c r="F242" s="44">
        <f t="shared" si="12"/>
        <v>5358</v>
      </c>
      <c r="G242" s="10">
        <f t="shared" si="13"/>
        <v>130.6829268292683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5358</v>
      </c>
      <c r="C243" s="45">
        <v>0</v>
      </c>
      <c r="D243" s="46">
        <v>41</v>
      </c>
      <c r="E243" s="46"/>
      <c r="F243" s="44">
        <f t="shared" si="12"/>
        <v>5317</v>
      </c>
      <c r="G243" s="10">
        <f t="shared" si="13"/>
        <v>129.6829268292683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5317</v>
      </c>
      <c r="C244" s="45">
        <v>0</v>
      </c>
      <c r="D244" s="46">
        <v>41</v>
      </c>
      <c r="E244" s="46"/>
      <c r="F244" s="44">
        <f t="shared" si="12"/>
        <v>5276</v>
      </c>
      <c r="G244" s="10">
        <f t="shared" si="13"/>
        <v>128.6829268292683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5276</v>
      </c>
      <c r="C245" s="45">
        <v>0</v>
      </c>
      <c r="D245" s="47">
        <v>41</v>
      </c>
      <c r="E245" s="47">
        <v>0</v>
      </c>
      <c r="F245" s="44">
        <f t="shared" si="12"/>
        <v>5235</v>
      </c>
      <c r="G245" s="10">
        <f t="shared" si="13"/>
        <v>127.6829268292683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5235</v>
      </c>
      <c r="C246" s="45">
        <v>0</v>
      </c>
      <c r="D246" s="46">
        <v>41</v>
      </c>
      <c r="E246" s="46"/>
      <c r="F246" s="44">
        <f t="shared" si="12"/>
        <v>5194</v>
      </c>
      <c r="G246" s="10">
        <f t="shared" si="13"/>
        <v>126.6829268292683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5194</v>
      </c>
      <c r="C247" s="45">
        <v>0</v>
      </c>
      <c r="D247" s="46">
        <v>41</v>
      </c>
      <c r="E247" s="46"/>
      <c r="F247" s="44">
        <f t="shared" si="12"/>
        <v>5153</v>
      </c>
      <c r="G247" s="10">
        <f t="shared" si="13"/>
        <v>125.6829268292683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5153</v>
      </c>
      <c r="C248" s="45">
        <v>0</v>
      </c>
      <c r="D248" s="46">
        <v>41</v>
      </c>
      <c r="E248" s="46"/>
      <c r="F248" s="44">
        <f t="shared" si="12"/>
        <v>5112</v>
      </c>
      <c r="G248" s="10">
        <f t="shared" si="13"/>
        <v>124.6829268292683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5112</v>
      </c>
      <c r="C249" s="45">
        <v>0</v>
      </c>
      <c r="D249" s="46">
        <v>41</v>
      </c>
      <c r="E249" s="46"/>
      <c r="F249" s="44">
        <f t="shared" si="12"/>
        <v>5071</v>
      </c>
      <c r="G249" s="10">
        <f t="shared" si="13"/>
        <v>123.6829268292683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5071</v>
      </c>
      <c r="C250" s="45">
        <v>0</v>
      </c>
      <c r="D250" s="46">
        <v>41</v>
      </c>
      <c r="E250" s="46"/>
      <c r="F250" s="44">
        <f t="shared" si="12"/>
        <v>5030</v>
      </c>
      <c r="G250" s="10">
        <f t="shared" si="13"/>
        <v>122.6829268292683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5030</v>
      </c>
      <c r="C251" s="45">
        <v>0</v>
      </c>
      <c r="D251" s="46">
        <v>41</v>
      </c>
      <c r="E251" s="46"/>
      <c r="F251" s="44">
        <f t="shared" si="12"/>
        <v>4989</v>
      </c>
      <c r="G251" s="10">
        <f t="shared" si="13"/>
        <v>121.6829268292683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4989</v>
      </c>
      <c r="C252" s="45">
        <v>0</v>
      </c>
      <c r="D252" s="47">
        <v>41</v>
      </c>
      <c r="E252" s="47">
        <v>0</v>
      </c>
      <c r="F252" s="44">
        <f t="shared" si="12"/>
        <v>4948</v>
      </c>
      <c r="G252" s="10">
        <f t="shared" si="13"/>
        <v>120.6829268292683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4948</v>
      </c>
      <c r="C253" s="45">
        <v>0</v>
      </c>
      <c r="D253" s="46">
        <v>41</v>
      </c>
      <c r="E253" s="46"/>
      <c r="F253" s="44">
        <f t="shared" si="12"/>
        <v>4907</v>
      </c>
      <c r="G253" s="10">
        <f t="shared" si="13"/>
        <v>119.6829268292683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4907</v>
      </c>
      <c r="C254" s="45">
        <v>0</v>
      </c>
      <c r="D254" s="46">
        <v>41</v>
      </c>
      <c r="E254" s="46"/>
      <c r="F254" s="44">
        <f t="shared" si="12"/>
        <v>4866</v>
      </c>
      <c r="G254" s="10">
        <f t="shared" si="13"/>
        <v>118.6829268292683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4866</v>
      </c>
      <c r="C255" s="45">
        <v>0</v>
      </c>
      <c r="D255" s="46">
        <v>41</v>
      </c>
      <c r="E255" s="46"/>
      <c r="F255" s="44">
        <f t="shared" si="12"/>
        <v>4825</v>
      </c>
      <c r="G255" s="10">
        <f t="shared" si="13"/>
        <v>117.6829268292683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4825</v>
      </c>
      <c r="C256" s="45">
        <v>0</v>
      </c>
      <c r="D256" s="46">
        <v>41</v>
      </c>
      <c r="E256" s="46"/>
      <c r="F256" s="44">
        <f t="shared" si="12"/>
        <v>4784</v>
      </c>
      <c r="G256" s="10">
        <f t="shared" si="13"/>
        <v>116.6829268292683</v>
      </c>
      <c r="H256" s="30"/>
      <c r="I256" s="10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4784</v>
      </c>
      <c r="C257" s="45">
        <v>0</v>
      </c>
      <c r="D257" s="46">
        <v>41</v>
      </c>
      <c r="E257" s="46"/>
      <c r="F257" s="44">
        <f t="shared" si="12"/>
        <v>4743</v>
      </c>
      <c r="G257" s="10">
        <f t="shared" si="13"/>
        <v>115.6829268292683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4743</v>
      </c>
      <c r="C258" s="45">
        <v>0</v>
      </c>
      <c r="D258" s="46">
        <v>41</v>
      </c>
      <c r="E258" s="46"/>
      <c r="F258" s="44">
        <f t="shared" si="12"/>
        <v>4702</v>
      </c>
      <c r="G258" s="10">
        <f t="shared" si="13"/>
        <v>114.6829268292683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4702</v>
      </c>
      <c r="C259" s="45">
        <v>0</v>
      </c>
      <c r="D259" s="47">
        <v>41</v>
      </c>
      <c r="E259" s="47">
        <v>0</v>
      </c>
      <c r="F259" s="44">
        <f t="shared" si="12"/>
        <v>4661</v>
      </c>
      <c r="G259" s="10">
        <f t="shared" si="13"/>
        <v>113.6829268292683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4661</v>
      </c>
      <c r="C260" s="45">
        <v>0</v>
      </c>
      <c r="D260" s="46">
        <v>41</v>
      </c>
      <c r="E260" s="46"/>
      <c r="F260" s="44">
        <f t="shared" si="12"/>
        <v>4620</v>
      </c>
      <c r="G260" s="10">
        <f t="shared" si="13"/>
        <v>112.6829268292683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4620</v>
      </c>
      <c r="C261" s="99">
        <v>0</v>
      </c>
      <c r="D261" s="46">
        <v>41</v>
      </c>
      <c r="E261" s="46"/>
      <c r="F261" s="44">
        <f t="shared" si="12"/>
        <v>4579</v>
      </c>
      <c r="G261" s="10">
        <f t="shared" si="13"/>
        <v>111.6829268292683</v>
      </c>
      <c r="H261" s="71"/>
      <c r="I261" s="72"/>
      <c r="J261" s="72"/>
      <c r="K261" s="72"/>
      <c r="L261" s="103"/>
      <c r="M261" s="104"/>
      <c r="N261" s="103"/>
      <c r="O261" s="105"/>
      <c r="P261" s="105"/>
      <c r="Q261" s="103"/>
      <c r="R261" s="103"/>
      <c r="S261" s="103"/>
      <c r="T261" s="105"/>
      <c r="U261" s="106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4579</v>
      </c>
      <c r="C262" s="45">
        <v>0</v>
      </c>
      <c r="D262" s="46">
        <v>41</v>
      </c>
      <c r="E262" s="46"/>
      <c r="F262" s="44">
        <f t="shared" si="12"/>
        <v>4538</v>
      </c>
      <c r="G262" s="10">
        <f t="shared" si="13"/>
        <v>110.6829268292683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4538</v>
      </c>
      <c r="C263" s="45">
        <v>0</v>
      </c>
      <c r="D263" s="46">
        <v>41</v>
      </c>
      <c r="E263" s="46"/>
      <c r="F263" s="44">
        <f t="shared" si="12"/>
        <v>4497</v>
      </c>
      <c r="G263" s="10">
        <f t="shared" si="13"/>
        <v>109.6829268292683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4497</v>
      </c>
      <c r="C264" s="45">
        <v>0</v>
      </c>
      <c r="D264" s="46">
        <v>41</v>
      </c>
      <c r="E264" s="46"/>
      <c r="F264" s="44">
        <f t="shared" si="12"/>
        <v>4456</v>
      </c>
      <c r="G264" s="10">
        <f t="shared" si="13"/>
        <v>108.6829268292683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4456</v>
      </c>
      <c r="C265" s="45">
        <v>0</v>
      </c>
      <c r="D265" s="46">
        <v>41</v>
      </c>
      <c r="E265" s="46"/>
      <c r="F265" s="44">
        <f t="shared" si="12"/>
        <v>4415</v>
      </c>
      <c r="G265" s="10">
        <f t="shared" si="13"/>
        <v>107.6829268292683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4415</v>
      </c>
      <c r="C266" s="45">
        <v>0</v>
      </c>
      <c r="D266" s="47">
        <v>41</v>
      </c>
      <c r="E266" s="47">
        <v>0</v>
      </c>
      <c r="F266" s="44">
        <f t="shared" si="12"/>
        <v>4374</v>
      </c>
      <c r="G266" s="10">
        <f t="shared" si="13"/>
        <v>106.6829268292683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4374</v>
      </c>
      <c r="C267" s="45">
        <v>0</v>
      </c>
      <c r="D267" s="46">
        <v>41</v>
      </c>
      <c r="E267" s="46"/>
      <c r="F267" s="44">
        <f t="shared" si="12"/>
        <v>4333</v>
      </c>
      <c r="G267" s="10">
        <f t="shared" si="13"/>
        <v>105.6829268292683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4333</v>
      </c>
      <c r="C268" s="45">
        <v>0</v>
      </c>
      <c r="D268" s="46">
        <v>41</v>
      </c>
      <c r="E268" s="46"/>
      <c r="F268" s="44">
        <f t="shared" si="12"/>
        <v>4292</v>
      </c>
      <c r="G268" s="10">
        <f t="shared" si="13"/>
        <v>104.6829268292683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4292</v>
      </c>
      <c r="C269" s="45">
        <v>0</v>
      </c>
      <c r="D269" s="46">
        <v>41</v>
      </c>
      <c r="E269" s="46"/>
      <c r="F269" s="44">
        <f t="shared" si="12"/>
        <v>4251</v>
      </c>
      <c r="G269" s="10">
        <f t="shared" si="13"/>
        <v>103.6829268292683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4251</v>
      </c>
      <c r="C270" s="45">
        <v>0</v>
      </c>
      <c r="D270" s="46">
        <v>41</v>
      </c>
      <c r="E270" s="46"/>
      <c r="F270" s="44">
        <f t="shared" si="12"/>
        <v>4210</v>
      </c>
      <c r="G270" s="10">
        <f t="shared" si="13"/>
        <v>102.6829268292683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4210</v>
      </c>
      <c r="C271" s="45">
        <v>0</v>
      </c>
      <c r="D271" s="46">
        <v>41</v>
      </c>
      <c r="E271" s="46"/>
      <c r="F271" s="44">
        <f t="shared" si="12"/>
        <v>4169</v>
      </c>
      <c r="G271" s="10">
        <f t="shared" si="13"/>
        <v>101.6829268292683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4169</v>
      </c>
      <c r="C272" s="45">
        <v>0</v>
      </c>
      <c r="D272" s="46">
        <v>41</v>
      </c>
      <c r="E272" s="46"/>
      <c r="F272" s="44">
        <f t="shared" si="12"/>
        <v>4128</v>
      </c>
      <c r="G272" s="10">
        <f t="shared" si="13"/>
        <v>100.6829268292683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4128</v>
      </c>
      <c r="C273" s="45">
        <v>0</v>
      </c>
      <c r="D273" s="47">
        <v>41</v>
      </c>
      <c r="E273" s="47">
        <v>0</v>
      </c>
      <c r="F273" s="44">
        <f t="shared" si="12"/>
        <v>4087</v>
      </c>
      <c r="G273" s="10">
        <f t="shared" si="13"/>
        <v>99.682926829268297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4087</v>
      </c>
      <c r="C274" s="45">
        <v>0</v>
      </c>
      <c r="D274" s="46">
        <v>41</v>
      </c>
      <c r="E274" s="46"/>
      <c r="F274" s="44">
        <f t="shared" si="12"/>
        <v>4046</v>
      </c>
      <c r="G274" s="10">
        <f t="shared" si="13"/>
        <v>98.682926829268297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4046</v>
      </c>
      <c r="C275" s="45">
        <v>0</v>
      </c>
      <c r="D275" s="46">
        <v>41</v>
      </c>
      <c r="E275" s="46"/>
      <c r="F275" s="44">
        <f t="shared" si="12"/>
        <v>4005</v>
      </c>
      <c r="G275" s="10">
        <f t="shared" si="13"/>
        <v>97.682926829268297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4005</v>
      </c>
      <c r="C276" s="45">
        <v>0</v>
      </c>
      <c r="D276" s="46">
        <v>41</v>
      </c>
      <c r="E276" s="46"/>
      <c r="F276" s="44">
        <f t="shared" si="12"/>
        <v>3964</v>
      </c>
      <c r="G276" s="10">
        <f t="shared" si="13"/>
        <v>96.682926829268297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3964</v>
      </c>
      <c r="C277" s="45">
        <v>0</v>
      </c>
      <c r="D277" s="46">
        <v>41</v>
      </c>
      <c r="E277" s="46"/>
      <c r="F277" s="44">
        <f t="shared" si="12"/>
        <v>3923</v>
      </c>
      <c r="G277" s="10">
        <f t="shared" si="13"/>
        <v>95.682926829268297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3923</v>
      </c>
      <c r="C278" s="45">
        <v>0</v>
      </c>
      <c r="D278" s="46">
        <v>41</v>
      </c>
      <c r="E278" s="46"/>
      <c r="F278" s="44">
        <f t="shared" si="12"/>
        <v>3882</v>
      </c>
      <c r="G278" s="10">
        <f t="shared" si="13"/>
        <v>94.682926829268297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3882</v>
      </c>
      <c r="C279" s="45">
        <v>0</v>
      </c>
      <c r="D279" s="46">
        <v>41</v>
      </c>
      <c r="E279" s="46"/>
      <c r="F279" s="44">
        <f t="shared" si="12"/>
        <v>3841</v>
      </c>
      <c r="G279" s="10">
        <f t="shared" si="13"/>
        <v>93.682926829268297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3841</v>
      </c>
      <c r="C280" s="45">
        <v>0</v>
      </c>
      <c r="D280" s="47">
        <v>41</v>
      </c>
      <c r="E280" s="47">
        <v>0</v>
      </c>
      <c r="F280" s="44">
        <f t="shared" si="12"/>
        <v>3800</v>
      </c>
      <c r="G280" s="10">
        <f t="shared" si="13"/>
        <v>92.682926829268297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3800</v>
      </c>
      <c r="C281" s="45">
        <v>0</v>
      </c>
      <c r="D281" s="46">
        <v>41</v>
      </c>
      <c r="E281" s="46"/>
      <c r="F281" s="44">
        <f t="shared" si="12"/>
        <v>3759</v>
      </c>
      <c r="G281" s="10">
        <f t="shared" si="13"/>
        <v>91.682926829268297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3759</v>
      </c>
      <c r="C282" s="45">
        <v>0</v>
      </c>
      <c r="D282" s="46">
        <v>41</v>
      </c>
      <c r="E282" s="46"/>
      <c r="F282" s="44">
        <f t="shared" si="12"/>
        <v>3718</v>
      </c>
      <c r="G282" s="10">
        <f t="shared" si="13"/>
        <v>90.682926829268297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3718</v>
      </c>
      <c r="C283" s="45">
        <v>0</v>
      </c>
      <c r="D283" s="46">
        <v>41</v>
      </c>
      <c r="E283" s="46"/>
      <c r="F283" s="44">
        <f t="shared" si="12"/>
        <v>3677</v>
      </c>
      <c r="G283" s="10">
        <f t="shared" si="13"/>
        <v>89.682926829268297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3677</v>
      </c>
      <c r="C284" s="45">
        <v>0</v>
      </c>
      <c r="D284" s="46">
        <v>41</v>
      </c>
      <c r="E284" s="46"/>
      <c r="F284" s="44">
        <f t="shared" si="12"/>
        <v>3636</v>
      </c>
      <c r="G284" s="10">
        <f t="shared" si="13"/>
        <v>88.682926829268297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3636</v>
      </c>
      <c r="C285" s="45">
        <v>0</v>
      </c>
      <c r="D285" s="46">
        <v>41</v>
      </c>
      <c r="E285" s="46"/>
      <c r="F285" s="44">
        <f t="shared" si="12"/>
        <v>3595</v>
      </c>
      <c r="G285" s="10">
        <f t="shared" si="13"/>
        <v>87.682926829268297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3595</v>
      </c>
      <c r="C286" s="45">
        <v>0</v>
      </c>
      <c r="D286" s="46">
        <v>41</v>
      </c>
      <c r="E286" s="46"/>
      <c r="F286" s="44">
        <f t="shared" si="12"/>
        <v>3554</v>
      </c>
      <c r="G286" s="10">
        <f t="shared" si="13"/>
        <v>86.682926829268297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3554</v>
      </c>
      <c r="C287" s="45">
        <v>0</v>
      </c>
      <c r="D287" s="47">
        <v>41</v>
      </c>
      <c r="E287" s="47">
        <v>0</v>
      </c>
      <c r="F287" s="44">
        <f t="shared" si="12"/>
        <v>3513</v>
      </c>
      <c r="G287" s="10">
        <f t="shared" si="13"/>
        <v>85.682926829268297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3513</v>
      </c>
      <c r="C288" s="45">
        <v>0</v>
      </c>
      <c r="D288" s="46">
        <v>41</v>
      </c>
      <c r="E288" s="46"/>
      <c r="F288" s="44">
        <f t="shared" si="12"/>
        <v>3472</v>
      </c>
      <c r="G288" s="10">
        <f t="shared" si="13"/>
        <v>84.682926829268297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3472</v>
      </c>
      <c r="C289" s="45">
        <v>0</v>
      </c>
      <c r="D289" s="46">
        <v>41</v>
      </c>
      <c r="E289" s="46"/>
      <c r="F289" s="44">
        <f t="shared" si="12"/>
        <v>3431</v>
      </c>
      <c r="G289" s="10">
        <f t="shared" si="13"/>
        <v>83.682926829268297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3431</v>
      </c>
      <c r="C290" s="45">
        <v>0</v>
      </c>
      <c r="D290" s="46">
        <v>41</v>
      </c>
      <c r="E290" s="46"/>
      <c r="F290" s="44">
        <f t="shared" si="12"/>
        <v>3390</v>
      </c>
      <c r="G290" s="10">
        <f t="shared" si="13"/>
        <v>82.682926829268297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3390</v>
      </c>
      <c r="C291" s="45">
        <v>0</v>
      </c>
      <c r="D291" s="46">
        <v>41</v>
      </c>
      <c r="E291" s="46"/>
      <c r="F291" s="44">
        <f t="shared" si="12"/>
        <v>3349</v>
      </c>
      <c r="G291" s="10">
        <f t="shared" si="13"/>
        <v>81.682926829268297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3349</v>
      </c>
      <c r="C292" s="45">
        <v>0</v>
      </c>
      <c r="D292" s="46">
        <v>41</v>
      </c>
      <c r="E292" s="46"/>
      <c r="F292" s="44">
        <f t="shared" si="12"/>
        <v>3308</v>
      </c>
      <c r="G292" s="10">
        <f t="shared" si="13"/>
        <v>80.682926829268297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3308</v>
      </c>
      <c r="C293" s="45">
        <v>0</v>
      </c>
      <c r="D293" s="46">
        <v>41</v>
      </c>
      <c r="E293" s="46"/>
      <c r="F293" s="44">
        <f t="shared" si="12"/>
        <v>3267</v>
      </c>
      <c r="G293" s="10">
        <f t="shared" si="13"/>
        <v>79.682926829268297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3267</v>
      </c>
      <c r="C294" s="45">
        <v>0</v>
      </c>
      <c r="D294" s="47">
        <v>41</v>
      </c>
      <c r="E294" s="47">
        <v>0</v>
      </c>
      <c r="F294" s="44">
        <f t="shared" si="12"/>
        <v>3226</v>
      </c>
      <c r="G294" s="10">
        <f t="shared" si="13"/>
        <v>78.682926829268297</v>
      </c>
      <c r="H294" s="71"/>
      <c r="I294" s="72"/>
      <c r="J294" s="72"/>
      <c r="K294" s="72"/>
      <c r="L294" s="103"/>
      <c r="M294" s="104"/>
      <c r="N294" s="103"/>
      <c r="O294" s="105"/>
      <c r="P294" s="105"/>
      <c r="Q294" s="103"/>
      <c r="R294" s="103"/>
      <c r="S294" s="103"/>
      <c r="T294" s="105"/>
      <c r="U294" s="106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3226</v>
      </c>
      <c r="C295" s="45">
        <v>0</v>
      </c>
      <c r="D295" s="46">
        <v>41</v>
      </c>
      <c r="E295" s="46"/>
      <c r="F295" s="44">
        <f t="shared" si="12"/>
        <v>3185</v>
      </c>
      <c r="G295" s="10">
        <f t="shared" si="13"/>
        <v>77.682926829268297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3185</v>
      </c>
      <c r="C296" s="45">
        <v>0</v>
      </c>
      <c r="D296" s="46">
        <v>41</v>
      </c>
      <c r="E296" s="46"/>
      <c r="F296" s="44">
        <f t="shared" si="12"/>
        <v>3144</v>
      </c>
      <c r="G296" s="10">
        <f t="shared" si="13"/>
        <v>76.682926829268297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3144</v>
      </c>
      <c r="C297" s="45">
        <v>0</v>
      </c>
      <c r="D297" s="46">
        <v>41</v>
      </c>
      <c r="E297" s="46"/>
      <c r="F297" s="44">
        <f t="shared" si="12"/>
        <v>3103</v>
      </c>
      <c r="G297" s="10">
        <f t="shared" si="13"/>
        <v>75.682926829268297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3103</v>
      </c>
      <c r="C298" s="45">
        <v>0</v>
      </c>
      <c r="D298" s="46">
        <v>41</v>
      </c>
      <c r="E298" s="46"/>
      <c r="F298" s="44">
        <f t="shared" si="12"/>
        <v>3062</v>
      </c>
      <c r="G298" s="10">
        <f t="shared" si="13"/>
        <v>74.682926829268297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3062</v>
      </c>
      <c r="C299" s="45">
        <v>0</v>
      </c>
      <c r="D299" s="46">
        <v>41</v>
      </c>
      <c r="E299" s="46"/>
      <c r="F299" s="44">
        <f t="shared" si="12"/>
        <v>3021</v>
      </c>
      <c r="G299" s="10">
        <f t="shared" si="13"/>
        <v>73.682926829268297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3021</v>
      </c>
      <c r="C300" s="45">
        <v>0</v>
      </c>
      <c r="D300" s="46">
        <v>41</v>
      </c>
      <c r="E300" s="46"/>
      <c r="F300" s="44">
        <f t="shared" si="12"/>
        <v>2980</v>
      </c>
      <c r="G300" s="10">
        <f t="shared" si="13"/>
        <v>72.682926829268297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2980</v>
      </c>
      <c r="C301" s="45">
        <v>0</v>
      </c>
      <c r="D301" s="47">
        <v>41</v>
      </c>
      <c r="E301" s="47">
        <v>0</v>
      </c>
      <c r="F301" s="44">
        <f t="shared" ref="F301:F364" si="15">B301+C301-D301-E301</f>
        <v>2939</v>
      </c>
      <c r="G301" s="10">
        <f t="shared" si="13"/>
        <v>71.682926829268297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2939</v>
      </c>
      <c r="C302" s="45">
        <v>0</v>
      </c>
      <c r="D302" s="46">
        <v>41</v>
      </c>
      <c r="E302" s="46"/>
      <c r="F302" s="44">
        <f t="shared" si="15"/>
        <v>2898</v>
      </c>
      <c r="G302" s="10">
        <f t="shared" ref="G302:G365" si="16">F302/(D302+E302)</f>
        <v>70.682926829268297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2898</v>
      </c>
      <c r="C303" s="45">
        <v>0</v>
      </c>
      <c r="D303" s="46">
        <v>41</v>
      </c>
      <c r="E303" s="46"/>
      <c r="F303" s="44">
        <f t="shared" si="15"/>
        <v>2857</v>
      </c>
      <c r="G303" s="10">
        <f t="shared" si="16"/>
        <v>69.682926829268297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2857</v>
      </c>
      <c r="C304" s="45">
        <v>0</v>
      </c>
      <c r="D304" s="46">
        <v>41</v>
      </c>
      <c r="E304" s="46"/>
      <c r="F304" s="44">
        <f t="shared" si="15"/>
        <v>2816</v>
      </c>
      <c r="G304" s="10">
        <f t="shared" si="16"/>
        <v>68.682926829268297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2816</v>
      </c>
      <c r="C305" s="45">
        <v>0</v>
      </c>
      <c r="D305" s="46">
        <v>41</v>
      </c>
      <c r="E305" s="46"/>
      <c r="F305" s="44">
        <f t="shared" si="15"/>
        <v>2775</v>
      </c>
      <c r="G305" s="10">
        <f t="shared" si="16"/>
        <v>67.682926829268297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2775</v>
      </c>
      <c r="C306" s="45">
        <v>0</v>
      </c>
      <c r="D306" s="46">
        <v>41</v>
      </c>
      <c r="E306" s="46"/>
      <c r="F306" s="44">
        <f t="shared" si="15"/>
        <v>2734</v>
      </c>
      <c r="G306" s="10">
        <f t="shared" si="16"/>
        <v>66.682926829268297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2734</v>
      </c>
      <c r="C307" s="45">
        <v>0</v>
      </c>
      <c r="D307" s="46">
        <v>41</v>
      </c>
      <c r="E307" s="46"/>
      <c r="F307" s="44">
        <f t="shared" si="15"/>
        <v>2693</v>
      </c>
      <c r="G307" s="10">
        <f t="shared" si="16"/>
        <v>65.682926829268297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2693</v>
      </c>
      <c r="C308" s="45">
        <v>0</v>
      </c>
      <c r="D308" s="47">
        <v>41</v>
      </c>
      <c r="E308" s="47">
        <v>0</v>
      </c>
      <c r="F308" s="44">
        <f t="shared" si="15"/>
        <v>2652</v>
      </c>
      <c r="G308" s="10">
        <f t="shared" si="16"/>
        <v>64.682926829268297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2652</v>
      </c>
      <c r="C309" s="45">
        <v>0</v>
      </c>
      <c r="D309" s="46">
        <v>41</v>
      </c>
      <c r="E309" s="46"/>
      <c r="F309" s="44">
        <f t="shared" si="15"/>
        <v>2611</v>
      </c>
      <c r="G309" s="10">
        <f t="shared" si="16"/>
        <v>63.68292682926829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2611</v>
      </c>
      <c r="C310" s="45">
        <v>0</v>
      </c>
      <c r="D310" s="46">
        <v>41</v>
      </c>
      <c r="E310" s="46"/>
      <c r="F310" s="44">
        <f t="shared" si="15"/>
        <v>2570</v>
      </c>
      <c r="G310" s="10">
        <f t="shared" si="16"/>
        <v>62.68292682926829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2570</v>
      </c>
      <c r="C311" s="45">
        <v>0</v>
      </c>
      <c r="D311" s="46">
        <v>41</v>
      </c>
      <c r="E311" s="46"/>
      <c r="F311" s="44">
        <f t="shared" si="15"/>
        <v>2529</v>
      </c>
      <c r="G311" s="10">
        <f t="shared" si="16"/>
        <v>61.68292682926829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2529</v>
      </c>
      <c r="C312" s="45">
        <v>0</v>
      </c>
      <c r="D312" s="46">
        <v>41</v>
      </c>
      <c r="E312" s="46"/>
      <c r="F312" s="44">
        <f t="shared" si="15"/>
        <v>2488</v>
      </c>
      <c r="G312" s="10">
        <f t="shared" si="16"/>
        <v>60.68292682926829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2488</v>
      </c>
      <c r="C313" s="45">
        <v>0</v>
      </c>
      <c r="D313" s="46">
        <v>41</v>
      </c>
      <c r="E313" s="46"/>
      <c r="F313" s="44">
        <f t="shared" si="15"/>
        <v>2447</v>
      </c>
      <c r="G313" s="10">
        <f t="shared" si="16"/>
        <v>59.68292682926829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2447</v>
      </c>
      <c r="C314" s="45">
        <v>0</v>
      </c>
      <c r="D314" s="46">
        <v>41</v>
      </c>
      <c r="E314" s="46"/>
      <c r="F314" s="44">
        <f t="shared" si="15"/>
        <v>2406</v>
      </c>
      <c r="G314" s="10">
        <f t="shared" si="16"/>
        <v>58.68292682926829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2406</v>
      </c>
      <c r="C315" s="45">
        <v>0</v>
      </c>
      <c r="D315" s="47">
        <v>41</v>
      </c>
      <c r="E315" s="47">
        <v>0</v>
      </c>
      <c r="F315" s="44">
        <f t="shared" si="15"/>
        <v>2365</v>
      </c>
      <c r="G315" s="10">
        <f t="shared" si="16"/>
        <v>57.68292682926829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2365</v>
      </c>
      <c r="C316" s="45">
        <v>0</v>
      </c>
      <c r="D316" s="46">
        <v>41</v>
      </c>
      <c r="E316" s="46"/>
      <c r="F316" s="44">
        <f t="shared" si="15"/>
        <v>2324</v>
      </c>
      <c r="G316" s="10">
        <f t="shared" si="16"/>
        <v>56.68292682926829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2324</v>
      </c>
      <c r="C317" s="45">
        <v>0</v>
      </c>
      <c r="D317" s="46">
        <v>41</v>
      </c>
      <c r="E317" s="46"/>
      <c r="F317" s="44">
        <f t="shared" si="15"/>
        <v>2283</v>
      </c>
      <c r="G317" s="10">
        <f t="shared" si="16"/>
        <v>55.68292682926829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2283</v>
      </c>
      <c r="C318" s="45">
        <v>0</v>
      </c>
      <c r="D318" s="46">
        <v>41</v>
      </c>
      <c r="E318" s="46"/>
      <c r="F318" s="44">
        <f t="shared" si="15"/>
        <v>2242</v>
      </c>
      <c r="G318" s="10">
        <f t="shared" si="16"/>
        <v>54.68292682926829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2242</v>
      </c>
      <c r="C319" s="45">
        <v>0</v>
      </c>
      <c r="D319" s="46">
        <v>41</v>
      </c>
      <c r="E319" s="46"/>
      <c r="F319" s="44">
        <f t="shared" si="15"/>
        <v>2201</v>
      </c>
      <c r="G319" s="10">
        <f t="shared" si="16"/>
        <v>53.68292682926829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2201</v>
      </c>
      <c r="C320" s="45">
        <v>0</v>
      </c>
      <c r="D320" s="46">
        <v>41</v>
      </c>
      <c r="E320" s="46"/>
      <c r="F320" s="44">
        <f t="shared" si="15"/>
        <v>2160</v>
      </c>
      <c r="G320" s="10">
        <f t="shared" si="16"/>
        <v>52.68292682926829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2160</v>
      </c>
      <c r="C321" s="45">
        <v>0</v>
      </c>
      <c r="D321" s="46">
        <v>41</v>
      </c>
      <c r="E321" s="46"/>
      <c r="F321" s="44">
        <f t="shared" si="15"/>
        <v>2119</v>
      </c>
      <c r="G321" s="10">
        <f t="shared" si="16"/>
        <v>51.68292682926829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2119</v>
      </c>
      <c r="C322" s="45">
        <v>0</v>
      </c>
      <c r="D322" s="47">
        <v>41</v>
      </c>
      <c r="E322" s="47">
        <v>0</v>
      </c>
      <c r="F322" s="44">
        <f t="shared" si="15"/>
        <v>2078</v>
      </c>
      <c r="G322" s="10">
        <f t="shared" si="16"/>
        <v>50.68292682926829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2078</v>
      </c>
      <c r="C323" s="45">
        <v>0</v>
      </c>
      <c r="D323" s="46">
        <v>41</v>
      </c>
      <c r="E323" s="46"/>
      <c r="F323" s="44">
        <f t="shared" si="15"/>
        <v>2037</v>
      </c>
      <c r="G323" s="10">
        <f t="shared" si="16"/>
        <v>49.68292682926829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2037</v>
      </c>
      <c r="C324" s="45">
        <v>0</v>
      </c>
      <c r="D324" s="46">
        <v>41</v>
      </c>
      <c r="E324" s="46"/>
      <c r="F324" s="44">
        <f t="shared" si="15"/>
        <v>1996</v>
      </c>
      <c r="G324" s="10">
        <f t="shared" si="16"/>
        <v>48.68292682926829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1996</v>
      </c>
      <c r="C325" s="45">
        <v>0</v>
      </c>
      <c r="D325" s="46">
        <v>41</v>
      </c>
      <c r="E325" s="46"/>
      <c r="F325" s="44">
        <f t="shared" si="15"/>
        <v>1955</v>
      </c>
      <c r="G325" s="10">
        <f t="shared" si="16"/>
        <v>47.68292682926829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1955</v>
      </c>
      <c r="C326" s="45">
        <v>0</v>
      </c>
      <c r="D326" s="46">
        <v>41</v>
      </c>
      <c r="E326" s="46"/>
      <c r="F326" s="44">
        <f t="shared" si="15"/>
        <v>1914</v>
      </c>
      <c r="G326" s="10">
        <f t="shared" si="16"/>
        <v>46.68292682926829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1914</v>
      </c>
      <c r="C327" s="45">
        <v>0</v>
      </c>
      <c r="D327" s="46">
        <v>41</v>
      </c>
      <c r="E327" s="46"/>
      <c r="F327" s="44">
        <f t="shared" si="15"/>
        <v>1873</v>
      </c>
      <c r="G327" s="10">
        <f t="shared" si="16"/>
        <v>45.68292682926829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1873</v>
      </c>
      <c r="C328" s="45">
        <v>0</v>
      </c>
      <c r="D328" s="46">
        <v>41</v>
      </c>
      <c r="E328" s="46"/>
      <c r="F328" s="44">
        <f t="shared" si="15"/>
        <v>1832</v>
      </c>
      <c r="G328" s="10">
        <f t="shared" si="16"/>
        <v>44.68292682926829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1832</v>
      </c>
      <c r="C329" s="45">
        <v>0</v>
      </c>
      <c r="D329" s="47">
        <v>41</v>
      </c>
      <c r="E329" s="47">
        <v>0</v>
      </c>
      <c r="F329" s="44">
        <f t="shared" si="15"/>
        <v>1791</v>
      </c>
      <c r="G329" s="10">
        <f t="shared" si="16"/>
        <v>43.68292682926829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1791</v>
      </c>
      <c r="C330" s="45">
        <v>0</v>
      </c>
      <c r="D330" s="46">
        <v>41</v>
      </c>
      <c r="E330" s="46"/>
      <c r="F330" s="44">
        <f t="shared" si="15"/>
        <v>1750</v>
      </c>
      <c r="G330" s="10">
        <f t="shared" si="16"/>
        <v>42.68292682926829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1750</v>
      </c>
      <c r="C331" s="45">
        <v>0</v>
      </c>
      <c r="D331" s="46">
        <v>41</v>
      </c>
      <c r="E331" s="46"/>
      <c r="F331" s="44">
        <f t="shared" si="15"/>
        <v>1709</v>
      </c>
      <c r="G331" s="10">
        <f t="shared" si="16"/>
        <v>41.68292682926829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1709</v>
      </c>
      <c r="C332" s="45">
        <v>0</v>
      </c>
      <c r="D332" s="46">
        <v>41</v>
      </c>
      <c r="E332" s="46"/>
      <c r="F332" s="44">
        <f t="shared" si="15"/>
        <v>1668</v>
      </c>
      <c r="G332" s="10">
        <f t="shared" si="16"/>
        <v>40.68292682926829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1668</v>
      </c>
      <c r="C333" s="45">
        <v>0</v>
      </c>
      <c r="D333" s="46">
        <v>41</v>
      </c>
      <c r="E333" s="46"/>
      <c r="F333" s="44">
        <f t="shared" si="15"/>
        <v>1627</v>
      </c>
      <c r="G333" s="10">
        <f t="shared" si="16"/>
        <v>39.68292682926829</v>
      </c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1627</v>
      </c>
      <c r="C334" s="45">
        <v>0</v>
      </c>
      <c r="D334" s="46">
        <v>41</v>
      </c>
      <c r="E334" s="46"/>
      <c r="F334" s="44">
        <f t="shared" si="15"/>
        <v>1586</v>
      </c>
      <c r="G334" s="10">
        <f t="shared" si="16"/>
        <v>38.68292682926829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1586</v>
      </c>
      <c r="C335" s="45">
        <v>0</v>
      </c>
      <c r="D335" s="46">
        <v>41</v>
      </c>
      <c r="E335" s="46"/>
      <c r="F335" s="44">
        <f t="shared" si="15"/>
        <v>1545</v>
      </c>
      <c r="G335" s="10">
        <f t="shared" si="16"/>
        <v>37.68292682926829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1545</v>
      </c>
      <c r="C336" s="45">
        <v>0</v>
      </c>
      <c r="D336" s="47">
        <v>41</v>
      </c>
      <c r="E336" s="47">
        <v>0</v>
      </c>
      <c r="F336" s="44">
        <f t="shared" si="15"/>
        <v>1504</v>
      </c>
      <c r="G336" s="10">
        <f t="shared" si="16"/>
        <v>36.68292682926829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1504</v>
      </c>
      <c r="C337" s="45">
        <v>0</v>
      </c>
      <c r="D337" s="46">
        <v>41</v>
      </c>
      <c r="E337" s="46"/>
      <c r="F337" s="44">
        <f t="shared" si="15"/>
        <v>1463</v>
      </c>
      <c r="G337" s="10">
        <f t="shared" si="16"/>
        <v>35.68292682926829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1463</v>
      </c>
      <c r="C338" s="45">
        <v>0</v>
      </c>
      <c r="D338" s="46">
        <v>41</v>
      </c>
      <c r="E338" s="46"/>
      <c r="F338" s="44">
        <f t="shared" si="15"/>
        <v>1422</v>
      </c>
      <c r="G338" s="10">
        <f t="shared" si="16"/>
        <v>34.68292682926829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1422</v>
      </c>
      <c r="C339" s="45">
        <v>0</v>
      </c>
      <c r="D339" s="46">
        <v>41</v>
      </c>
      <c r="E339" s="46"/>
      <c r="F339" s="44">
        <f t="shared" si="15"/>
        <v>1381</v>
      </c>
      <c r="G339" s="10">
        <f t="shared" si="16"/>
        <v>33.68292682926829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1381</v>
      </c>
      <c r="C340" s="45">
        <v>0</v>
      </c>
      <c r="D340" s="46">
        <v>41</v>
      </c>
      <c r="E340" s="46"/>
      <c r="F340" s="44">
        <f t="shared" si="15"/>
        <v>1340</v>
      </c>
      <c r="G340" s="10">
        <f t="shared" si="16"/>
        <v>32.68292682926829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1340</v>
      </c>
      <c r="C341" s="45">
        <v>0</v>
      </c>
      <c r="D341" s="46">
        <v>41</v>
      </c>
      <c r="E341" s="46"/>
      <c r="F341" s="44">
        <f t="shared" si="15"/>
        <v>1299</v>
      </c>
      <c r="G341" s="10">
        <f t="shared" si="16"/>
        <v>31.682926829268293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1299</v>
      </c>
      <c r="C342" s="45">
        <v>0</v>
      </c>
      <c r="D342" s="46">
        <v>41</v>
      </c>
      <c r="E342" s="46"/>
      <c r="F342" s="44">
        <f t="shared" si="15"/>
        <v>1258</v>
      </c>
      <c r="G342" s="10">
        <f t="shared" si="16"/>
        <v>30.682926829268293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1258</v>
      </c>
      <c r="C343" s="45">
        <v>0</v>
      </c>
      <c r="D343" s="47">
        <v>41</v>
      </c>
      <c r="E343" s="47">
        <v>0</v>
      </c>
      <c r="F343" s="44">
        <f t="shared" si="15"/>
        <v>1217</v>
      </c>
      <c r="G343" s="10">
        <f t="shared" si="16"/>
        <v>29.682926829268293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1217</v>
      </c>
      <c r="C344" s="45">
        <v>0</v>
      </c>
      <c r="D344" s="46">
        <v>41</v>
      </c>
      <c r="E344" s="46"/>
      <c r="F344" s="44">
        <f t="shared" si="15"/>
        <v>1176</v>
      </c>
      <c r="G344" s="10">
        <f t="shared" si="16"/>
        <v>28.682926829268293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1176</v>
      </c>
      <c r="C345" s="45">
        <v>0</v>
      </c>
      <c r="D345" s="46">
        <v>41</v>
      </c>
      <c r="E345" s="46"/>
      <c r="F345" s="44">
        <f t="shared" si="15"/>
        <v>1135</v>
      </c>
      <c r="G345" s="10">
        <f t="shared" si="16"/>
        <v>27.682926829268293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1135</v>
      </c>
      <c r="C346" s="45">
        <v>0</v>
      </c>
      <c r="D346" s="46">
        <v>41</v>
      </c>
      <c r="E346" s="46"/>
      <c r="F346" s="44">
        <f t="shared" si="15"/>
        <v>1094</v>
      </c>
      <c r="G346" s="10">
        <f t="shared" si="16"/>
        <v>26.682926829268293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1094</v>
      </c>
      <c r="C347" s="45">
        <v>0</v>
      </c>
      <c r="D347" s="46">
        <v>41</v>
      </c>
      <c r="E347" s="46"/>
      <c r="F347" s="44">
        <f t="shared" si="15"/>
        <v>1053</v>
      </c>
      <c r="G347" s="10">
        <f t="shared" si="16"/>
        <v>25.682926829268293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1053</v>
      </c>
      <c r="C348" s="45">
        <v>0</v>
      </c>
      <c r="D348" s="46">
        <v>41</v>
      </c>
      <c r="E348" s="46"/>
      <c r="F348" s="44">
        <f t="shared" si="15"/>
        <v>1012</v>
      </c>
      <c r="G348" s="10">
        <f t="shared" si="16"/>
        <v>24.682926829268293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1012</v>
      </c>
      <c r="C349" s="45">
        <v>0</v>
      </c>
      <c r="D349" s="46">
        <v>41</v>
      </c>
      <c r="E349" s="46"/>
      <c r="F349" s="44">
        <f t="shared" si="15"/>
        <v>971</v>
      </c>
      <c r="G349" s="10">
        <f t="shared" si="16"/>
        <v>23.682926829268293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971</v>
      </c>
      <c r="C350" s="45">
        <v>0</v>
      </c>
      <c r="D350" s="47">
        <v>41</v>
      </c>
      <c r="E350" s="47">
        <v>0</v>
      </c>
      <c r="F350" s="44">
        <f t="shared" si="15"/>
        <v>930</v>
      </c>
      <c r="G350" s="10">
        <f t="shared" si="16"/>
        <v>22.682926829268293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930</v>
      </c>
      <c r="C351" s="45">
        <v>0</v>
      </c>
      <c r="D351" s="46">
        <v>41</v>
      </c>
      <c r="E351" s="46"/>
      <c r="F351" s="44">
        <f t="shared" si="15"/>
        <v>889</v>
      </c>
      <c r="G351" s="10">
        <f t="shared" si="16"/>
        <v>21.682926829268293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889</v>
      </c>
      <c r="C352" s="45">
        <v>0</v>
      </c>
      <c r="D352" s="46">
        <v>41</v>
      </c>
      <c r="E352" s="46"/>
      <c r="F352" s="44">
        <f t="shared" si="15"/>
        <v>848</v>
      </c>
      <c r="G352" s="10">
        <f t="shared" si="16"/>
        <v>20.682926829268293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848</v>
      </c>
      <c r="C353" s="45">
        <v>0</v>
      </c>
      <c r="D353" s="46">
        <v>41</v>
      </c>
      <c r="E353" s="46"/>
      <c r="F353" s="44">
        <f t="shared" si="15"/>
        <v>807</v>
      </c>
      <c r="G353" s="10">
        <f t="shared" si="16"/>
        <v>19.682926829268293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807</v>
      </c>
      <c r="C354" s="45">
        <v>0</v>
      </c>
      <c r="D354" s="46">
        <v>41</v>
      </c>
      <c r="E354" s="46"/>
      <c r="F354" s="44">
        <f t="shared" si="15"/>
        <v>766</v>
      </c>
      <c r="G354" s="10">
        <f t="shared" si="16"/>
        <v>18.682926829268293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766</v>
      </c>
      <c r="C355" s="99">
        <v>2520</v>
      </c>
      <c r="D355" s="46">
        <v>41</v>
      </c>
      <c r="E355" s="46"/>
      <c r="F355" s="44">
        <f t="shared" si="15"/>
        <v>3245</v>
      </c>
      <c r="G355" s="10">
        <f t="shared" si="16"/>
        <v>79.146341463414629</v>
      </c>
      <c r="H355" s="87"/>
      <c r="I355" s="88">
        <f>A333</f>
        <v>43370</v>
      </c>
      <c r="J355" s="88">
        <f>I355-60</f>
        <v>43310</v>
      </c>
      <c r="K355" s="88">
        <f>J355+14</f>
        <v>43324</v>
      </c>
      <c r="L355" s="95"/>
      <c r="M355" s="96"/>
      <c r="N355" s="95"/>
      <c r="O355" s="97"/>
      <c r="P355" s="97"/>
      <c r="Q355" s="95"/>
      <c r="R355" s="95"/>
      <c r="S355" s="95"/>
      <c r="T355" s="97"/>
      <c r="U355" s="98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3245</v>
      </c>
      <c r="C356" s="45">
        <v>0</v>
      </c>
      <c r="D356" s="46">
        <v>41</v>
      </c>
      <c r="E356" s="46"/>
      <c r="F356" s="44">
        <f t="shared" si="15"/>
        <v>3204</v>
      </c>
      <c r="G356" s="10">
        <f t="shared" si="16"/>
        <v>78.146341463414629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3204</v>
      </c>
      <c r="C357" s="45">
        <v>0</v>
      </c>
      <c r="D357" s="47">
        <v>41</v>
      </c>
      <c r="E357" s="47">
        <v>0</v>
      </c>
      <c r="F357" s="44">
        <f t="shared" si="15"/>
        <v>3163</v>
      </c>
      <c r="G357" s="10">
        <f t="shared" si="16"/>
        <v>77.146341463414629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3163</v>
      </c>
      <c r="C358" s="45">
        <v>0</v>
      </c>
      <c r="D358" s="46">
        <v>41</v>
      </c>
      <c r="E358" s="46"/>
      <c r="F358" s="44">
        <f t="shared" si="15"/>
        <v>3122</v>
      </c>
      <c r="G358" s="10">
        <f t="shared" si="16"/>
        <v>76.146341463414629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3122</v>
      </c>
      <c r="C359" s="45">
        <v>0</v>
      </c>
      <c r="D359" s="46">
        <v>41</v>
      </c>
      <c r="E359" s="46"/>
      <c r="F359" s="44">
        <f t="shared" si="15"/>
        <v>3081</v>
      </c>
      <c r="G359" s="10">
        <f t="shared" si="16"/>
        <v>75.146341463414629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3081</v>
      </c>
      <c r="C360" s="45">
        <v>0</v>
      </c>
      <c r="D360" s="46">
        <v>41</v>
      </c>
      <c r="E360" s="46"/>
      <c r="F360" s="44">
        <f t="shared" si="15"/>
        <v>3040</v>
      </c>
      <c r="G360" s="10">
        <f t="shared" si="16"/>
        <v>74.146341463414629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3040</v>
      </c>
      <c r="C361" s="45">
        <v>0</v>
      </c>
      <c r="D361" s="46">
        <v>41</v>
      </c>
      <c r="E361" s="46"/>
      <c r="F361" s="44">
        <f t="shared" si="15"/>
        <v>2999</v>
      </c>
      <c r="G361" s="10">
        <f t="shared" si="16"/>
        <v>73.146341463414629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2999</v>
      </c>
      <c r="C362" s="45">
        <v>0</v>
      </c>
      <c r="D362" s="46">
        <v>41</v>
      </c>
      <c r="E362" s="46"/>
      <c r="F362" s="44">
        <f t="shared" si="15"/>
        <v>2958</v>
      </c>
      <c r="G362" s="10">
        <f t="shared" si="16"/>
        <v>72.146341463414629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2958</v>
      </c>
      <c r="C363" s="45">
        <v>0</v>
      </c>
      <c r="D363" s="46">
        <v>41</v>
      </c>
      <c r="E363" s="46"/>
      <c r="F363" s="44">
        <f t="shared" si="15"/>
        <v>2917</v>
      </c>
      <c r="G363" s="10">
        <f t="shared" si="16"/>
        <v>71.146341463414629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2917</v>
      </c>
      <c r="C364" s="45">
        <v>0</v>
      </c>
      <c r="D364" s="47">
        <v>41</v>
      </c>
      <c r="E364" s="47">
        <v>0</v>
      </c>
      <c r="F364" s="44">
        <f t="shared" si="15"/>
        <v>2876</v>
      </c>
      <c r="G364" s="10">
        <f t="shared" si="16"/>
        <v>70.146341463414629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2876</v>
      </c>
      <c r="C365" s="45">
        <v>0</v>
      </c>
      <c r="D365" s="46">
        <v>41</v>
      </c>
      <c r="E365" s="46"/>
      <c r="F365" s="44">
        <f t="shared" ref="F365:F428" si="18">B365+C365-D365-E365</f>
        <v>2835</v>
      </c>
      <c r="G365" s="10">
        <f t="shared" si="16"/>
        <v>69.146341463414629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2835</v>
      </c>
      <c r="C366" s="45">
        <v>0</v>
      </c>
      <c r="D366" s="46">
        <v>41</v>
      </c>
      <c r="E366" s="46"/>
      <c r="F366" s="44">
        <f t="shared" si="18"/>
        <v>2794</v>
      </c>
      <c r="G366" s="10">
        <f t="shared" ref="G366:G428" si="19">F366/(D366+E366)</f>
        <v>68.146341463414629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2794</v>
      </c>
      <c r="C367" s="45">
        <v>0</v>
      </c>
      <c r="D367" s="46">
        <v>41</v>
      </c>
      <c r="E367" s="46"/>
      <c r="F367" s="44">
        <f t="shared" si="18"/>
        <v>2753</v>
      </c>
      <c r="G367" s="10">
        <f t="shared" si="19"/>
        <v>67.146341463414629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2753</v>
      </c>
      <c r="C368" s="45">
        <v>0</v>
      </c>
      <c r="D368" s="46">
        <v>41</v>
      </c>
      <c r="E368" s="46"/>
      <c r="F368" s="44">
        <f t="shared" si="18"/>
        <v>2712</v>
      </c>
      <c r="G368" s="10">
        <f t="shared" si="19"/>
        <v>66.146341463414629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2712</v>
      </c>
      <c r="C369" s="45">
        <v>0</v>
      </c>
      <c r="D369" s="46">
        <v>41</v>
      </c>
      <c r="E369" s="46"/>
      <c r="F369" s="44">
        <f t="shared" si="18"/>
        <v>2671</v>
      </c>
      <c r="G369" s="10">
        <f t="shared" si="19"/>
        <v>65.146341463414629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2671</v>
      </c>
      <c r="C370" s="45">
        <v>0</v>
      </c>
      <c r="D370" s="46">
        <v>41</v>
      </c>
      <c r="E370" s="46"/>
      <c r="F370" s="44">
        <f t="shared" si="18"/>
        <v>2630</v>
      </c>
      <c r="G370" s="10">
        <f t="shared" si="19"/>
        <v>64.146341463414629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2630</v>
      </c>
      <c r="C371" s="45">
        <v>0</v>
      </c>
      <c r="D371" s="47">
        <v>41</v>
      </c>
      <c r="E371" s="47">
        <v>0</v>
      </c>
      <c r="F371" s="44">
        <f t="shared" si="18"/>
        <v>2589</v>
      </c>
      <c r="G371" s="10">
        <f t="shared" si="19"/>
        <v>63.146341463414636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2589</v>
      </c>
      <c r="C372" s="45">
        <v>0</v>
      </c>
      <c r="D372" s="46">
        <v>41</v>
      </c>
      <c r="E372" s="46"/>
      <c r="F372" s="44">
        <f t="shared" si="18"/>
        <v>2548</v>
      </c>
      <c r="G372" s="10">
        <f t="shared" si="19"/>
        <v>62.146341463414636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2548</v>
      </c>
      <c r="C373" s="99">
        <v>990</v>
      </c>
      <c r="D373" s="46">
        <v>41</v>
      </c>
      <c r="E373" s="46"/>
      <c r="F373" s="44">
        <f t="shared" si="18"/>
        <v>3497</v>
      </c>
      <c r="G373" s="10">
        <f t="shared" si="19"/>
        <v>85.292682926829272</v>
      </c>
      <c r="H373" s="87"/>
      <c r="I373" s="88">
        <f>A373</f>
        <v>43410</v>
      </c>
      <c r="J373" s="88">
        <f>I373-60</f>
        <v>43350</v>
      </c>
      <c r="K373" s="88">
        <f>J373+14</f>
        <v>43364</v>
      </c>
      <c r="L373" s="95"/>
      <c r="M373" s="96"/>
      <c r="N373" s="95"/>
      <c r="O373" s="97"/>
      <c r="P373" s="97"/>
      <c r="Q373" s="95"/>
      <c r="R373" s="95"/>
      <c r="S373" s="95"/>
      <c r="T373" s="97"/>
      <c r="U373" s="98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3497</v>
      </c>
      <c r="C374" s="45">
        <v>0</v>
      </c>
      <c r="D374" s="46">
        <v>41</v>
      </c>
      <c r="E374" s="46"/>
      <c r="F374" s="44">
        <f t="shared" si="18"/>
        <v>3456</v>
      </c>
      <c r="G374" s="10">
        <f t="shared" si="19"/>
        <v>84.292682926829272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3456</v>
      </c>
      <c r="C375" s="45">
        <v>0</v>
      </c>
      <c r="D375" s="46">
        <v>41</v>
      </c>
      <c r="E375" s="46"/>
      <c r="F375" s="44">
        <f t="shared" si="18"/>
        <v>3415</v>
      </c>
      <c r="G375" s="10">
        <f t="shared" si="19"/>
        <v>83.292682926829272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3415</v>
      </c>
      <c r="C376" s="45">
        <v>0</v>
      </c>
      <c r="D376" s="46">
        <v>41</v>
      </c>
      <c r="E376" s="46"/>
      <c r="F376" s="44">
        <f t="shared" si="18"/>
        <v>3374</v>
      </c>
      <c r="G376" s="10">
        <f t="shared" si="19"/>
        <v>82.292682926829272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3374</v>
      </c>
      <c r="C377" s="45">
        <v>0</v>
      </c>
      <c r="D377" s="46">
        <v>41</v>
      </c>
      <c r="E377" s="46"/>
      <c r="F377" s="44">
        <f t="shared" si="18"/>
        <v>3333</v>
      </c>
      <c r="G377" s="10">
        <f t="shared" si="19"/>
        <v>81.292682926829272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3333</v>
      </c>
      <c r="C378" s="45">
        <v>0</v>
      </c>
      <c r="D378" s="47">
        <v>41</v>
      </c>
      <c r="E378" s="47">
        <v>0</v>
      </c>
      <c r="F378" s="44">
        <f t="shared" si="18"/>
        <v>3292</v>
      </c>
      <c r="G378" s="10">
        <f t="shared" si="19"/>
        <v>80.292682926829272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3292</v>
      </c>
      <c r="C379" s="45">
        <v>0</v>
      </c>
      <c r="D379" s="46">
        <v>41</v>
      </c>
      <c r="E379" s="46"/>
      <c r="F379" s="44">
        <f t="shared" si="18"/>
        <v>3251</v>
      </c>
      <c r="G379" s="10">
        <f t="shared" si="19"/>
        <v>79.292682926829272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3251</v>
      </c>
      <c r="C380" s="45">
        <v>0</v>
      </c>
      <c r="D380" s="46">
        <v>41</v>
      </c>
      <c r="E380" s="46"/>
      <c r="F380" s="44">
        <f t="shared" si="18"/>
        <v>3210</v>
      </c>
      <c r="G380" s="10">
        <f t="shared" si="19"/>
        <v>78.292682926829272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3210</v>
      </c>
      <c r="C381" s="45">
        <v>0</v>
      </c>
      <c r="D381" s="46">
        <v>41</v>
      </c>
      <c r="E381" s="46"/>
      <c r="F381" s="44">
        <f t="shared" si="18"/>
        <v>3169</v>
      </c>
      <c r="G381" s="10">
        <f t="shared" si="19"/>
        <v>77.292682926829272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3169</v>
      </c>
      <c r="C382" s="45">
        <v>0</v>
      </c>
      <c r="D382" s="46">
        <v>41</v>
      </c>
      <c r="E382" s="46"/>
      <c r="F382" s="44">
        <f t="shared" si="18"/>
        <v>3128</v>
      </c>
      <c r="G382" s="10">
        <f t="shared" si="19"/>
        <v>76.292682926829272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3128</v>
      </c>
      <c r="C383" s="45">
        <v>0</v>
      </c>
      <c r="D383" s="46">
        <v>41</v>
      </c>
      <c r="E383" s="46"/>
      <c r="F383" s="44">
        <f t="shared" si="18"/>
        <v>3087</v>
      </c>
      <c r="G383" s="10">
        <f t="shared" si="19"/>
        <v>75.292682926829272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3087</v>
      </c>
      <c r="C384" s="45">
        <v>0</v>
      </c>
      <c r="D384" s="46">
        <v>41</v>
      </c>
      <c r="E384" s="46"/>
      <c r="F384" s="44">
        <f t="shared" si="18"/>
        <v>3046</v>
      </c>
      <c r="G384" s="10">
        <f t="shared" si="19"/>
        <v>74.292682926829272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3046</v>
      </c>
      <c r="C385" s="45">
        <v>0</v>
      </c>
      <c r="D385" s="47">
        <v>41</v>
      </c>
      <c r="E385" s="47">
        <v>0</v>
      </c>
      <c r="F385" s="44">
        <f t="shared" si="18"/>
        <v>3005</v>
      </c>
      <c r="G385" s="10">
        <f t="shared" si="19"/>
        <v>73.292682926829272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3005</v>
      </c>
      <c r="C386" s="45">
        <v>0</v>
      </c>
      <c r="D386" s="46">
        <v>41</v>
      </c>
      <c r="E386" s="46"/>
      <c r="F386" s="44">
        <f t="shared" si="18"/>
        <v>2964</v>
      </c>
      <c r="G386" s="10">
        <f t="shared" si="19"/>
        <v>72.292682926829272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2964</v>
      </c>
      <c r="C387" s="45">
        <v>0</v>
      </c>
      <c r="D387" s="46">
        <v>41</v>
      </c>
      <c r="E387" s="46"/>
      <c r="F387" s="44">
        <f t="shared" si="18"/>
        <v>2923</v>
      </c>
      <c r="G387" s="10">
        <f t="shared" si="19"/>
        <v>71.292682926829272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2923</v>
      </c>
      <c r="C388" s="45">
        <v>0</v>
      </c>
      <c r="D388" s="46">
        <v>41</v>
      </c>
      <c r="E388" s="46"/>
      <c r="F388" s="44">
        <f t="shared" si="18"/>
        <v>2882</v>
      </c>
      <c r="G388" s="10">
        <f t="shared" si="19"/>
        <v>70.292682926829272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2882</v>
      </c>
      <c r="C389" s="45">
        <v>0</v>
      </c>
      <c r="D389" s="46">
        <v>41</v>
      </c>
      <c r="E389" s="46"/>
      <c r="F389" s="44">
        <f t="shared" si="18"/>
        <v>2841</v>
      </c>
      <c r="G389" s="10">
        <f t="shared" si="19"/>
        <v>69.292682926829272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2841</v>
      </c>
      <c r="C390" s="45">
        <v>0</v>
      </c>
      <c r="D390" s="46">
        <v>41</v>
      </c>
      <c r="E390" s="46"/>
      <c r="F390" s="44">
        <f t="shared" si="18"/>
        <v>2800</v>
      </c>
      <c r="G390" s="10">
        <f t="shared" si="19"/>
        <v>68.292682926829272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2800</v>
      </c>
      <c r="C391" s="45">
        <v>0</v>
      </c>
      <c r="D391" s="46">
        <v>41</v>
      </c>
      <c r="E391" s="46"/>
      <c r="F391" s="44">
        <f t="shared" si="18"/>
        <v>2759</v>
      </c>
      <c r="G391" s="10">
        <f t="shared" si="19"/>
        <v>67.292682926829272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2759</v>
      </c>
      <c r="C392" s="45">
        <v>0</v>
      </c>
      <c r="D392" s="47">
        <v>41</v>
      </c>
      <c r="E392" s="47">
        <v>0</v>
      </c>
      <c r="F392" s="44">
        <f t="shared" si="18"/>
        <v>2718</v>
      </c>
      <c r="G392" s="10">
        <f t="shared" si="19"/>
        <v>66.292682926829272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2718</v>
      </c>
      <c r="C393" s="45">
        <v>0</v>
      </c>
      <c r="D393" s="46">
        <v>41</v>
      </c>
      <c r="E393" s="46"/>
      <c r="F393" s="44">
        <f t="shared" si="18"/>
        <v>2677</v>
      </c>
      <c r="G393" s="10">
        <f t="shared" si="19"/>
        <v>65.292682926829272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2677</v>
      </c>
      <c r="C394" s="45">
        <v>0</v>
      </c>
      <c r="D394" s="46">
        <v>41</v>
      </c>
      <c r="E394" s="46"/>
      <c r="F394" s="44">
        <f t="shared" si="18"/>
        <v>2636</v>
      </c>
      <c r="G394" s="10">
        <f t="shared" si="19"/>
        <v>64.292682926829272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2636</v>
      </c>
      <c r="C395" s="45">
        <v>0</v>
      </c>
      <c r="D395" s="46">
        <v>41</v>
      </c>
      <c r="E395" s="46"/>
      <c r="F395" s="44">
        <f t="shared" si="18"/>
        <v>2595</v>
      </c>
      <c r="G395" s="10">
        <f t="shared" si="19"/>
        <v>63.292682926829265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2595</v>
      </c>
      <c r="C396" s="45">
        <v>0</v>
      </c>
      <c r="D396" s="46">
        <v>41</v>
      </c>
      <c r="E396" s="46"/>
      <c r="F396" s="44">
        <f t="shared" si="18"/>
        <v>2554</v>
      </c>
      <c r="G396" s="10">
        <f t="shared" si="19"/>
        <v>62.292682926829265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2554</v>
      </c>
      <c r="C397" s="45">
        <v>0</v>
      </c>
      <c r="D397" s="46">
        <v>41</v>
      </c>
      <c r="E397" s="46"/>
      <c r="F397" s="44">
        <f t="shared" si="18"/>
        <v>2513</v>
      </c>
      <c r="G397" s="10">
        <f t="shared" si="19"/>
        <v>61.292682926829265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2513</v>
      </c>
      <c r="C398" s="45">
        <v>0</v>
      </c>
      <c r="D398" s="46">
        <v>41</v>
      </c>
      <c r="E398" s="46"/>
      <c r="F398" s="44">
        <f t="shared" si="18"/>
        <v>2472</v>
      </c>
      <c r="G398" s="10">
        <f t="shared" si="19"/>
        <v>60.292682926829265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2472</v>
      </c>
      <c r="C399" s="45">
        <v>0</v>
      </c>
      <c r="D399" s="47">
        <v>41</v>
      </c>
      <c r="E399" s="47">
        <v>0</v>
      </c>
      <c r="F399" s="44">
        <f t="shared" si="18"/>
        <v>2431</v>
      </c>
      <c r="G399" s="10">
        <f t="shared" si="19"/>
        <v>59.292682926829265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2431</v>
      </c>
      <c r="C400" s="45">
        <v>0</v>
      </c>
      <c r="D400" s="46">
        <v>41</v>
      </c>
      <c r="E400" s="46"/>
      <c r="F400" s="44">
        <f t="shared" si="18"/>
        <v>2390</v>
      </c>
      <c r="G400" s="10">
        <f t="shared" si="19"/>
        <v>58.292682926829265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2390</v>
      </c>
      <c r="C401" s="45">
        <v>0</v>
      </c>
      <c r="D401" s="46">
        <v>41</v>
      </c>
      <c r="E401" s="46"/>
      <c r="F401" s="44">
        <f t="shared" si="18"/>
        <v>2349</v>
      </c>
      <c r="G401" s="10">
        <f t="shared" si="19"/>
        <v>57.292682926829265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2349</v>
      </c>
      <c r="C402" s="45">
        <v>0</v>
      </c>
      <c r="D402" s="46">
        <v>41</v>
      </c>
      <c r="E402" s="46"/>
      <c r="F402" s="44">
        <f t="shared" si="18"/>
        <v>2308</v>
      </c>
      <c r="G402" s="10">
        <f t="shared" si="19"/>
        <v>56.292682926829265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2308</v>
      </c>
      <c r="C403" s="45">
        <v>0</v>
      </c>
      <c r="D403" s="46">
        <v>41</v>
      </c>
      <c r="E403" s="46"/>
      <c r="F403" s="44">
        <f t="shared" si="18"/>
        <v>2267</v>
      </c>
      <c r="G403" s="10">
        <f t="shared" si="19"/>
        <v>55.292682926829265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2267</v>
      </c>
      <c r="C404" s="45">
        <v>0</v>
      </c>
      <c r="D404" s="46">
        <v>41</v>
      </c>
      <c r="E404" s="46"/>
      <c r="F404" s="44">
        <f t="shared" si="18"/>
        <v>2226</v>
      </c>
      <c r="G404" s="10">
        <f t="shared" si="19"/>
        <v>54.292682926829265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2226</v>
      </c>
      <c r="C405" s="45">
        <v>0</v>
      </c>
      <c r="D405" s="46">
        <v>41</v>
      </c>
      <c r="E405" s="46"/>
      <c r="F405" s="44">
        <f t="shared" si="18"/>
        <v>2185</v>
      </c>
      <c r="G405" s="10">
        <f t="shared" si="19"/>
        <v>53.292682926829265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2185</v>
      </c>
      <c r="C406" s="45">
        <v>0</v>
      </c>
      <c r="D406" s="47">
        <v>41</v>
      </c>
      <c r="E406" s="47">
        <v>0</v>
      </c>
      <c r="F406" s="44">
        <f t="shared" si="18"/>
        <v>2144</v>
      </c>
      <c r="G406" s="10">
        <f t="shared" si="19"/>
        <v>52.292682926829265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2144</v>
      </c>
      <c r="C407" s="45">
        <v>0</v>
      </c>
      <c r="D407" s="46">
        <v>41</v>
      </c>
      <c r="E407" s="46"/>
      <c r="F407" s="44">
        <f t="shared" si="18"/>
        <v>2103</v>
      </c>
      <c r="G407" s="10">
        <f t="shared" si="19"/>
        <v>51.292682926829265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2103</v>
      </c>
      <c r="C408" s="45">
        <v>0</v>
      </c>
      <c r="D408" s="46">
        <v>41</v>
      </c>
      <c r="E408" s="46"/>
      <c r="F408" s="44">
        <f t="shared" si="18"/>
        <v>2062</v>
      </c>
      <c r="G408" s="10">
        <f t="shared" si="19"/>
        <v>50.292682926829265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2062</v>
      </c>
      <c r="C409" s="45">
        <v>0</v>
      </c>
      <c r="D409" s="46">
        <v>41</v>
      </c>
      <c r="E409" s="46"/>
      <c r="F409" s="44">
        <f t="shared" si="18"/>
        <v>2021</v>
      </c>
      <c r="G409" s="10">
        <f t="shared" si="19"/>
        <v>49.292682926829265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2021</v>
      </c>
      <c r="C410" s="45">
        <v>0</v>
      </c>
      <c r="D410" s="46">
        <v>41</v>
      </c>
      <c r="E410" s="46"/>
      <c r="F410" s="44">
        <f t="shared" si="18"/>
        <v>1980</v>
      </c>
      <c r="G410" s="10">
        <f t="shared" si="19"/>
        <v>48.292682926829265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1980</v>
      </c>
      <c r="C411" s="45">
        <v>0</v>
      </c>
      <c r="D411" s="46">
        <v>41</v>
      </c>
      <c r="E411" s="46"/>
      <c r="F411" s="44">
        <f t="shared" si="18"/>
        <v>1939</v>
      </c>
      <c r="G411" s="10">
        <f t="shared" si="19"/>
        <v>47.292682926829265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1939</v>
      </c>
      <c r="C412" s="99">
        <v>990</v>
      </c>
      <c r="D412" s="46">
        <v>41</v>
      </c>
      <c r="E412" s="46"/>
      <c r="F412" s="44">
        <f t="shared" si="18"/>
        <v>2888</v>
      </c>
      <c r="G412" s="10">
        <f t="shared" si="19"/>
        <v>70.439024390243901</v>
      </c>
      <c r="H412" s="87"/>
      <c r="I412" s="88">
        <f>A412</f>
        <v>43449</v>
      </c>
      <c r="J412" s="88">
        <f>I412-60</f>
        <v>43389</v>
      </c>
      <c r="K412" s="88">
        <f>J412+14</f>
        <v>43403</v>
      </c>
      <c r="L412" s="95"/>
      <c r="M412" s="96"/>
      <c r="N412" s="95"/>
      <c r="O412" s="97"/>
      <c r="P412" s="97"/>
      <c r="Q412" s="95"/>
      <c r="R412" s="95"/>
      <c r="S412" s="95"/>
      <c r="T412" s="97"/>
      <c r="U412" s="98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2888</v>
      </c>
      <c r="C413" s="45">
        <v>0</v>
      </c>
      <c r="D413" s="47">
        <v>41</v>
      </c>
      <c r="E413" s="47">
        <v>0</v>
      </c>
      <c r="F413" s="44">
        <f t="shared" si="18"/>
        <v>2847</v>
      </c>
      <c r="G413" s="10">
        <f t="shared" si="19"/>
        <v>69.439024390243901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2847</v>
      </c>
      <c r="C414" s="45">
        <v>0</v>
      </c>
      <c r="D414" s="46">
        <v>41</v>
      </c>
      <c r="E414" s="46"/>
      <c r="F414" s="44">
        <f t="shared" si="18"/>
        <v>2806</v>
      </c>
      <c r="G414" s="10">
        <f t="shared" si="19"/>
        <v>68.439024390243901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2806</v>
      </c>
      <c r="C415" s="45">
        <v>0</v>
      </c>
      <c r="D415" s="46">
        <v>41</v>
      </c>
      <c r="E415" s="46"/>
      <c r="F415" s="44">
        <f t="shared" si="18"/>
        <v>2765</v>
      </c>
      <c r="G415" s="10">
        <f t="shared" si="19"/>
        <v>67.439024390243901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2765</v>
      </c>
      <c r="C416" s="45">
        <v>0</v>
      </c>
      <c r="D416" s="46">
        <v>41</v>
      </c>
      <c r="E416" s="46"/>
      <c r="F416" s="44">
        <f t="shared" si="18"/>
        <v>2724</v>
      </c>
      <c r="G416" s="10">
        <f t="shared" si="19"/>
        <v>66.439024390243901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2724</v>
      </c>
      <c r="C417" s="45">
        <v>0</v>
      </c>
      <c r="D417" s="46">
        <v>41</v>
      </c>
      <c r="E417" s="46"/>
      <c r="F417" s="44">
        <f t="shared" si="18"/>
        <v>2683</v>
      </c>
      <c r="G417" s="10">
        <f t="shared" si="19"/>
        <v>65.439024390243901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2683</v>
      </c>
      <c r="C418" s="45">
        <v>0</v>
      </c>
      <c r="D418" s="46">
        <v>41</v>
      </c>
      <c r="E418" s="46"/>
      <c r="F418" s="44">
        <f t="shared" si="18"/>
        <v>2642</v>
      </c>
      <c r="G418" s="10">
        <f t="shared" si="19"/>
        <v>64.439024390243901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2642</v>
      </c>
      <c r="C419" s="45">
        <v>0</v>
      </c>
      <c r="D419" s="46">
        <v>41</v>
      </c>
      <c r="E419" s="46"/>
      <c r="F419" s="44">
        <f t="shared" si="18"/>
        <v>2601</v>
      </c>
      <c r="G419" s="10">
        <f t="shared" si="19"/>
        <v>63.439024390243901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2601</v>
      </c>
      <c r="C420" s="45">
        <v>0</v>
      </c>
      <c r="D420" s="47">
        <v>41</v>
      </c>
      <c r="E420" s="47">
        <v>0</v>
      </c>
      <c r="F420" s="44">
        <f t="shared" si="18"/>
        <v>2560</v>
      </c>
      <c r="G420" s="10">
        <f t="shared" si="19"/>
        <v>62.439024390243901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2560</v>
      </c>
      <c r="C421" s="45">
        <v>0</v>
      </c>
      <c r="D421" s="46">
        <v>41</v>
      </c>
      <c r="E421" s="46"/>
      <c r="F421" s="44">
        <f t="shared" si="18"/>
        <v>2519</v>
      </c>
      <c r="G421" s="10">
        <f t="shared" si="19"/>
        <v>61.439024390243901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2519</v>
      </c>
      <c r="C422" s="45">
        <v>0</v>
      </c>
      <c r="D422" s="46">
        <v>41</v>
      </c>
      <c r="E422" s="46"/>
      <c r="F422" s="44">
        <f t="shared" si="18"/>
        <v>2478</v>
      </c>
      <c r="G422" s="10">
        <f t="shared" si="19"/>
        <v>60.439024390243901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2478</v>
      </c>
      <c r="C423" s="45">
        <v>0</v>
      </c>
      <c r="D423" s="46">
        <v>41</v>
      </c>
      <c r="E423" s="46"/>
      <c r="F423" s="44">
        <f t="shared" si="18"/>
        <v>2437</v>
      </c>
      <c r="G423" s="10">
        <f t="shared" si="19"/>
        <v>59.439024390243901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2437</v>
      </c>
      <c r="C424" s="45">
        <v>0</v>
      </c>
      <c r="D424" s="46">
        <v>41</v>
      </c>
      <c r="E424" s="46"/>
      <c r="F424" s="44">
        <f t="shared" si="18"/>
        <v>2396</v>
      </c>
      <c r="G424" s="10">
        <f t="shared" si="19"/>
        <v>58.439024390243901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2396</v>
      </c>
      <c r="C425" s="45">
        <v>0</v>
      </c>
      <c r="D425" s="46">
        <v>41</v>
      </c>
      <c r="E425" s="46"/>
      <c r="F425" s="44">
        <f t="shared" si="18"/>
        <v>2355</v>
      </c>
      <c r="G425" s="10">
        <f t="shared" si="19"/>
        <v>57.439024390243901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2355</v>
      </c>
      <c r="C426" s="45">
        <v>0</v>
      </c>
      <c r="D426" s="46">
        <v>41</v>
      </c>
      <c r="E426" s="46"/>
      <c r="F426" s="44">
        <f t="shared" si="18"/>
        <v>2314</v>
      </c>
      <c r="G426" s="10">
        <f t="shared" si="19"/>
        <v>56.439024390243901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2314</v>
      </c>
      <c r="C427" s="45">
        <v>0</v>
      </c>
      <c r="D427" s="47">
        <v>41</v>
      </c>
      <c r="E427" s="47">
        <v>0</v>
      </c>
      <c r="F427" s="44">
        <f t="shared" si="18"/>
        <v>2273</v>
      </c>
      <c r="G427" s="10">
        <f t="shared" si="19"/>
        <v>55.439024390243901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2273</v>
      </c>
      <c r="C428" s="45">
        <v>0</v>
      </c>
      <c r="D428" s="46">
        <v>41</v>
      </c>
      <c r="E428" s="46"/>
      <c r="F428" s="44">
        <f t="shared" si="18"/>
        <v>2232</v>
      </c>
      <c r="G428" s="10">
        <f t="shared" si="19"/>
        <v>54.439024390243901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396" activePane="bottomLeft" state="frozen"/>
      <selection pane="bottomLeft" activeCell="D183" sqref="D154:D183"/>
    </sheetView>
  </sheetViews>
  <sheetFormatPr defaultRowHeight="15"/>
  <cols>
    <col min="1" max="1" width="12.85546875" style="63" customWidth="1"/>
    <col min="2" max="2" width="9.85546875" style="63" customWidth="1"/>
    <col min="3" max="3" width="9" style="64" customWidth="1"/>
    <col min="4" max="5" width="9.7109375" style="63" customWidth="1"/>
    <col min="6" max="6" width="12.28515625" style="63" customWidth="1"/>
    <col min="7" max="7" width="10.42578125" style="63" customWidth="1"/>
    <col min="8" max="8" width="17.5703125" style="27" customWidth="1"/>
    <col min="9" max="9" width="16" style="65" customWidth="1"/>
    <col min="10" max="10" width="17.28515625" style="65" customWidth="1"/>
    <col min="11" max="11" width="16.28515625" style="65" customWidth="1"/>
    <col min="12" max="12" width="14.7109375" style="65" customWidth="1"/>
    <col min="13" max="13" width="14.7109375" style="66" customWidth="1"/>
    <col min="14" max="14" width="15.42578125" style="65" customWidth="1"/>
    <col min="15" max="15" width="19.7109375" style="63" customWidth="1"/>
    <col min="16" max="16" width="21" style="63" customWidth="1"/>
    <col min="17" max="17" width="17.140625" style="65" customWidth="1"/>
    <col min="18" max="18" width="19" style="65" customWidth="1"/>
    <col min="19" max="19" width="14.5703125" style="65" customWidth="1"/>
    <col min="20" max="20" width="17.140625" style="63" customWidth="1"/>
    <col min="21" max="21" width="52.140625" style="56" customWidth="1"/>
    <col min="22" max="22" width="9.140625" style="56"/>
    <col min="23" max="23" width="9.140625" style="57"/>
    <col min="24" max="24" width="9.140625" style="58"/>
    <col min="25" max="256" width="9.140625" style="56"/>
    <col min="257" max="257" width="12.85546875" style="56" customWidth="1"/>
    <col min="258" max="258" width="9.85546875" style="56" customWidth="1"/>
    <col min="259" max="259" width="9" style="56" customWidth="1"/>
    <col min="260" max="261" width="9.7109375" style="56" customWidth="1"/>
    <col min="262" max="262" width="12.28515625" style="56" customWidth="1"/>
    <col min="263" max="263" width="10.42578125" style="56" customWidth="1"/>
    <col min="264" max="264" width="17.5703125" style="56" customWidth="1"/>
    <col min="265" max="265" width="16" style="56" customWidth="1"/>
    <col min="266" max="266" width="17.28515625" style="56" customWidth="1"/>
    <col min="267" max="267" width="16.28515625" style="56" customWidth="1"/>
    <col min="268" max="269" width="14.7109375" style="56" customWidth="1"/>
    <col min="270" max="270" width="15.42578125" style="56" customWidth="1"/>
    <col min="271" max="271" width="19.7109375" style="56" customWidth="1"/>
    <col min="272" max="272" width="21" style="56" customWidth="1"/>
    <col min="273" max="273" width="17.140625" style="56" customWidth="1"/>
    <col min="274" max="274" width="19" style="56" customWidth="1"/>
    <col min="275" max="275" width="14.5703125" style="56" customWidth="1"/>
    <col min="276" max="276" width="17.140625" style="56" customWidth="1"/>
    <col min="277" max="277" width="52.140625" style="56" customWidth="1"/>
    <col min="278" max="512" width="9.140625" style="56"/>
    <col min="513" max="513" width="12.85546875" style="56" customWidth="1"/>
    <col min="514" max="514" width="9.85546875" style="56" customWidth="1"/>
    <col min="515" max="515" width="9" style="56" customWidth="1"/>
    <col min="516" max="517" width="9.7109375" style="56" customWidth="1"/>
    <col min="518" max="518" width="12.28515625" style="56" customWidth="1"/>
    <col min="519" max="519" width="10.42578125" style="56" customWidth="1"/>
    <col min="520" max="520" width="17.5703125" style="56" customWidth="1"/>
    <col min="521" max="521" width="16" style="56" customWidth="1"/>
    <col min="522" max="522" width="17.28515625" style="56" customWidth="1"/>
    <col min="523" max="523" width="16.28515625" style="56" customWidth="1"/>
    <col min="524" max="525" width="14.7109375" style="56" customWidth="1"/>
    <col min="526" max="526" width="15.42578125" style="56" customWidth="1"/>
    <col min="527" max="527" width="19.7109375" style="56" customWidth="1"/>
    <col min="528" max="528" width="21" style="56" customWidth="1"/>
    <col min="529" max="529" width="17.140625" style="56" customWidth="1"/>
    <col min="530" max="530" width="19" style="56" customWidth="1"/>
    <col min="531" max="531" width="14.5703125" style="56" customWidth="1"/>
    <col min="532" max="532" width="17.140625" style="56" customWidth="1"/>
    <col min="533" max="533" width="52.140625" style="56" customWidth="1"/>
    <col min="534" max="768" width="9.140625" style="56"/>
    <col min="769" max="769" width="12.85546875" style="56" customWidth="1"/>
    <col min="770" max="770" width="9.85546875" style="56" customWidth="1"/>
    <col min="771" max="771" width="9" style="56" customWidth="1"/>
    <col min="772" max="773" width="9.7109375" style="56" customWidth="1"/>
    <col min="774" max="774" width="12.28515625" style="56" customWidth="1"/>
    <col min="775" max="775" width="10.42578125" style="56" customWidth="1"/>
    <col min="776" max="776" width="17.5703125" style="56" customWidth="1"/>
    <col min="777" max="777" width="16" style="56" customWidth="1"/>
    <col min="778" max="778" width="17.28515625" style="56" customWidth="1"/>
    <col min="779" max="779" width="16.28515625" style="56" customWidth="1"/>
    <col min="780" max="781" width="14.7109375" style="56" customWidth="1"/>
    <col min="782" max="782" width="15.42578125" style="56" customWidth="1"/>
    <col min="783" max="783" width="19.7109375" style="56" customWidth="1"/>
    <col min="784" max="784" width="21" style="56" customWidth="1"/>
    <col min="785" max="785" width="17.140625" style="56" customWidth="1"/>
    <col min="786" max="786" width="19" style="56" customWidth="1"/>
    <col min="787" max="787" width="14.5703125" style="56" customWidth="1"/>
    <col min="788" max="788" width="17.140625" style="56" customWidth="1"/>
    <col min="789" max="789" width="52.140625" style="56" customWidth="1"/>
    <col min="790" max="1024" width="9.140625" style="56"/>
    <col min="1025" max="1025" width="12.85546875" style="56" customWidth="1"/>
    <col min="1026" max="1026" width="9.85546875" style="56" customWidth="1"/>
    <col min="1027" max="1027" width="9" style="56" customWidth="1"/>
    <col min="1028" max="1029" width="9.7109375" style="56" customWidth="1"/>
    <col min="1030" max="1030" width="12.28515625" style="56" customWidth="1"/>
    <col min="1031" max="1031" width="10.42578125" style="56" customWidth="1"/>
    <col min="1032" max="1032" width="17.5703125" style="56" customWidth="1"/>
    <col min="1033" max="1033" width="16" style="56" customWidth="1"/>
    <col min="1034" max="1034" width="17.28515625" style="56" customWidth="1"/>
    <col min="1035" max="1035" width="16.28515625" style="56" customWidth="1"/>
    <col min="1036" max="1037" width="14.7109375" style="56" customWidth="1"/>
    <col min="1038" max="1038" width="15.42578125" style="56" customWidth="1"/>
    <col min="1039" max="1039" width="19.7109375" style="56" customWidth="1"/>
    <col min="1040" max="1040" width="21" style="56" customWidth="1"/>
    <col min="1041" max="1041" width="17.140625" style="56" customWidth="1"/>
    <col min="1042" max="1042" width="19" style="56" customWidth="1"/>
    <col min="1043" max="1043" width="14.5703125" style="56" customWidth="1"/>
    <col min="1044" max="1044" width="17.140625" style="56" customWidth="1"/>
    <col min="1045" max="1045" width="52.140625" style="56" customWidth="1"/>
    <col min="1046" max="1280" width="9.140625" style="56"/>
    <col min="1281" max="1281" width="12.85546875" style="56" customWidth="1"/>
    <col min="1282" max="1282" width="9.85546875" style="56" customWidth="1"/>
    <col min="1283" max="1283" width="9" style="56" customWidth="1"/>
    <col min="1284" max="1285" width="9.7109375" style="56" customWidth="1"/>
    <col min="1286" max="1286" width="12.28515625" style="56" customWidth="1"/>
    <col min="1287" max="1287" width="10.42578125" style="56" customWidth="1"/>
    <col min="1288" max="1288" width="17.5703125" style="56" customWidth="1"/>
    <col min="1289" max="1289" width="16" style="56" customWidth="1"/>
    <col min="1290" max="1290" width="17.28515625" style="56" customWidth="1"/>
    <col min="1291" max="1291" width="16.28515625" style="56" customWidth="1"/>
    <col min="1292" max="1293" width="14.7109375" style="56" customWidth="1"/>
    <col min="1294" max="1294" width="15.42578125" style="56" customWidth="1"/>
    <col min="1295" max="1295" width="19.7109375" style="56" customWidth="1"/>
    <col min="1296" max="1296" width="21" style="56" customWidth="1"/>
    <col min="1297" max="1297" width="17.140625" style="56" customWidth="1"/>
    <col min="1298" max="1298" width="19" style="56" customWidth="1"/>
    <col min="1299" max="1299" width="14.5703125" style="56" customWidth="1"/>
    <col min="1300" max="1300" width="17.140625" style="56" customWidth="1"/>
    <col min="1301" max="1301" width="52.140625" style="56" customWidth="1"/>
    <col min="1302" max="1536" width="9.140625" style="56"/>
    <col min="1537" max="1537" width="12.85546875" style="56" customWidth="1"/>
    <col min="1538" max="1538" width="9.85546875" style="56" customWidth="1"/>
    <col min="1539" max="1539" width="9" style="56" customWidth="1"/>
    <col min="1540" max="1541" width="9.7109375" style="56" customWidth="1"/>
    <col min="1542" max="1542" width="12.28515625" style="56" customWidth="1"/>
    <col min="1543" max="1543" width="10.42578125" style="56" customWidth="1"/>
    <col min="1544" max="1544" width="17.5703125" style="56" customWidth="1"/>
    <col min="1545" max="1545" width="16" style="56" customWidth="1"/>
    <col min="1546" max="1546" width="17.28515625" style="56" customWidth="1"/>
    <col min="1547" max="1547" width="16.28515625" style="56" customWidth="1"/>
    <col min="1548" max="1549" width="14.7109375" style="56" customWidth="1"/>
    <col min="1550" max="1550" width="15.42578125" style="56" customWidth="1"/>
    <col min="1551" max="1551" width="19.7109375" style="56" customWidth="1"/>
    <col min="1552" max="1552" width="21" style="56" customWidth="1"/>
    <col min="1553" max="1553" width="17.140625" style="56" customWidth="1"/>
    <col min="1554" max="1554" width="19" style="56" customWidth="1"/>
    <col min="1555" max="1555" width="14.5703125" style="56" customWidth="1"/>
    <col min="1556" max="1556" width="17.140625" style="56" customWidth="1"/>
    <col min="1557" max="1557" width="52.140625" style="56" customWidth="1"/>
    <col min="1558" max="1792" width="9.140625" style="56"/>
    <col min="1793" max="1793" width="12.85546875" style="56" customWidth="1"/>
    <col min="1794" max="1794" width="9.85546875" style="56" customWidth="1"/>
    <col min="1795" max="1795" width="9" style="56" customWidth="1"/>
    <col min="1796" max="1797" width="9.7109375" style="56" customWidth="1"/>
    <col min="1798" max="1798" width="12.28515625" style="56" customWidth="1"/>
    <col min="1799" max="1799" width="10.42578125" style="56" customWidth="1"/>
    <col min="1800" max="1800" width="17.5703125" style="56" customWidth="1"/>
    <col min="1801" max="1801" width="16" style="56" customWidth="1"/>
    <col min="1802" max="1802" width="17.28515625" style="56" customWidth="1"/>
    <col min="1803" max="1803" width="16.28515625" style="56" customWidth="1"/>
    <col min="1804" max="1805" width="14.7109375" style="56" customWidth="1"/>
    <col min="1806" max="1806" width="15.42578125" style="56" customWidth="1"/>
    <col min="1807" max="1807" width="19.7109375" style="56" customWidth="1"/>
    <col min="1808" max="1808" width="21" style="56" customWidth="1"/>
    <col min="1809" max="1809" width="17.140625" style="56" customWidth="1"/>
    <col min="1810" max="1810" width="19" style="56" customWidth="1"/>
    <col min="1811" max="1811" width="14.5703125" style="56" customWidth="1"/>
    <col min="1812" max="1812" width="17.140625" style="56" customWidth="1"/>
    <col min="1813" max="1813" width="52.140625" style="56" customWidth="1"/>
    <col min="1814" max="2048" width="9.140625" style="56"/>
    <col min="2049" max="2049" width="12.85546875" style="56" customWidth="1"/>
    <col min="2050" max="2050" width="9.85546875" style="56" customWidth="1"/>
    <col min="2051" max="2051" width="9" style="56" customWidth="1"/>
    <col min="2052" max="2053" width="9.7109375" style="56" customWidth="1"/>
    <col min="2054" max="2054" width="12.28515625" style="56" customWidth="1"/>
    <col min="2055" max="2055" width="10.42578125" style="56" customWidth="1"/>
    <col min="2056" max="2056" width="17.5703125" style="56" customWidth="1"/>
    <col min="2057" max="2057" width="16" style="56" customWidth="1"/>
    <col min="2058" max="2058" width="17.28515625" style="56" customWidth="1"/>
    <col min="2059" max="2059" width="16.28515625" style="56" customWidth="1"/>
    <col min="2060" max="2061" width="14.7109375" style="56" customWidth="1"/>
    <col min="2062" max="2062" width="15.42578125" style="56" customWidth="1"/>
    <col min="2063" max="2063" width="19.7109375" style="56" customWidth="1"/>
    <col min="2064" max="2064" width="21" style="56" customWidth="1"/>
    <col min="2065" max="2065" width="17.140625" style="56" customWidth="1"/>
    <col min="2066" max="2066" width="19" style="56" customWidth="1"/>
    <col min="2067" max="2067" width="14.5703125" style="56" customWidth="1"/>
    <col min="2068" max="2068" width="17.140625" style="56" customWidth="1"/>
    <col min="2069" max="2069" width="52.140625" style="56" customWidth="1"/>
    <col min="2070" max="2304" width="9.140625" style="56"/>
    <col min="2305" max="2305" width="12.85546875" style="56" customWidth="1"/>
    <col min="2306" max="2306" width="9.85546875" style="56" customWidth="1"/>
    <col min="2307" max="2307" width="9" style="56" customWidth="1"/>
    <col min="2308" max="2309" width="9.7109375" style="56" customWidth="1"/>
    <col min="2310" max="2310" width="12.28515625" style="56" customWidth="1"/>
    <col min="2311" max="2311" width="10.42578125" style="56" customWidth="1"/>
    <col min="2312" max="2312" width="17.5703125" style="56" customWidth="1"/>
    <col min="2313" max="2313" width="16" style="56" customWidth="1"/>
    <col min="2314" max="2314" width="17.28515625" style="56" customWidth="1"/>
    <col min="2315" max="2315" width="16.28515625" style="56" customWidth="1"/>
    <col min="2316" max="2317" width="14.7109375" style="56" customWidth="1"/>
    <col min="2318" max="2318" width="15.42578125" style="56" customWidth="1"/>
    <col min="2319" max="2319" width="19.7109375" style="56" customWidth="1"/>
    <col min="2320" max="2320" width="21" style="56" customWidth="1"/>
    <col min="2321" max="2321" width="17.140625" style="56" customWidth="1"/>
    <col min="2322" max="2322" width="19" style="56" customWidth="1"/>
    <col min="2323" max="2323" width="14.5703125" style="56" customWidth="1"/>
    <col min="2324" max="2324" width="17.140625" style="56" customWidth="1"/>
    <col min="2325" max="2325" width="52.140625" style="56" customWidth="1"/>
    <col min="2326" max="2560" width="9.140625" style="56"/>
    <col min="2561" max="2561" width="12.85546875" style="56" customWidth="1"/>
    <col min="2562" max="2562" width="9.85546875" style="56" customWidth="1"/>
    <col min="2563" max="2563" width="9" style="56" customWidth="1"/>
    <col min="2564" max="2565" width="9.7109375" style="56" customWidth="1"/>
    <col min="2566" max="2566" width="12.28515625" style="56" customWidth="1"/>
    <col min="2567" max="2567" width="10.42578125" style="56" customWidth="1"/>
    <col min="2568" max="2568" width="17.5703125" style="56" customWidth="1"/>
    <col min="2569" max="2569" width="16" style="56" customWidth="1"/>
    <col min="2570" max="2570" width="17.28515625" style="56" customWidth="1"/>
    <col min="2571" max="2571" width="16.28515625" style="56" customWidth="1"/>
    <col min="2572" max="2573" width="14.7109375" style="56" customWidth="1"/>
    <col min="2574" max="2574" width="15.42578125" style="56" customWidth="1"/>
    <col min="2575" max="2575" width="19.7109375" style="56" customWidth="1"/>
    <col min="2576" max="2576" width="21" style="56" customWidth="1"/>
    <col min="2577" max="2577" width="17.140625" style="56" customWidth="1"/>
    <col min="2578" max="2578" width="19" style="56" customWidth="1"/>
    <col min="2579" max="2579" width="14.5703125" style="56" customWidth="1"/>
    <col min="2580" max="2580" width="17.140625" style="56" customWidth="1"/>
    <col min="2581" max="2581" width="52.140625" style="56" customWidth="1"/>
    <col min="2582" max="2816" width="9.140625" style="56"/>
    <col min="2817" max="2817" width="12.85546875" style="56" customWidth="1"/>
    <col min="2818" max="2818" width="9.85546875" style="56" customWidth="1"/>
    <col min="2819" max="2819" width="9" style="56" customWidth="1"/>
    <col min="2820" max="2821" width="9.7109375" style="56" customWidth="1"/>
    <col min="2822" max="2822" width="12.28515625" style="56" customWidth="1"/>
    <col min="2823" max="2823" width="10.42578125" style="56" customWidth="1"/>
    <col min="2824" max="2824" width="17.5703125" style="56" customWidth="1"/>
    <col min="2825" max="2825" width="16" style="56" customWidth="1"/>
    <col min="2826" max="2826" width="17.28515625" style="56" customWidth="1"/>
    <col min="2827" max="2827" width="16.28515625" style="56" customWidth="1"/>
    <col min="2828" max="2829" width="14.7109375" style="56" customWidth="1"/>
    <col min="2830" max="2830" width="15.42578125" style="56" customWidth="1"/>
    <col min="2831" max="2831" width="19.7109375" style="56" customWidth="1"/>
    <col min="2832" max="2832" width="21" style="56" customWidth="1"/>
    <col min="2833" max="2833" width="17.140625" style="56" customWidth="1"/>
    <col min="2834" max="2834" width="19" style="56" customWidth="1"/>
    <col min="2835" max="2835" width="14.5703125" style="56" customWidth="1"/>
    <col min="2836" max="2836" width="17.140625" style="56" customWidth="1"/>
    <col min="2837" max="2837" width="52.140625" style="56" customWidth="1"/>
    <col min="2838" max="3072" width="9.140625" style="56"/>
    <col min="3073" max="3073" width="12.85546875" style="56" customWidth="1"/>
    <col min="3074" max="3074" width="9.85546875" style="56" customWidth="1"/>
    <col min="3075" max="3075" width="9" style="56" customWidth="1"/>
    <col min="3076" max="3077" width="9.7109375" style="56" customWidth="1"/>
    <col min="3078" max="3078" width="12.28515625" style="56" customWidth="1"/>
    <col min="3079" max="3079" width="10.42578125" style="56" customWidth="1"/>
    <col min="3080" max="3080" width="17.5703125" style="56" customWidth="1"/>
    <col min="3081" max="3081" width="16" style="56" customWidth="1"/>
    <col min="3082" max="3082" width="17.28515625" style="56" customWidth="1"/>
    <col min="3083" max="3083" width="16.28515625" style="56" customWidth="1"/>
    <col min="3084" max="3085" width="14.7109375" style="56" customWidth="1"/>
    <col min="3086" max="3086" width="15.42578125" style="56" customWidth="1"/>
    <col min="3087" max="3087" width="19.7109375" style="56" customWidth="1"/>
    <col min="3088" max="3088" width="21" style="56" customWidth="1"/>
    <col min="3089" max="3089" width="17.140625" style="56" customWidth="1"/>
    <col min="3090" max="3090" width="19" style="56" customWidth="1"/>
    <col min="3091" max="3091" width="14.5703125" style="56" customWidth="1"/>
    <col min="3092" max="3092" width="17.140625" style="56" customWidth="1"/>
    <col min="3093" max="3093" width="52.140625" style="56" customWidth="1"/>
    <col min="3094" max="3328" width="9.140625" style="56"/>
    <col min="3329" max="3329" width="12.85546875" style="56" customWidth="1"/>
    <col min="3330" max="3330" width="9.85546875" style="56" customWidth="1"/>
    <col min="3331" max="3331" width="9" style="56" customWidth="1"/>
    <col min="3332" max="3333" width="9.7109375" style="56" customWidth="1"/>
    <col min="3334" max="3334" width="12.28515625" style="56" customWidth="1"/>
    <col min="3335" max="3335" width="10.42578125" style="56" customWidth="1"/>
    <col min="3336" max="3336" width="17.5703125" style="56" customWidth="1"/>
    <col min="3337" max="3337" width="16" style="56" customWidth="1"/>
    <col min="3338" max="3338" width="17.28515625" style="56" customWidth="1"/>
    <col min="3339" max="3339" width="16.28515625" style="56" customWidth="1"/>
    <col min="3340" max="3341" width="14.7109375" style="56" customWidth="1"/>
    <col min="3342" max="3342" width="15.42578125" style="56" customWidth="1"/>
    <col min="3343" max="3343" width="19.7109375" style="56" customWidth="1"/>
    <col min="3344" max="3344" width="21" style="56" customWidth="1"/>
    <col min="3345" max="3345" width="17.140625" style="56" customWidth="1"/>
    <col min="3346" max="3346" width="19" style="56" customWidth="1"/>
    <col min="3347" max="3347" width="14.5703125" style="56" customWidth="1"/>
    <col min="3348" max="3348" width="17.140625" style="56" customWidth="1"/>
    <col min="3349" max="3349" width="52.140625" style="56" customWidth="1"/>
    <col min="3350" max="3584" width="9.140625" style="56"/>
    <col min="3585" max="3585" width="12.85546875" style="56" customWidth="1"/>
    <col min="3586" max="3586" width="9.85546875" style="56" customWidth="1"/>
    <col min="3587" max="3587" width="9" style="56" customWidth="1"/>
    <col min="3588" max="3589" width="9.7109375" style="56" customWidth="1"/>
    <col min="3590" max="3590" width="12.28515625" style="56" customWidth="1"/>
    <col min="3591" max="3591" width="10.42578125" style="56" customWidth="1"/>
    <col min="3592" max="3592" width="17.5703125" style="56" customWidth="1"/>
    <col min="3593" max="3593" width="16" style="56" customWidth="1"/>
    <col min="3594" max="3594" width="17.28515625" style="56" customWidth="1"/>
    <col min="3595" max="3595" width="16.28515625" style="56" customWidth="1"/>
    <col min="3596" max="3597" width="14.7109375" style="56" customWidth="1"/>
    <col min="3598" max="3598" width="15.42578125" style="56" customWidth="1"/>
    <col min="3599" max="3599" width="19.7109375" style="56" customWidth="1"/>
    <col min="3600" max="3600" width="21" style="56" customWidth="1"/>
    <col min="3601" max="3601" width="17.140625" style="56" customWidth="1"/>
    <col min="3602" max="3602" width="19" style="56" customWidth="1"/>
    <col min="3603" max="3603" width="14.5703125" style="56" customWidth="1"/>
    <col min="3604" max="3604" width="17.140625" style="56" customWidth="1"/>
    <col min="3605" max="3605" width="52.140625" style="56" customWidth="1"/>
    <col min="3606" max="3840" width="9.140625" style="56"/>
    <col min="3841" max="3841" width="12.85546875" style="56" customWidth="1"/>
    <col min="3842" max="3842" width="9.85546875" style="56" customWidth="1"/>
    <col min="3843" max="3843" width="9" style="56" customWidth="1"/>
    <col min="3844" max="3845" width="9.7109375" style="56" customWidth="1"/>
    <col min="3846" max="3846" width="12.28515625" style="56" customWidth="1"/>
    <col min="3847" max="3847" width="10.42578125" style="56" customWidth="1"/>
    <col min="3848" max="3848" width="17.5703125" style="56" customWidth="1"/>
    <col min="3849" max="3849" width="16" style="56" customWidth="1"/>
    <col min="3850" max="3850" width="17.28515625" style="56" customWidth="1"/>
    <col min="3851" max="3851" width="16.28515625" style="56" customWidth="1"/>
    <col min="3852" max="3853" width="14.7109375" style="56" customWidth="1"/>
    <col min="3854" max="3854" width="15.42578125" style="56" customWidth="1"/>
    <col min="3855" max="3855" width="19.7109375" style="56" customWidth="1"/>
    <col min="3856" max="3856" width="21" style="56" customWidth="1"/>
    <col min="3857" max="3857" width="17.140625" style="56" customWidth="1"/>
    <col min="3858" max="3858" width="19" style="56" customWidth="1"/>
    <col min="3859" max="3859" width="14.5703125" style="56" customWidth="1"/>
    <col min="3860" max="3860" width="17.140625" style="56" customWidth="1"/>
    <col min="3861" max="3861" width="52.140625" style="56" customWidth="1"/>
    <col min="3862" max="4096" width="9.140625" style="56"/>
    <col min="4097" max="4097" width="12.85546875" style="56" customWidth="1"/>
    <col min="4098" max="4098" width="9.85546875" style="56" customWidth="1"/>
    <col min="4099" max="4099" width="9" style="56" customWidth="1"/>
    <col min="4100" max="4101" width="9.7109375" style="56" customWidth="1"/>
    <col min="4102" max="4102" width="12.28515625" style="56" customWidth="1"/>
    <col min="4103" max="4103" width="10.42578125" style="56" customWidth="1"/>
    <col min="4104" max="4104" width="17.5703125" style="56" customWidth="1"/>
    <col min="4105" max="4105" width="16" style="56" customWidth="1"/>
    <col min="4106" max="4106" width="17.28515625" style="56" customWidth="1"/>
    <col min="4107" max="4107" width="16.28515625" style="56" customWidth="1"/>
    <col min="4108" max="4109" width="14.7109375" style="56" customWidth="1"/>
    <col min="4110" max="4110" width="15.42578125" style="56" customWidth="1"/>
    <col min="4111" max="4111" width="19.7109375" style="56" customWidth="1"/>
    <col min="4112" max="4112" width="21" style="56" customWidth="1"/>
    <col min="4113" max="4113" width="17.140625" style="56" customWidth="1"/>
    <col min="4114" max="4114" width="19" style="56" customWidth="1"/>
    <col min="4115" max="4115" width="14.5703125" style="56" customWidth="1"/>
    <col min="4116" max="4116" width="17.140625" style="56" customWidth="1"/>
    <col min="4117" max="4117" width="52.140625" style="56" customWidth="1"/>
    <col min="4118" max="4352" width="9.140625" style="56"/>
    <col min="4353" max="4353" width="12.85546875" style="56" customWidth="1"/>
    <col min="4354" max="4354" width="9.85546875" style="56" customWidth="1"/>
    <col min="4355" max="4355" width="9" style="56" customWidth="1"/>
    <col min="4356" max="4357" width="9.7109375" style="56" customWidth="1"/>
    <col min="4358" max="4358" width="12.28515625" style="56" customWidth="1"/>
    <col min="4359" max="4359" width="10.42578125" style="56" customWidth="1"/>
    <col min="4360" max="4360" width="17.5703125" style="56" customWidth="1"/>
    <col min="4361" max="4361" width="16" style="56" customWidth="1"/>
    <col min="4362" max="4362" width="17.28515625" style="56" customWidth="1"/>
    <col min="4363" max="4363" width="16.28515625" style="56" customWidth="1"/>
    <col min="4364" max="4365" width="14.7109375" style="56" customWidth="1"/>
    <col min="4366" max="4366" width="15.42578125" style="56" customWidth="1"/>
    <col min="4367" max="4367" width="19.7109375" style="56" customWidth="1"/>
    <col min="4368" max="4368" width="21" style="56" customWidth="1"/>
    <col min="4369" max="4369" width="17.140625" style="56" customWidth="1"/>
    <col min="4370" max="4370" width="19" style="56" customWidth="1"/>
    <col min="4371" max="4371" width="14.5703125" style="56" customWidth="1"/>
    <col min="4372" max="4372" width="17.140625" style="56" customWidth="1"/>
    <col min="4373" max="4373" width="52.140625" style="56" customWidth="1"/>
    <col min="4374" max="4608" width="9.140625" style="56"/>
    <col min="4609" max="4609" width="12.85546875" style="56" customWidth="1"/>
    <col min="4610" max="4610" width="9.85546875" style="56" customWidth="1"/>
    <col min="4611" max="4611" width="9" style="56" customWidth="1"/>
    <col min="4612" max="4613" width="9.7109375" style="56" customWidth="1"/>
    <col min="4614" max="4614" width="12.28515625" style="56" customWidth="1"/>
    <col min="4615" max="4615" width="10.42578125" style="56" customWidth="1"/>
    <col min="4616" max="4616" width="17.5703125" style="56" customWidth="1"/>
    <col min="4617" max="4617" width="16" style="56" customWidth="1"/>
    <col min="4618" max="4618" width="17.28515625" style="56" customWidth="1"/>
    <col min="4619" max="4619" width="16.28515625" style="56" customWidth="1"/>
    <col min="4620" max="4621" width="14.7109375" style="56" customWidth="1"/>
    <col min="4622" max="4622" width="15.42578125" style="56" customWidth="1"/>
    <col min="4623" max="4623" width="19.7109375" style="56" customWidth="1"/>
    <col min="4624" max="4624" width="21" style="56" customWidth="1"/>
    <col min="4625" max="4625" width="17.140625" style="56" customWidth="1"/>
    <col min="4626" max="4626" width="19" style="56" customWidth="1"/>
    <col min="4627" max="4627" width="14.5703125" style="56" customWidth="1"/>
    <col min="4628" max="4628" width="17.140625" style="56" customWidth="1"/>
    <col min="4629" max="4629" width="52.140625" style="56" customWidth="1"/>
    <col min="4630" max="4864" width="9.140625" style="56"/>
    <col min="4865" max="4865" width="12.85546875" style="56" customWidth="1"/>
    <col min="4866" max="4866" width="9.85546875" style="56" customWidth="1"/>
    <col min="4867" max="4867" width="9" style="56" customWidth="1"/>
    <col min="4868" max="4869" width="9.7109375" style="56" customWidth="1"/>
    <col min="4870" max="4870" width="12.28515625" style="56" customWidth="1"/>
    <col min="4871" max="4871" width="10.42578125" style="56" customWidth="1"/>
    <col min="4872" max="4872" width="17.5703125" style="56" customWidth="1"/>
    <col min="4873" max="4873" width="16" style="56" customWidth="1"/>
    <col min="4874" max="4874" width="17.28515625" style="56" customWidth="1"/>
    <col min="4875" max="4875" width="16.28515625" style="56" customWidth="1"/>
    <col min="4876" max="4877" width="14.7109375" style="56" customWidth="1"/>
    <col min="4878" max="4878" width="15.42578125" style="56" customWidth="1"/>
    <col min="4879" max="4879" width="19.7109375" style="56" customWidth="1"/>
    <col min="4880" max="4880" width="21" style="56" customWidth="1"/>
    <col min="4881" max="4881" width="17.140625" style="56" customWidth="1"/>
    <col min="4882" max="4882" width="19" style="56" customWidth="1"/>
    <col min="4883" max="4883" width="14.5703125" style="56" customWidth="1"/>
    <col min="4884" max="4884" width="17.140625" style="56" customWidth="1"/>
    <col min="4885" max="4885" width="52.140625" style="56" customWidth="1"/>
    <col min="4886" max="5120" width="9.140625" style="56"/>
    <col min="5121" max="5121" width="12.85546875" style="56" customWidth="1"/>
    <col min="5122" max="5122" width="9.85546875" style="56" customWidth="1"/>
    <col min="5123" max="5123" width="9" style="56" customWidth="1"/>
    <col min="5124" max="5125" width="9.7109375" style="56" customWidth="1"/>
    <col min="5126" max="5126" width="12.28515625" style="56" customWidth="1"/>
    <col min="5127" max="5127" width="10.42578125" style="56" customWidth="1"/>
    <col min="5128" max="5128" width="17.5703125" style="56" customWidth="1"/>
    <col min="5129" max="5129" width="16" style="56" customWidth="1"/>
    <col min="5130" max="5130" width="17.28515625" style="56" customWidth="1"/>
    <col min="5131" max="5131" width="16.28515625" style="56" customWidth="1"/>
    <col min="5132" max="5133" width="14.7109375" style="56" customWidth="1"/>
    <col min="5134" max="5134" width="15.42578125" style="56" customWidth="1"/>
    <col min="5135" max="5135" width="19.7109375" style="56" customWidth="1"/>
    <col min="5136" max="5136" width="21" style="56" customWidth="1"/>
    <col min="5137" max="5137" width="17.140625" style="56" customWidth="1"/>
    <col min="5138" max="5138" width="19" style="56" customWidth="1"/>
    <col min="5139" max="5139" width="14.5703125" style="56" customWidth="1"/>
    <col min="5140" max="5140" width="17.140625" style="56" customWidth="1"/>
    <col min="5141" max="5141" width="52.140625" style="56" customWidth="1"/>
    <col min="5142" max="5376" width="9.140625" style="56"/>
    <col min="5377" max="5377" width="12.85546875" style="56" customWidth="1"/>
    <col min="5378" max="5378" width="9.85546875" style="56" customWidth="1"/>
    <col min="5379" max="5379" width="9" style="56" customWidth="1"/>
    <col min="5380" max="5381" width="9.7109375" style="56" customWidth="1"/>
    <col min="5382" max="5382" width="12.28515625" style="56" customWidth="1"/>
    <col min="5383" max="5383" width="10.42578125" style="56" customWidth="1"/>
    <col min="5384" max="5384" width="17.5703125" style="56" customWidth="1"/>
    <col min="5385" max="5385" width="16" style="56" customWidth="1"/>
    <col min="5386" max="5386" width="17.28515625" style="56" customWidth="1"/>
    <col min="5387" max="5387" width="16.28515625" style="56" customWidth="1"/>
    <col min="5388" max="5389" width="14.7109375" style="56" customWidth="1"/>
    <col min="5390" max="5390" width="15.42578125" style="56" customWidth="1"/>
    <col min="5391" max="5391" width="19.7109375" style="56" customWidth="1"/>
    <col min="5392" max="5392" width="21" style="56" customWidth="1"/>
    <col min="5393" max="5393" width="17.140625" style="56" customWidth="1"/>
    <col min="5394" max="5394" width="19" style="56" customWidth="1"/>
    <col min="5395" max="5395" width="14.5703125" style="56" customWidth="1"/>
    <col min="5396" max="5396" width="17.140625" style="56" customWidth="1"/>
    <col min="5397" max="5397" width="52.140625" style="56" customWidth="1"/>
    <col min="5398" max="5632" width="9.140625" style="56"/>
    <col min="5633" max="5633" width="12.85546875" style="56" customWidth="1"/>
    <col min="5634" max="5634" width="9.85546875" style="56" customWidth="1"/>
    <col min="5635" max="5635" width="9" style="56" customWidth="1"/>
    <col min="5636" max="5637" width="9.7109375" style="56" customWidth="1"/>
    <col min="5638" max="5638" width="12.28515625" style="56" customWidth="1"/>
    <col min="5639" max="5639" width="10.42578125" style="56" customWidth="1"/>
    <col min="5640" max="5640" width="17.5703125" style="56" customWidth="1"/>
    <col min="5641" max="5641" width="16" style="56" customWidth="1"/>
    <col min="5642" max="5642" width="17.28515625" style="56" customWidth="1"/>
    <col min="5643" max="5643" width="16.28515625" style="56" customWidth="1"/>
    <col min="5644" max="5645" width="14.7109375" style="56" customWidth="1"/>
    <col min="5646" max="5646" width="15.42578125" style="56" customWidth="1"/>
    <col min="5647" max="5647" width="19.7109375" style="56" customWidth="1"/>
    <col min="5648" max="5648" width="21" style="56" customWidth="1"/>
    <col min="5649" max="5649" width="17.140625" style="56" customWidth="1"/>
    <col min="5650" max="5650" width="19" style="56" customWidth="1"/>
    <col min="5651" max="5651" width="14.5703125" style="56" customWidth="1"/>
    <col min="5652" max="5652" width="17.140625" style="56" customWidth="1"/>
    <col min="5653" max="5653" width="52.140625" style="56" customWidth="1"/>
    <col min="5654" max="5888" width="9.140625" style="56"/>
    <col min="5889" max="5889" width="12.85546875" style="56" customWidth="1"/>
    <col min="5890" max="5890" width="9.85546875" style="56" customWidth="1"/>
    <col min="5891" max="5891" width="9" style="56" customWidth="1"/>
    <col min="5892" max="5893" width="9.7109375" style="56" customWidth="1"/>
    <col min="5894" max="5894" width="12.28515625" style="56" customWidth="1"/>
    <col min="5895" max="5895" width="10.42578125" style="56" customWidth="1"/>
    <col min="5896" max="5896" width="17.5703125" style="56" customWidth="1"/>
    <col min="5897" max="5897" width="16" style="56" customWidth="1"/>
    <col min="5898" max="5898" width="17.28515625" style="56" customWidth="1"/>
    <col min="5899" max="5899" width="16.28515625" style="56" customWidth="1"/>
    <col min="5900" max="5901" width="14.7109375" style="56" customWidth="1"/>
    <col min="5902" max="5902" width="15.42578125" style="56" customWidth="1"/>
    <col min="5903" max="5903" width="19.7109375" style="56" customWidth="1"/>
    <col min="5904" max="5904" width="21" style="56" customWidth="1"/>
    <col min="5905" max="5905" width="17.140625" style="56" customWidth="1"/>
    <col min="5906" max="5906" width="19" style="56" customWidth="1"/>
    <col min="5907" max="5907" width="14.5703125" style="56" customWidth="1"/>
    <col min="5908" max="5908" width="17.140625" style="56" customWidth="1"/>
    <col min="5909" max="5909" width="52.140625" style="56" customWidth="1"/>
    <col min="5910" max="6144" width="9.140625" style="56"/>
    <col min="6145" max="6145" width="12.85546875" style="56" customWidth="1"/>
    <col min="6146" max="6146" width="9.85546875" style="56" customWidth="1"/>
    <col min="6147" max="6147" width="9" style="56" customWidth="1"/>
    <col min="6148" max="6149" width="9.7109375" style="56" customWidth="1"/>
    <col min="6150" max="6150" width="12.28515625" style="56" customWidth="1"/>
    <col min="6151" max="6151" width="10.42578125" style="56" customWidth="1"/>
    <col min="6152" max="6152" width="17.5703125" style="56" customWidth="1"/>
    <col min="6153" max="6153" width="16" style="56" customWidth="1"/>
    <col min="6154" max="6154" width="17.28515625" style="56" customWidth="1"/>
    <col min="6155" max="6155" width="16.28515625" style="56" customWidth="1"/>
    <col min="6156" max="6157" width="14.7109375" style="56" customWidth="1"/>
    <col min="6158" max="6158" width="15.42578125" style="56" customWidth="1"/>
    <col min="6159" max="6159" width="19.7109375" style="56" customWidth="1"/>
    <col min="6160" max="6160" width="21" style="56" customWidth="1"/>
    <col min="6161" max="6161" width="17.140625" style="56" customWidth="1"/>
    <col min="6162" max="6162" width="19" style="56" customWidth="1"/>
    <col min="6163" max="6163" width="14.5703125" style="56" customWidth="1"/>
    <col min="6164" max="6164" width="17.140625" style="56" customWidth="1"/>
    <col min="6165" max="6165" width="52.140625" style="56" customWidth="1"/>
    <col min="6166" max="6400" width="9.140625" style="56"/>
    <col min="6401" max="6401" width="12.85546875" style="56" customWidth="1"/>
    <col min="6402" max="6402" width="9.85546875" style="56" customWidth="1"/>
    <col min="6403" max="6403" width="9" style="56" customWidth="1"/>
    <col min="6404" max="6405" width="9.7109375" style="56" customWidth="1"/>
    <col min="6406" max="6406" width="12.28515625" style="56" customWidth="1"/>
    <col min="6407" max="6407" width="10.42578125" style="56" customWidth="1"/>
    <col min="6408" max="6408" width="17.5703125" style="56" customWidth="1"/>
    <col min="6409" max="6409" width="16" style="56" customWidth="1"/>
    <col min="6410" max="6410" width="17.28515625" style="56" customWidth="1"/>
    <col min="6411" max="6411" width="16.28515625" style="56" customWidth="1"/>
    <col min="6412" max="6413" width="14.7109375" style="56" customWidth="1"/>
    <col min="6414" max="6414" width="15.42578125" style="56" customWidth="1"/>
    <col min="6415" max="6415" width="19.7109375" style="56" customWidth="1"/>
    <col min="6416" max="6416" width="21" style="56" customWidth="1"/>
    <col min="6417" max="6417" width="17.140625" style="56" customWidth="1"/>
    <col min="6418" max="6418" width="19" style="56" customWidth="1"/>
    <col min="6419" max="6419" width="14.5703125" style="56" customWidth="1"/>
    <col min="6420" max="6420" width="17.140625" style="56" customWidth="1"/>
    <col min="6421" max="6421" width="52.140625" style="56" customWidth="1"/>
    <col min="6422" max="6656" width="9.140625" style="56"/>
    <col min="6657" max="6657" width="12.85546875" style="56" customWidth="1"/>
    <col min="6658" max="6658" width="9.85546875" style="56" customWidth="1"/>
    <col min="6659" max="6659" width="9" style="56" customWidth="1"/>
    <col min="6660" max="6661" width="9.7109375" style="56" customWidth="1"/>
    <col min="6662" max="6662" width="12.28515625" style="56" customWidth="1"/>
    <col min="6663" max="6663" width="10.42578125" style="56" customWidth="1"/>
    <col min="6664" max="6664" width="17.5703125" style="56" customWidth="1"/>
    <col min="6665" max="6665" width="16" style="56" customWidth="1"/>
    <col min="6666" max="6666" width="17.28515625" style="56" customWidth="1"/>
    <col min="6667" max="6667" width="16.28515625" style="56" customWidth="1"/>
    <col min="6668" max="6669" width="14.7109375" style="56" customWidth="1"/>
    <col min="6670" max="6670" width="15.42578125" style="56" customWidth="1"/>
    <col min="6671" max="6671" width="19.7109375" style="56" customWidth="1"/>
    <col min="6672" max="6672" width="21" style="56" customWidth="1"/>
    <col min="6673" max="6673" width="17.140625" style="56" customWidth="1"/>
    <col min="6674" max="6674" width="19" style="56" customWidth="1"/>
    <col min="6675" max="6675" width="14.5703125" style="56" customWidth="1"/>
    <col min="6676" max="6676" width="17.140625" style="56" customWidth="1"/>
    <col min="6677" max="6677" width="52.140625" style="56" customWidth="1"/>
    <col min="6678" max="6912" width="9.140625" style="56"/>
    <col min="6913" max="6913" width="12.85546875" style="56" customWidth="1"/>
    <col min="6914" max="6914" width="9.85546875" style="56" customWidth="1"/>
    <col min="6915" max="6915" width="9" style="56" customWidth="1"/>
    <col min="6916" max="6917" width="9.7109375" style="56" customWidth="1"/>
    <col min="6918" max="6918" width="12.28515625" style="56" customWidth="1"/>
    <col min="6919" max="6919" width="10.42578125" style="56" customWidth="1"/>
    <col min="6920" max="6920" width="17.5703125" style="56" customWidth="1"/>
    <col min="6921" max="6921" width="16" style="56" customWidth="1"/>
    <col min="6922" max="6922" width="17.28515625" style="56" customWidth="1"/>
    <col min="6923" max="6923" width="16.28515625" style="56" customWidth="1"/>
    <col min="6924" max="6925" width="14.7109375" style="56" customWidth="1"/>
    <col min="6926" max="6926" width="15.42578125" style="56" customWidth="1"/>
    <col min="6927" max="6927" width="19.7109375" style="56" customWidth="1"/>
    <col min="6928" max="6928" width="21" style="56" customWidth="1"/>
    <col min="6929" max="6929" width="17.140625" style="56" customWidth="1"/>
    <col min="6930" max="6930" width="19" style="56" customWidth="1"/>
    <col min="6931" max="6931" width="14.5703125" style="56" customWidth="1"/>
    <col min="6932" max="6932" width="17.140625" style="56" customWidth="1"/>
    <col min="6933" max="6933" width="52.140625" style="56" customWidth="1"/>
    <col min="6934" max="7168" width="9.140625" style="56"/>
    <col min="7169" max="7169" width="12.85546875" style="56" customWidth="1"/>
    <col min="7170" max="7170" width="9.85546875" style="56" customWidth="1"/>
    <col min="7171" max="7171" width="9" style="56" customWidth="1"/>
    <col min="7172" max="7173" width="9.7109375" style="56" customWidth="1"/>
    <col min="7174" max="7174" width="12.28515625" style="56" customWidth="1"/>
    <col min="7175" max="7175" width="10.42578125" style="56" customWidth="1"/>
    <col min="7176" max="7176" width="17.5703125" style="56" customWidth="1"/>
    <col min="7177" max="7177" width="16" style="56" customWidth="1"/>
    <col min="7178" max="7178" width="17.28515625" style="56" customWidth="1"/>
    <col min="7179" max="7179" width="16.28515625" style="56" customWidth="1"/>
    <col min="7180" max="7181" width="14.7109375" style="56" customWidth="1"/>
    <col min="7182" max="7182" width="15.42578125" style="56" customWidth="1"/>
    <col min="7183" max="7183" width="19.7109375" style="56" customWidth="1"/>
    <col min="7184" max="7184" width="21" style="56" customWidth="1"/>
    <col min="7185" max="7185" width="17.140625" style="56" customWidth="1"/>
    <col min="7186" max="7186" width="19" style="56" customWidth="1"/>
    <col min="7187" max="7187" width="14.5703125" style="56" customWidth="1"/>
    <col min="7188" max="7188" width="17.140625" style="56" customWidth="1"/>
    <col min="7189" max="7189" width="52.140625" style="56" customWidth="1"/>
    <col min="7190" max="7424" width="9.140625" style="56"/>
    <col min="7425" max="7425" width="12.85546875" style="56" customWidth="1"/>
    <col min="7426" max="7426" width="9.85546875" style="56" customWidth="1"/>
    <col min="7427" max="7427" width="9" style="56" customWidth="1"/>
    <col min="7428" max="7429" width="9.7109375" style="56" customWidth="1"/>
    <col min="7430" max="7430" width="12.28515625" style="56" customWidth="1"/>
    <col min="7431" max="7431" width="10.42578125" style="56" customWidth="1"/>
    <col min="7432" max="7432" width="17.5703125" style="56" customWidth="1"/>
    <col min="7433" max="7433" width="16" style="56" customWidth="1"/>
    <col min="7434" max="7434" width="17.28515625" style="56" customWidth="1"/>
    <col min="7435" max="7435" width="16.28515625" style="56" customWidth="1"/>
    <col min="7436" max="7437" width="14.7109375" style="56" customWidth="1"/>
    <col min="7438" max="7438" width="15.42578125" style="56" customWidth="1"/>
    <col min="7439" max="7439" width="19.7109375" style="56" customWidth="1"/>
    <col min="7440" max="7440" width="21" style="56" customWidth="1"/>
    <col min="7441" max="7441" width="17.140625" style="56" customWidth="1"/>
    <col min="7442" max="7442" width="19" style="56" customWidth="1"/>
    <col min="7443" max="7443" width="14.5703125" style="56" customWidth="1"/>
    <col min="7444" max="7444" width="17.140625" style="56" customWidth="1"/>
    <col min="7445" max="7445" width="52.140625" style="56" customWidth="1"/>
    <col min="7446" max="7680" width="9.140625" style="56"/>
    <col min="7681" max="7681" width="12.85546875" style="56" customWidth="1"/>
    <col min="7682" max="7682" width="9.85546875" style="56" customWidth="1"/>
    <col min="7683" max="7683" width="9" style="56" customWidth="1"/>
    <col min="7684" max="7685" width="9.7109375" style="56" customWidth="1"/>
    <col min="7686" max="7686" width="12.28515625" style="56" customWidth="1"/>
    <col min="7687" max="7687" width="10.42578125" style="56" customWidth="1"/>
    <col min="7688" max="7688" width="17.5703125" style="56" customWidth="1"/>
    <col min="7689" max="7689" width="16" style="56" customWidth="1"/>
    <col min="7690" max="7690" width="17.28515625" style="56" customWidth="1"/>
    <col min="7691" max="7691" width="16.28515625" style="56" customWidth="1"/>
    <col min="7692" max="7693" width="14.7109375" style="56" customWidth="1"/>
    <col min="7694" max="7694" width="15.42578125" style="56" customWidth="1"/>
    <col min="7695" max="7695" width="19.7109375" style="56" customWidth="1"/>
    <col min="7696" max="7696" width="21" style="56" customWidth="1"/>
    <col min="7697" max="7697" width="17.140625" style="56" customWidth="1"/>
    <col min="7698" max="7698" width="19" style="56" customWidth="1"/>
    <col min="7699" max="7699" width="14.5703125" style="56" customWidth="1"/>
    <col min="7700" max="7700" width="17.140625" style="56" customWidth="1"/>
    <col min="7701" max="7701" width="52.140625" style="56" customWidth="1"/>
    <col min="7702" max="7936" width="9.140625" style="56"/>
    <col min="7937" max="7937" width="12.85546875" style="56" customWidth="1"/>
    <col min="7938" max="7938" width="9.85546875" style="56" customWidth="1"/>
    <col min="7939" max="7939" width="9" style="56" customWidth="1"/>
    <col min="7940" max="7941" width="9.7109375" style="56" customWidth="1"/>
    <col min="7942" max="7942" width="12.28515625" style="56" customWidth="1"/>
    <col min="7943" max="7943" width="10.42578125" style="56" customWidth="1"/>
    <col min="7944" max="7944" width="17.5703125" style="56" customWidth="1"/>
    <col min="7945" max="7945" width="16" style="56" customWidth="1"/>
    <col min="7946" max="7946" width="17.28515625" style="56" customWidth="1"/>
    <col min="7947" max="7947" width="16.28515625" style="56" customWidth="1"/>
    <col min="7948" max="7949" width="14.7109375" style="56" customWidth="1"/>
    <col min="7950" max="7950" width="15.42578125" style="56" customWidth="1"/>
    <col min="7951" max="7951" width="19.7109375" style="56" customWidth="1"/>
    <col min="7952" max="7952" width="21" style="56" customWidth="1"/>
    <col min="7953" max="7953" width="17.140625" style="56" customWidth="1"/>
    <col min="7954" max="7954" width="19" style="56" customWidth="1"/>
    <col min="7955" max="7955" width="14.5703125" style="56" customWidth="1"/>
    <col min="7956" max="7956" width="17.140625" style="56" customWidth="1"/>
    <col min="7957" max="7957" width="52.140625" style="56" customWidth="1"/>
    <col min="7958" max="8192" width="9.140625" style="56"/>
    <col min="8193" max="8193" width="12.85546875" style="56" customWidth="1"/>
    <col min="8194" max="8194" width="9.85546875" style="56" customWidth="1"/>
    <col min="8195" max="8195" width="9" style="56" customWidth="1"/>
    <col min="8196" max="8197" width="9.7109375" style="56" customWidth="1"/>
    <col min="8198" max="8198" width="12.28515625" style="56" customWidth="1"/>
    <col min="8199" max="8199" width="10.42578125" style="56" customWidth="1"/>
    <col min="8200" max="8200" width="17.5703125" style="56" customWidth="1"/>
    <col min="8201" max="8201" width="16" style="56" customWidth="1"/>
    <col min="8202" max="8202" width="17.28515625" style="56" customWidth="1"/>
    <col min="8203" max="8203" width="16.28515625" style="56" customWidth="1"/>
    <col min="8204" max="8205" width="14.7109375" style="56" customWidth="1"/>
    <col min="8206" max="8206" width="15.42578125" style="56" customWidth="1"/>
    <col min="8207" max="8207" width="19.7109375" style="56" customWidth="1"/>
    <col min="8208" max="8208" width="21" style="56" customWidth="1"/>
    <col min="8209" max="8209" width="17.140625" style="56" customWidth="1"/>
    <col min="8210" max="8210" width="19" style="56" customWidth="1"/>
    <col min="8211" max="8211" width="14.5703125" style="56" customWidth="1"/>
    <col min="8212" max="8212" width="17.140625" style="56" customWidth="1"/>
    <col min="8213" max="8213" width="52.140625" style="56" customWidth="1"/>
    <col min="8214" max="8448" width="9.140625" style="56"/>
    <col min="8449" max="8449" width="12.85546875" style="56" customWidth="1"/>
    <col min="8450" max="8450" width="9.85546875" style="56" customWidth="1"/>
    <col min="8451" max="8451" width="9" style="56" customWidth="1"/>
    <col min="8452" max="8453" width="9.7109375" style="56" customWidth="1"/>
    <col min="8454" max="8454" width="12.28515625" style="56" customWidth="1"/>
    <col min="8455" max="8455" width="10.42578125" style="56" customWidth="1"/>
    <col min="8456" max="8456" width="17.5703125" style="56" customWidth="1"/>
    <col min="8457" max="8457" width="16" style="56" customWidth="1"/>
    <col min="8458" max="8458" width="17.28515625" style="56" customWidth="1"/>
    <col min="8459" max="8459" width="16.28515625" style="56" customWidth="1"/>
    <col min="8460" max="8461" width="14.7109375" style="56" customWidth="1"/>
    <col min="8462" max="8462" width="15.42578125" style="56" customWidth="1"/>
    <col min="8463" max="8463" width="19.7109375" style="56" customWidth="1"/>
    <col min="8464" max="8464" width="21" style="56" customWidth="1"/>
    <col min="8465" max="8465" width="17.140625" style="56" customWidth="1"/>
    <col min="8466" max="8466" width="19" style="56" customWidth="1"/>
    <col min="8467" max="8467" width="14.5703125" style="56" customWidth="1"/>
    <col min="8468" max="8468" width="17.140625" style="56" customWidth="1"/>
    <col min="8469" max="8469" width="52.140625" style="56" customWidth="1"/>
    <col min="8470" max="8704" width="9.140625" style="56"/>
    <col min="8705" max="8705" width="12.85546875" style="56" customWidth="1"/>
    <col min="8706" max="8706" width="9.85546875" style="56" customWidth="1"/>
    <col min="8707" max="8707" width="9" style="56" customWidth="1"/>
    <col min="8708" max="8709" width="9.7109375" style="56" customWidth="1"/>
    <col min="8710" max="8710" width="12.28515625" style="56" customWidth="1"/>
    <col min="8711" max="8711" width="10.42578125" style="56" customWidth="1"/>
    <col min="8712" max="8712" width="17.5703125" style="56" customWidth="1"/>
    <col min="8713" max="8713" width="16" style="56" customWidth="1"/>
    <col min="8714" max="8714" width="17.28515625" style="56" customWidth="1"/>
    <col min="8715" max="8715" width="16.28515625" style="56" customWidth="1"/>
    <col min="8716" max="8717" width="14.7109375" style="56" customWidth="1"/>
    <col min="8718" max="8718" width="15.42578125" style="56" customWidth="1"/>
    <col min="8719" max="8719" width="19.7109375" style="56" customWidth="1"/>
    <col min="8720" max="8720" width="21" style="56" customWidth="1"/>
    <col min="8721" max="8721" width="17.140625" style="56" customWidth="1"/>
    <col min="8722" max="8722" width="19" style="56" customWidth="1"/>
    <col min="8723" max="8723" width="14.5703125" style="56" customWidth="1"/>
    <col min="8724" max="8724" width="17.140625" style="56" customWidth="1"/>
    <col min="8725" max="8725" width="52.140625" style="56" customWidth="1"/>
    <col min="8726" max="8960" width="9.140625" style="56"/>
    <col min="8961" max="8961" width="12.85546875" style="56" customWidth="1"/>
    <col min="8962" max="8962" width="9.85546875" style="56" customWidth="1"/>
    <col min="8963" max="8963" width="9" style="56" customWidth="1"/>
    <col min="8964" max="8965" width="9.7109375" style="56" customWidth="1"/>
    <col min="8966" max="8966" width="12.28515625" style="56" customWidth="1"/>
    <col min="8967" max="8967" width="10.42578125" style="56" customWidth="1"/>
    <col min="8968" max="8968" width="17.5703125" style="56" customWidth="1"/>
    <col min="8969" max="8969" width="16" style="56" customWidth="1"/>
    <col min="8970" max="8970" width="17.28515625" style="56" customWidth="1"/>
    <col min="8971" max="8971" width="16.28515625" style="56" customWidth="1"/>
    <col min="8972" max="8973" width="14.7109375" style="56" customWidth="1"/>
    <col min="8974" max="8974" width="15.42578125" style="56" customWidth="1"/>
    <col min="8975" max="8975" width="19.7109375" style="56" customWidth="1"/>
    <col min="8976" max="8976" width="21" style="56" customWidth="1"/>
    <col min="8977" max="8977" width="17.140625" style="56" customWidth="1"/>
    <col min="8978" max="8978" width="19" style="56" customWidth="1"/>
    <col min="8979" max="8979" width="14.5703125" style="56" customWidth="1"/>
    <col min="8980" max="8980" width="17.140625" style="56" customWidth="1"/>
    <col min="8981" max="8981" width="52.140625" style="56" customWidth="1"/>
    <col min="8982" max="9216" width="9.140625" style="56"/>
    <col min="9217" max="9217" width="12.85546875" style="56" customWidth="1"/>
    <col min="9218" max="9218" width="9.85546875" style="56" customWidth="1"/>
    <col min="9219" max="9219" width="9" style="56" customWidth="1"/>
    <col min="9220" max="9221" width="9.7109375" style="56" customWidth="1"/>
    <col min="9222" max="9222" width="12.28515625" style="56" customWidth="1"/>
    <col min="9223" max="9223" width="10.42578125" style="56" customWidth="1"/>
    <col min="9224" max="9224" width="17.5703125" style="56" customWidth="1"/>
    <col min="9225" max="9225" width="16" style="56" customWidth="1"/>
    <col min="9226" max="9226" width="17.28515625" style="56" customWidth="1"/>
    <col min="9227" max="9227" width="16.28515625" style="56" customWidth="1"/>
    <col min="9228" max="9229" width="14.7109375" style="56" customWidth="1"/>
    <col min="9230" max="9230" width="15.42578125" style="56" customWidth="1"/>
    <col min="9231" max="9231" width="19.7109375" style="56" customWidth="1"/>
    <col min="9232" max="9232" width="21" style="56" customWidth="1"/>
    <col min="9233" max="9233" width="17.140625" style="56" customWidth="1"/>
    <col min="9234" max="9234" width="19" style="56" customWidth="1"/>
    <col min="9235" max="9235" width="14.5703125" style="56" customWidth="1"/>
    <col min="9236" max="9236" width="17.140625" style="56" customWidth="1"/>
    <col min="9237" max="9237" width="52.140625" style="56" customWidth="1"/>
    <col min="9238" max="9472" width="9.140625" style="56"/>
    <col min="9473" max="9473" width="12.85546875" style="56" customWidth="1"/>
    <col min="9474" max="9474" width="9.85546875" style="56" customWidth="1"/>
    <col min="9475" max="9475" width="9" style="56" customWidth="1"/>
    <col min="9476" max="9477" width="9.7109375" style="56" customWidth="1"/>
    <col min="9478" max="9478" width="12.28515625" style="56" customWidth="1"/>
    <col min="9479" max="9479" width="10.42578125" style="56" customWidth="1"/>
    <col min="9480" max="9480" width="17.5703125" style="56" customWidth="1"/>
    <col min="9481" max="9481" width="16" style="56" customWidth="1"/>
    <col min="9482" max="9482" width="17.28515625" style="56" customWidth="1"/>
    <col min="9483" max="9483" width="16.28515625" style="56" customWidth="1"/>
    <col min="9484" max="9485" width="14.7109375" style="56" customWidth="1"/>
    <col min="9486" max="9486" width="15.42578125" style="56" customWidth="1"/>
    <col min="9487" max="9487" width="19.7109375" style="56" customWidth="1"/>
    <col min="9488" max="9488" width="21" style="56" customWidth="1"/>
    <col min="9489" max="9489" width="17.140625" style="56" customWidth="1"/>
    <col min="9490" max="9490" width="19" style="56" customWidth="1"/>
    <col min="9491" max="9491" width="14.5703125" style="56" customWidth="1"/>
    <col min="9492" max="9492" width="17.140625" style="56" customWidth="1"/>
    <col min="9493" max="9493" width="52.140625" style="56" customWidth="1"/>
    <col min="9494" max="9728" width="9.140625" style="56"/>
    <col min="9729" max="9729" width="12.85546875" style="56" customWidth="1"/>
    <col min="9730" max="9730" width="9.85546875" style="56" customWidth="1"/>
    <col min="9731" max="9731" width="9" style="56" customWidth="1"/>
    <col min="9732" max="9733" width="9.7109375" style="56" customWidth="1"/>
    <col min="9734" max="9734" width="12.28515625" style="56" customWidth="1"/>
    <col min="9735" max="9735" width="10.42578125" style="56" customWidth="1"/>
    <col min="9736" max="9736" width="17.5703125" style="56" customWidth="1"/>
    <col min="9737" max="9737" width="16" style="56" customWidth="1"/>
    <col min="9738" max="9738" width="17.28515625" style="56" customWidth="1"/>
    <col min="9739" max="9739" width="16.28515625" style="56" customWidth="1"/>
    <col min="9740" max="9741" width="14.7109375" style="56" customWidth="1"/>
    <col min="9742" max="9742" width="15.42578125" style="56" customWidth="1"/>
    <col min="9743" max="9743" width="19.7109375" style="56" customWidth="1"/>
    <col min="9744" max="9744" width="21" style="56" customWidth="1"/>
    <col min="9745" max="9745" width="17.140625" style="56" customWidth="1"/>
    <col min="9746" max="9746" width="19" style="56" customWidth="1"/>
    <col min="9747" max="9747" width="14.5703125" style="56" customWidth="1"/>
    <col min="9748" max="9748" width="17.140625" style="56" customWidth="1"/>
    <col min="9749" max="9749" width="52.140625" style="56" customWidth="1"/>
    <col min="9750" max="9984" width="9.140625" style="56"/>
    <col min="9985" max="9985" width="12.85546875" style="56" customWidth="1"/>
    <col min="9986" max="9986" width="9.85546875" style="56" customWidth="1"/>
    <col min="9987" max="9987" width="9" style="56" customWidth="1"/>
    <col min="9988" max="9989" width="9.7109375" style="56" customWidth="1"/>
    <col min="9990" max="9990" width="12.28515625" style="56" customWidth="1"/>
    <col min="9991" max="9991" width="10.42578125" style="56" customWidth="1"/>
    <col min="9992" max="9992" width="17.5703125" style="56" customWidth="1"/>
    <col min="9993" max="9993" width="16" style="56" customWidth="1"/>
    <col min="9994" max="9994" width="17.28515625" style="56" customWidth="1"/>
    <col min="9995" max="9995" width="16.28515625" style="56" customWidth="1"/>
    <col min="9996" max="9997" width="14.7109375" style="56" customWidth="1"/>
    <col min="9998" max="9998" width="15.42578125" style="56" customWidth="1"/>
    <col min="9999" max="9999" width="19.7109375" style="56" customWidth="1"/>
    <col min="10000" max="10000" width="21" style="56" customWidth="1"/>
    <col min="10001" max="10001" width="17.140625" style="56" customWidth="1"/>
    <col min="10002" max="10002" width="19" style="56" customWidth="1"/>
    <col min="10003" max="10003" width="14.5703125" style="56" customWidth="1"/>
    <col min="10004" max="10004" width="17.140625" style="56" customWidth="1"/>
    <col min="10005" max="10005" width="52.140625" style="56" customWidth="1"/>
    <col min="10006" max="10240" width="9.140625" style="56"/>
    <col min="10241" max="10241" width="12.85546875" style="56" customWidth="1"/>
    <col min="10242" max="10242" width="9.85546875" style="56" customWidth="1"/>
    <col min="10243" max="10243" width="9" style="56" customWidth="1"/>
    <col min="10244" max="10245" width="9.7109375" style="56" customWidth="1"/>
    <col min="10246" max="10246" width="12.28515625" style="56" customWidth="1"/>
    <col min="10247" max="10247" width="10.42578125" style="56" customWidth="1"/>
    <col min="10248" max="10248" width="17.5703125" style="56" customWidth="1"/>
    <col min="10249" max="10249" width="16" style="56" customWidth="1"/>
    <col min="10250" max="10250" width="17.28515625" style="56" customWidth="1"/>
    <col min="10251" max="10251" width="16.28515625" style="56" customWidth="1"/>
    <col min="10252" max="10253" width="14.7109375" style="56" customWidth="1"/>
    <col min="10254" max="10254" width="15.42578125" style="56" customWidth="1"/>
    <col min="10255" max="10255" width="19.7109375" style="56" customWidth="1"/>
    <col min="10256" max="10256" width="21" style="56" customWidth="1"/>
    <col min="10257" max="10257" width="17.140625" style="56" customWidth="1"/>
    <col min="10258" max="10258" width="19" style="56" customWidth="1"/>
    <col min="10259" max="10259" width="14.5703125" style="56" customWidth="1"/>
    <col min="10260" max="10260" width="17.140625" style="56" customWidth="1"/>
    <col min="10261" max="10261" width="52.140625" style="56" customWidth="1"/>
    <col min="10262" max="10496" width="9.140625" style="56"/>
    <col min="10497" max="10497" width="12.85546875" style="56" customWidth="1"/>
    <col min="10498" max="10498" width="9.85546875" style="56" customWidth="1"/>
    <col min="10499" max="10499" width="9" style="56" customWidth="1"/>
    <col min="10500" max="10501" width="9.7109375" style="56" customWidth="1"/>
    <col min="10502" max="10502" width="12.28515625" style="56" customWidth="1"/>
    <col min="10503" max="10503" width="10.42578125" style="56" customWidth="1"/>
    <col min="10504" max="10504" width="17.5703125" style="56" customWidth="1"/>
    <col min="10505" max="10505" width="16" style="56" customWidth="1"/>
    <col min="10506" max="10506" width="17.28515625" style="56" customWidth="1"/>
    <col min="10507" max="10507" width="16.28515625" style="56" customWidth="1"/>
    <col min="10508" max="10509" width="14.7109375" style="56" customWidth="1"/>
    <col min="10510" max="10510" width="15.42578125" style="56" customWidth="1"/>
    <col min="10511" max="10511" width="19.7109375" style="56" customWidth="1"/>
    <col min="10512" max="10512" width="21" style="56" customWidth="1"/>
    <col min="10513" max="10513" width="17.140625" style="56" customWidth="1"/>
    <col min="10514" max="10514" width="19" style="56" customWidth="1"/>
    <col min="10515" max="10515" width="14.5703125" style="56" customWidth="1"/>
    <col min="10516" max="10516" width="17.140625" style="56" customWidth="1"/>
    <col min="10517" max="10517" width="52.140625" style="56" customWidth="1"/>
    <col min="10518" max="10752" width="9.140625" style="56"/>
    <col min="10753" max="10753" width="12.85546875" style="56" customWidth="1"/>
    <col min="10754" max="10754" width="9.85546875" style="56" customWidth="1"/>
    <col min="10755" max="10755" width="9" style="56" customWidth="1"/>
    <col min="10756" max="10757" width="9.7109375" style="56" customWidth="1"/>
    <col min="10758" max="10758" width="12.28515625" style="56" customWidth="1"/>
    <col min="10759" max="10759" width="10.42578125" style="56" customWidth="1"/>
    <col min="10760" max="10760" width="17.5703125" style="56" customWidth="1"/>
    <col min="10761" max="10761" width="16" style="56" customWidth="1"/>
    <col min="10762" max="10762" width="17.28515625" style="56" customWidth="1"/>
    <col min="10763" max="10763" width="16.28515625" style="56" customWidth="1"/>
    <col min="10764" max="10765" width="14.7109375" style="56" customWidth="1"/>
    <col min="10766" max="10766" width="15.42578125" style="56" customWidth="1"/>
    <col min="10767" max="10767" width="19.7109375" style="56" customWidth="1"/>
    <col min="10768" max="10768" width="21" style="56" customWidth="1"/>
    <col min="10769" max="10769" width="17.140625" style="56" customWidth="1"/>
    <col min="10770" max="10770" width="19" style="56" customWidth="1"/>
    <col min="10771" max="10771" width="14.5703125" style="56" customWidth="1"/>
    <col min="10772" max="10772" width="17.140625" style="56" customWidth="1"/>
    <col min="10773" max="10773" width="52.140625" style="56" customWidth="1"/>
    <col min="10774" max="11008" width="9.140625" style="56"/>
    <col min="11009" max="11009" width="12.85546875" style="56" customWidth="1"/>
    <col min="11010" max="11010" width="9.85546875" style="56" customWidth="1"/>
    <col min="11011" max="11011" width="9" style="56" customWidth="1"/>
    <col min="11012" max="11013" width="9.7109375" style="56" customWidth="1"/>
    <col min="11014" max="11014" width="12.28515625" style="56" customWidth="1"/>
    <col min="11015" max="11015" width="10.42578125" style="56" customWidth="1"/>
    <col min="11016" max="11016" width="17.5703125" style="56" customWidth="1"/>
    <col min="11017" max="11017" width="16" style="56" customWidth="1"/>
    <col min="11018" max="11018" width="17.28515625" style="56" customWidth="1"/>
    <col min="11019" max="11019" width="16.28515625" style="56" customWidth="1"/>
    <col min="11020" max="11021" width="14.7109375" style="56" customWidth="1"/>
    <col min="11022" max="11022" width="15.42578125" style="56" customWidth="1"/>
    <col min="11023" max="11023" width="19.7109375" style="56" customWidth="1"/>
    <col min="11024" max="11024" width="21" style="56" customWidth="1"/>
    <col min="11025" max="11025" width="17.140625" style="56" customWidth="1"/>
    <col min="11026" max="11026" width="19" style="56" customWidth="1"/>
    <col min="11027" max="11027" width="14.5703125" style="56" customWidth="1"/>
    <col min="11028" max="11028" width="17.140625" style="56" customWidth="1"/>
    <col min="11029" max="11029" width="52.140625" style="56" customWidth="1"/>
    <col min="11030" max="11264" width="9.140625" style="56"/>
    <col min="11265" max="11265" width="12.85546875" style="56" customWidth="1"/>
    <col min="11266" max="11266" width="9.85546875" style="56" customWidth="1"/>
    <col min="11267" max="11267" width="9" style="56" customWidth="1"/>
    <col min="11268" max="11269" width="9.7109375" style="56" customWidth="1"/>
    <col min="11270" max="11270" width="12.28515625" style="56" customWidth="1"/>
    <col min="11271" max="11271" width="10.42578125" style="56" customWidth="1"/>
    <col min="11272" max="11272" width="17.5703125" style="56" customWidth="1"/>
    <col min="11273" max="11273" width="16" style="56" customWidth="1"/>
    <col min="11274" max="11274" width="17.28515625" style="56" customWidth="1"/>
    <col min="11275" max="11275" width="16.28515625" style="56" customWidth="1"/>
    <col min="11276" max="11277" width="14.7109375" style="56" customWidth="1"/>
    <col min="11278" max="11278" width="15.42578125" style="56" customWidth="1"/>
    <col min="11279" max="11279" width="19.7109375" style="56" customWidth="1"/>
    <col min="11280" max="11280" width="21" style="56" customWidth="1"/>
    <col min="11281" max="11281" width="17.140625" style="56" customWidth="1"/>
    <col min="11282" max="11282" width="19" style="56" customWidth="1"/>
    <col min="11283" max="11283" width="14.5703125" style="56" customWidth="1"/>
    <col min="11284" max="11284" width="17.140625" style="56" customWidth="1"/>
    <col min="11285" max="11285" width="52.140625" style="56" customWidth="1"/>
    <col min="11286" max="11520" width="9.140625" style="56"/>
    <col min="11521" max="11521" width="12.85546875" style="56" customWidth="1"/>
    <col min="11522" max="11522" width="9.85546875" style="56" customWidth="1"/>
    <col min="11523" max="11523" width="9" style="56" customWidth="1"/>
    <col min="11524" max="11525" width="9.7109375" style="56" customWidth="1"/>
    <col min="11526" max="11526" width="12.28515625" style="56" customWidth="1"/>
    <col min="11527" max="11527" width="10.42578125" style="56" customWidth="1"/>
    <col min="11528" max="11528" width="17.5703125" style="56" customWidth="1"/>
    <col min="11529" max="11529" width="16" style="56" customWidth="1"/>
    <col min="11530" max="11530" width="17.28515625" style="56" customWidth="1"/>
    <col min="11531" max="11531" width="16.28515625" style="56" customWidth="1"/>
    <col min="11532" max="11533" width="14.7109375" style="56" customWidth="1"/>
    <col min="11534" max="11534" width="15.42578125" style="56" customWidth="1"/>
    <col min="11535" max="11535" width="19.7109375" style="56" customWidth="1"/>
    <col min="11536" max="11536" width="21" style="56" customWidth="1"/>
    <col min="11537" max="11537" width="17.140625" style="56" customWidth="1"/>
    <col min="11538" max="11538" width="19" style="56" customWidth="1"/>
    <col min="11539" max="11539" width="14.5703125" style="56" customWidth="1"/>
    <col min="11540" max="11540" width="17.140625" style="56" customWidth="1"/>
    <col min="11541" max="11541" width="52.140625" style="56" customWidth="1"/>
    <col min="11542" max="11776" width="9.140625" style="56"/>
    <col min="11777" max="11777" width="12.85546875" style="56" customWidth="1"/>
    <col min="11778" max="11778" width="9.85546875" style="56" customWidth="1"/>
    <col min="11779" max="11779" width="9" style="56" customWidth="1"/>
    <col min="11780" max="11781" width="9.7109375" style="56" customWidth="1"/>
    <col min="11782" max="11782" width="12.28515625" style="56" customWidth="1"/>
    <col min="11783" max="11783" width="10.42578125" style="56" customWidth="1"/>
    <col min="11784" max="11784" width="17.5703125" style="56" customWidth="1"/>
    <col min="11785" max="11785" width="16" style="56" customWidth="1"/>
    <col min="11786" max="11786" width="17.28515625" style="56" customWidth="1"/>
    <col min="11787" max="11787" width="16.28515625" style="56" customWidth="1"/>
    <col min="11788" max="11789" width="14.7109375" style="56" customWidth="1"/>
    <col min="11790" max="11790" width="15.42578125" style="56" customWidth="1"/>
    <col min="11791" max="11791" width="19.7109375" style="56" customWidth="1"/>
    <col min="11792" max="11792" width="21" style="56" customWidth="1"/>
    <col min="11793" max="11793" width="17.140625" style="56" customWidth="1"/>
    <col min="11794" max="11794" width="19" style="56" customWidth="1"/>
    <col min="11795" max="11795" width="14.5703125" style="56" customWidth="1"/>
    <col min="11796" max="11796" width="17.140625" style="56" customWidth="1"/>
    <col min="11797" max="11797" width="52.140625" style="56" customWidth="1"/>
    <col min="11798" max="12032" width="9.140625" style="56"/>
    <col min="12033" max="12033" width="12.85546875" style="56" customWidth="1"/>
    <col min="12034" max="12034" width="9.85546875" style="56" customWidth="1"/>
    <col min="12035" max="12035" width="9" style="56" customWidth="1"/>
    <col min="12036" max="12037" width="9.7109375" style="56" customWidth="1"/>
    <col min="12038" max="12038" width="12.28515625" style="56" customWidth="1"/>
    <col min="12039" max="12039" width="10.42578125" style="56" customWidth="1"/>
    <col min="12040" max="12040" width="17.5703125" style="56" customWidth="1"/>
    <col min="12041" max="12041" width="16" style="56" customWidth="1"/>
    <col min="12042" max="12042" width="17.28515625" style="56" customWidth="1"/>
    <col min="12043" max="12043" width="16.28515625" style="56" customWidth="1"/>
    <col min="12044" max="12045" width="14.7109375" style="56" customWidth="1"/>
    <col min="12046" max="12046" width="15.42578125" style="56" customWidth="1"/>
    <col min="12047" max="12047" width="19.7109375" style="56" customWidth="1"/>
    <col min="12048" max="12048" width="21" style="56" customWidth="1"/>
    <col min="12049" max="12049" width="17.140625" style="56" customWidth="1"/>
    <col min="12050" max="12050" width="19" style="56" customWidth="1"/>
    <col min="12051" max="12051" width="14.5703125" style="56" customWidth="1"/>
    <col min="12052" max="12052" width="17.140625" style="56" customWidth="1"/>
    <col min="12053" max="12053" width="52.140625" style="56" customWidth="1"/>
    <col min="12054" max="12288" width="9.140625" style="56"/>
    <col min="12289" max="12289" width="12.85546875" style="56" customWidth="1"/>
    <col min="12290" max="12290" width="9.85546875" style="56" customWidth="1"/>
    <col min="12291" max="12291" width="9" style="56" customWidth="1"/>
    <col min="12292" max="12293" width="9.7109375" style="56" customWidth="1"/>
    <col min="12294" max="12294" width="12.28515625" style="56" customWidth="1"/>
    <col min="12295" max="12295" width="10.42578125" style="56" customWidth="1"/>
    <col min="12296" max="12296" width="17.5703125" style="56" customWidth="1"/>
    <col min="12297" max="12297" width="16" style="56" customWidth="1"/>
    <col min="12298" max="12298" width="17.28515625" style="56" customWidth="1"/>
    <col min="12299" max="12299" width="16.28515625" style="56" customWidth="1"/>
    <col min="12300" max="12301" width="14.7109375" style="56" customWidth="1"/>
    <col min="12302" max="12302" width="15.42578125" style="56" customWidth="1"/>
    <col min="12303" max="12303" width="19.7109375" style="56" customWidth="1"/>
    <col min="12304" max="12304" width="21" style="56" customWidth="1"/>
    <col min="12305" max="12305" width="17.140625" style="56" customWidth="1"/>
    <col min="12306" max="12306" width="19" style="56" customWidth="1"/>
    <col min="12307" max="12307" width="14.5703125" style="56" customWidth="1"/>
    <col min="12308" max="12308" width="17.140625" style="56" customWidth="1"/>
    <col min="12309" max="12309" width="52.140625" style="56" customWidth="1"/>
    <col min="12310" max="12544" width="9.140625" style="56"/>
    <col min="12545" max="12545" width="12.85546875" style="56" customWidth="1"/>
    <col min="12546" max="12546" width="9.85546875" style="56" customWidth="1"/>
    <col min="12547" max="12547" width="9" style="56" customWidth="1"/>
    <col min="12548" max="12549" width="9.7109375" style="56" customWidth="1"/>
    <col min="12550" max="12550" width="12.28515625" style="56" customWidth="1"/>
    <col min="12551" max="12551" width="10.42578125" style="56" customWidth="1"/>
    <col min="12552" max="12552" width="17.5703125" style="56" customWidth="1"/>
    <col min="12553" max="12553" width="16" style="56" customWidth="1"/>
    <col min="12554" max="12554" width="17.28515625" style="56" customWidth="1"/>
    <col min="12555" max="12555" width="16.28515625" style="56" customWidth="1"/>
    <col min="12556" max="12557" width="14.7109375" style="56" customWidth="1"/>
    <col min="12558" max="12558" width="15.42578125" style="56" customWidth="1"/>
    <col min="12559" max="12559" width="19.7109375" style="56" customWidth="1"/>
    <col min="12560" max="12560" width="21" style="56" customWidth="1"/>
    <col min="12561" max="12561" width="17.140625" style="56" customWidth="1"/>
    <col min="12562" max="12562" width="19" style="56" customWidth="1"/>
    <col min="12563" max="12563" width="14.5703125" style="56" customWidth="1"/>
    <col min="12564" max="12564" width="17.140625" style="56" customWidth="1"/>
    <col min="12565" max="12565" width="52.140625" style="56" customWidth="1"/>
    <col min="12566" max="12800" width="9.140625" style="56"/>
    <col min="12801" max="12801" width="12.85546875" style="56" customWidth="1"/>
    <col min="12802" max="12802" width="9.85546875" style="56" customWidth="1"/>
    <col min="12803" max="12803" width="9" style="56" customWidth="1"/>
    <col min="12804" max="12805" width="9.7109375" style="56" customWidth="1"/>
    <col min="12806" max="12806" width="12.28515625" style="56" customWidth="1"/>
    <col min="12807" max="12807" width="10.42578125" style="56" customWidth="1"/>
    <col min="12808" max="12808" width="17.5703125" style="56" customWidth="1"/>
    <col min="12809" max="12809" width="16" style="56" customWidth="1"/>
    <col min="12810" max="12810" width="17.28515625" style="56" customWidth="1"/>
    <col min="12811" max="12811" width="16.28515625" style="56" customWidth="1"/>
    <col min="12812" max="12813" width="14.7109375" style="56" customWidth="1"/>
    <col min="12814" max="12814" width="15.42578125" style="56" customWidth="1"/>
    <col min="12815" max="12815" width="19.7109375" style="56" customWidth="1"/>
    <col min="12816" max="12816" width="21" style="56" customWidth="1"/>
    <col min="12817" max="12817" width="17.140625" style="56" customWidth="1"/>
    <col min="12818" max="12818" width="19" style="56" customWidth="1"/>
    <col min="12819" max="12819" width="14.5703125" style="56" customWidth="1"/>
    <col min="12820" max="12820" width="17.140625" style="56" customWidth="1"/>
    <col min="12821" max="12821" width="52.140625" style="56" customWidth="1"/>
    <col min="12822" max="13056" width="9.140625" style="56"/>
    <col min="13057" max="13057" width="12.85546875" style="56" customWidth="1"/>
    <col min="13058" max="13058" width="9.85546875" style="56" customWidth="1"/>
    <col min="13059" max="13059" width="9" style="56" customWidth="1"/>
    <col min="13060" max="13061" width="9.7109375" style="56" customWidth="1"/>
    <col min="13062" max="13062" width="12.28515625" style="56" customWidth="1"/>
    <col min="13063" max="13063" width="10.42578125" style="56" customWidth="1"/>
    <col min="13064" max="13064" width="17.5703125" style="56" customWidth="1"/>
    <col min="13065" max="13065" width="16" style="56" customWidth="1"/>
    <col min="13066" max="13066" width="17.28515625" style="56" customWidth="1"/>
    <col min="13067" max="13067" width="16.28515625" style="56" customWidth="1"/>
    <col min="13068" max="13069" width="14.7109375" style="56" customWidth="1"/>
    <col min="13070" max="13070" width="15.42578125" style="56" customWidth="1"/>
    <col min="13071" max="13071" width="19.7109375" style="56" customWidth="1"/>
    <col min="13072" max="13072" width="21" style="56" customWidth="1"/>
    <col min="13073" max="13073" width="17.140625" style="56" customWidth="1"/>
    <col min="13074" max="13074" width="19" style="56" customWidth="1"/>
    <col min="13075" max="13075" width="14.5703125" style="56" customWidth="1"/>
    <col min="13076" max="13076" width="17.140625" style="56" customWidth="1"/>
    <col min="13077" max="13077" width="52.140625" style="56" customWidth="1"/>
    <col min="13078" max="13312" width="9.140625" style="56"/>
    <col min="13313" max="13313" width="12.85546875" style="56" customWidth="1"/>
    <col min="13314" max="13314" width="9.85546875" style="56" customWidth="1"/>
    <col min="13315" max="13315" width="9" style="56" customWidth="1"/>
    <col min="13316" max="13317" width="9.7109375" style="56" customWidth="1"/>
    <col min="13318" max="13318" width="12.28515625" style="56" customWidth="1"/>
    <col min="13319" max="13319" width="10.42578125" style="56" customWidth="1"/>
    <col min="13320" max="13320" width="17.5703125" style="56" customWidth="1"/>
    <col min="13321" max="13321" width="16" style="56" customWidth="1"/>
    <col min="13322" max="13322" width="17.28515625" style="56" customWidth="1"/>
    <col min="13323" max="13323" width="16.28515625" style="56" customWidth="1"/>
    <col min="13324" max="13325" width="14.7109375" style="56" customWidth="1"/>
    <col min="13326" max="13326" width="15.42578125" style="56" customWidth="1"/>
    <col min="13327" max="13327" width="19.7109375" style="56" customWidth="1"/>
    <col min="13328" max="13328" width="21" style="56" customWidth="1"/>
    <col min="13329" max="13329" width="17.140625" style="56" customWidth="1"/>
    <col min="13330" max="13330" width="19" style="56" customWidth="1"/>
    <col min="13331" max="13331" width="14.5703125" style="56" customWidth="1"/>
    <col min="13332" max="13332" width="17.140625" style="56" customWidth="1"/>
    <col min="13333" max="13333" width="52.140625" style="56" customWidth="1"/>
    <col min="13334" max="13568" width="9.140625" style="56"/>
    <col min="13569" max="13569" width="12.85546875" style="56" customWidth="1"/>
    <col min="13570" max="13570" width="9.85546875" style="56" customWidth="1"/>
    <col min="13571" max="13571" width="9" style="56" customWidth="1"/>
    <col min="13572" max="13573" width="9.7109375" style="56" customWidth="1"/>
    <col min="13574" max="13574" width="12.28515625" style="56" customWidth="1"/>
    <col min="13575" max="13575" width="10.42578125" style="56" customWidth="1"/>
    <col min="13576" max="13576" width="17.5703125" style="56" customWidth="1"/>
    <col min="13577" max="13577" width="16" style="56" customWidth="1"/>
    <col min="13578" max="13578" width="17.28515625" style="56" customWidth="1"/>
    <col min="13579" max="13579" width="16.28515625" style="56" customWidth="1"/>
    <col min="13580" max="13581" width="14.7109375" style="56" customWidth="1"/>
    <col min="13582" max="13582" width="15.42578125" style="56" customWidth="1"/>
    <col min="13583" max="13583" width="19.7109375" style="56" customWidth="1"/>
    <col min="13584" max="13584" width="21" style="56" customWidth="1"/>
    <col min="13585" max="13585" width="17.140625" style="56" customWidth="1"/>
    <col min="13586" max="13586" width="19" style="56" customWidth="1"/>
    <col min="13587" max="13587" width="14.5703125" style="56" customWidth="1"/>
    <col min="13588" max="13588" width="17.140625" style="56" customWidth="1"/>
    <col min="13589" max="13589" width="52.140625" style="56" customWidth="1"/>
    <col min="13590" max="13824" width="9.140625" style="56"/>
    <col min="13825" max="13825" width="12.85546875" style="56" customWidth="1"/>
    <col min="13826" max="13826" width="9.85546875" style="56" customWidth="1"/>
    <col min="13827" max="13827" width="9" style="56" customWidth="1"/>
    <col min="13828" max="13829" width="9.7109375" style="56" customWidth="1"/>
    <col min="13830" max="13830" width="12.28515625" style="56" customWidth="1"/>
    <col min="13831" max="13831" width="10.42578125" style="56" customWidth="1"/>
    <col min="13832" max="13832" width="17.5703125" style="56" customWidth="1"/>
    <col min="13833" max="13833" width="16" style="56" customWidth="1"/>
    <col min="13834" max="13834" width="17.28515625" style="56" customWidth="1"/>
    <col min="13835" max="13835" width="16.28515625" style="56" customWidth="1"/>
    <col min="13836" max="13837" width="14.7109375" style="56" customWidth="1"/>
    <col min="13838" max="13838" width="15.42578125" style="56" customWidth="1"/>
    <col min="13839" max="13839" width="19.7109375" style="56" customWidth="1"/>
    <col min="13840" max="13840" width="21" style="56" customWidth="1"/>
    <col min="13841" max="13841" width="17.140625" style="56" customWidth="1"/>
    <col min="13842" max="13842" width="19" style="56" customWidth="1"/>
    <col min="13843" max="13843" width="14.5703125" style="56" customWidth="1"/>
    <col min="13844" max="13844" width="17.140625" style="56" customWidth="1"/>
    <col min="13845" max="13845" width="52.140625" style="56" customWidth="1"/>
    <col min="13846" max="14080" width="9.140625" style="56"/>
    <col min="14081" max="14081" width="12.85546875" style="56" customWidth="1"/>
    <col min="14082" max="14082" width="9.85546875" style="56" customWidth="1"/>
    <col min="14083" max="14083" width="9" style="56" customWidth="1"/>
    <col min="14084" max="14085" width="9.7109375" style="56" customWidth="1"/>
    <col min="14086" max="14086" width="12.28515625" style="56" customWidth="1"/>
    <col min="14087" max="14087" width="10.42578125" style="56" customWidth="1"/>
    <col min="14088" max="14088" width="17.5703125" style="56" customWidth="1"/>
    <col min="14089" max="14089" width="16" style="56" customWidth="1"/>
    <col min="14090" max="14090" width="17.28515625" style="56" customWidth="1"/>
    <col min="14091" max="14091" width="16.28515625" style="56" customWidth="1"/>
    <col min="14092" max="14093" width="14.7109375" style="56" customWidth="1"/>
    <col min="14094" max="14094" width="15.42578125" style="56" customWidth="1"/>
    <col min="14095" max="14095" width="19.7109375" style="56" customWidth="1"/>
    <col min="14096" max="14096" width="21" style="56" customWidth="1"/>
    <col min="14097" max="14097" width="17.140625" style="56" customWidth="1"/>
    <col min="14098" max="14098" width="19" style="56" customWidth="1"/>
    <col min="14099" max="14099" width="14.5703125" style="56" customWidth="1"/>
    <col min="14100" max="14100" width="17.140625" style="56" customWidth="1"/>
    <col min="14101" max="14101" width="52.140625" style="56" customWidth="1"/>
    <col min="14102" max="14336" width="9.140625" style="56"/>
    <col min="14337" max="14337" width="12.85546875" style="56" customWidth="1"/>
    <col min="14338" max="14338" width="9.85546875" style="56" customWidth="1"/>
    <col min="14339" max="14339" width="9" style="56" customWidth="1"/>
    <col min="14340" max="14341" width="9.7109375" style="56" customWidth="1"/>
    <col min="14342" max="14342" width="12.28515625" style="56" customWidth="1"/>
    <col min="14343" max="14343" width="10.42578125" style="56" customWidth="1"/>
    <col min="14344" max="14344" width="17.5703125" style="56" customWidth="1"/>
    <col min="14345" max="14345" width="16" style="56" customWidth="1"/>
    <col min="14346" max="14346" width="17.28515625" style="56" customWidth="1"/>
    <col min="14347" max="14347" width="16.28515625" style="56" customWidth="1"/>
    <col min="14348" max="14349" width="14.7109375" style="56" customWidth="1"/>
    <col min="14350" max="14350" width="15.42578125" style="56" customWidth="1"/>
    <col min="14351" max="14351" width="19.7109375" style="56" customWidth="1"/>
    <col min="14352" max="14352" width="21" style="56" customWidth="1"/>
    <col min="14353" max="14353" width="17.140625" style="56" customWidth="1"/>
    <col min="14354" max="14354" width="19" style="56" customWidth="1"/>
    <col min="14355" max="14355" width="14.5703125" style="56" customWidth="1"/>
    <col min="14356" max="14356" width="17.140625" style="56" customWidth="1"/>
    <col min="14357" max="14357" width="52.140625" style="56" customWidth="1"/>
    <col min="14358" max="14592" width="9.140625" style="56"/>
    <col min="14593" max="14593" width="12.85546875" style="56" customWidth="1"/>
    <col min="14594" max="14594" width="9.85546875" style="56" customWidth="1"/>
    <col min="14595" max="14595" width="9" style="56" customWidth="1"/>
    <col min="14596" max="14597" width="9.7109375" style="56" customWidth="1"/>
    <col min="14598" max="14598" width="12.28515625" style="56" customWidth="1"/>
    <col min="14599" max="14599" width="10.42578125" style="56" customWidth="1"/>
    <col min="14600" max="14600" width="17.5703125" style="56" customWidth="1"/>
    <col min="14601" max="14601" width="16" style="56" customWidth="1"/>
    <col min="14602" max="14602" width="17.28515625" style="56" customWidth="1"/>
    <col min="14603" max="14603" width="16.28515625" style="56" customWidth="1"/>
    <col min="14604" max="14605" width="14.7109375" style="56" customWidth="1"/>
    <col min="14606" max="14606" width="15.42578125" style="56" customWidth="1"/>
    <col min="14607" max="14607" width="19.7109375" style="56" customWidth="1"/>
    <col min="14608" max="14608" width="21" style="56" customWidth="1"/>
    <col min="14609" max="14609" width="17.140625" style="56" customWidth="1"/>
    <col min="14610" max="14610" width="19" style="56" customWidth="1"/>
    <col min="14611" max="14611" width="14.5703125" style="56" customWidth="1"/>
    <col min="14612" max="14612" width="17.140625" style="56" customWidth="1"/>
    <col min="14613" max="14613" width="52.140625" style="56" customWidth="1"/>
    <col min="14614" max="14848" width="9.140625" style="56"/>
    <col min="14849" max="14849" width="12.85546875" style="56" customWidth="1"/>
    <col min="14850" max="14850" width="9.85546875" style="56" customWidth="1"/>
    <col min="14851" max="14851" width="9" style="56" customWidth="1"/>
    <col min="14852" max="14853" width="9.7109375" style="56" customWidth="1"/>
    <col min="14854" max="14854" width="12.28515625" style="56" customWidth="1"/>
    <col min="14855" max="14855" width="10.42578125" style="56" customWidth="1"/>
    <col min="14856" max="14856" width="17.5703125" style="56" customWidth="1"/>
    <col min="14857" max="14857" width="16" style="56" customWidth="1"/>
    <col min="14858" max="14858" width="17.28515625" style="56" customWidth="1"/>
    <col min="14859" max="14859" width="16.28515625" style="56" customWidth="1"/>
    <col min="14860" max="14861" width="14.7109375" style="56" customWidth="1"/>
    <col min="14862" max="14862" width="15.42578125" style="56" customWidth="1"/>
    <col min="14863" max="14863" width="19.7109375" style="56" customWidth="1"/>
    <col min="14864" max="14864" width="21" style="56" customWidth="1"/>
    <col min="14865" max="14865" width="17.140625" style="56" customWidth="1"/>
    <col min="14866" max="14866" width="19" style="56" customWidth="1"/>
    <col min="14867" max="14867" width="14.5703125" style="56" customWidth="1"/>
    <col min="14868" max="14868" width="17.140625" style="56" customWidth="1"/>
    <col min="14869" max="14869" width="52.140625" style="56" customWidth="1"/>
    <col min="14870" max="15104" width="9.140625" style="56"/>
    <col min="15105" max="15105" width="12.85546875" style="56" customWidth="1"/>
    <col min="15106" max="15106" width="9.85546875" style="56" customWidth="1"/>
    <col min="15107" max="15107" width="9" style="56" customWidth="1"/>
    <col min="15108" max="15109" width="9.7109375" style="56" customWidth="1"/>
    <col min="15110" max="15110" width="12.28515625" style="56" customWidth="1"/>
    <col min="15111" max="15111" width="10.42578125" style="56" customWidth="1"/>
    <col min="15112" max="15112" width="17.5703125" style="56" customWidth="1"/>
    <col min="15113" max="15113" width="16" style="56" customWidth="1"/>
    <col min="15114" max="15114" width="17.28515625" style="56" customWidth="1"/>
    <col min="15115" max="15115" width="16.28515625" style="56" customWidth="1"/>
    <col min="15116" max="15117" width="14.7109375" style="56" customWidth="1"/>
    <col min="15118" max="15118" width="15.42578125" style="56" customWidth="1"/>
    <col min="15119" max="15119" width="19.7109375" style="56" customWidth="1"/>
    <col min="15120" max="15120" width="21" style="56" customWidth="1"/>
    <col min="15121" max="15121" width="17.140625" style="56" customWidth="1"/>
    <col min="15122" max="15122" width="19" style="56" customWidth="1"/>
    <col min="15123" max="15123" width="14.5703125" style="56" customWidth="1"/>
    <col min="15124" max="15124" width="17.140625" style="56" customWidth="1"/>
    <col min="15125" max="15125" width="52.140625" style="56" customWidth="1"/>
    <col min="15126" max="15360" width="9.140625" style="56"/>
    <col min="15361" max="15361" width="12.85546875" style="56" customWidth="1"/>
    <col min="15362" max="15362" width="9.85546875" style="56" customWidth="1"/>
    <col min="15363" max="15363" width="9" style="56" customWidth="1"/>
    <col min="15364" max="15365" width="9.7109375" style="56" customWidth="1"/>
    <col min="15366" max="15366" width="12.28515625" style="56" customWidth="1"/>
    <col min="15367" max="15367" width="10.42578125" style="56" customWidth="1"/>
    <col min="15368" max="15368" width="17.5703125" style="56" customWidth="1"/>
    <col min="15369" max="15369" width="16" style="56" customWidth="1"/>
    <col min="15370" max="15370" width="17.28515625" style="56" customWidth="1"/>
    <col min="15371" max="15371" width="16.28515625" style="56" customWidth="1"/>
    <col min="15372" max="15373" width="14.7109375" style="56" customWidth="1"/>
    <col min="15374" max="15374" width="15.42578125" style="56" customWidth="1"/>
    <col min="15375" max="15375" width="19.7109375" style="56" customWidth="1"/>
    <col min="15376" max="15376" width="21" style="56" customWidth="1"/>
    <col min="15377" max="15377" width="17.140625" style="56" customWidth="1"/>
    <col min="15378" max="15378" width="19" style="56" customWidth="1"/>
    <col min="15379" max="15379" width="14.5703125" style="56" customWidth="1"/>
    <col min="15380" max="15380" width="17.140625" style="56" customWidth="1"/>
    <col min="15381" max="15381" width="52.140625" style="56" customWidth="1"/>
    <col min="15382" max="15616" width="9.140625" style="56"/>
    <col min="15617" max="15617" width="12.85546875" style="56" customWidth="1"/>
    <col min="15618" max="15618" width="9.85546875" style="56" customWidth="1"/>
    <col min="15619" max="15619" width="9" style="56" customWidth="1"/>
    <col min="15620" max="15621" width="9.7109375" style="56" customWidth="1"/>
    <col min="15622" max="15622" width="12.28515625" style="56" customWidth="1"/>
    <col min="15623" max="15623" width="10.42578125" style="56" customWidth="1"/>
    <col min="15624" max="15624" width="17.5703125" style="56" customWidth="1"/>
    <col min="15625" max="15625" width="16" style="56" customWidth="1"/>
    <col min="15626" max="15626" width="17.28515625" style="56" customWidth="1"/>
    <col min="15627" max="15627" width="16.28515625" style="56" customWidth="1"/>
    <col min="15628" max="15629" width="14.7109375" style="56" customWidth="1"/>
    <col min="15630" max="15630" width="15.42578125" style="56" customWidth="1"/>
    <col min="15631" max="15631" width="19.7109375" style="56" customWidth="1"/>
    <col min="15632" max="15632" width="21" style="56" customWidth="1"/>
    <col min="15633" max="15633" width="17.140625" style="56" customWidth="1"/>
    <col min="15634" max="15634" width="19" style="56" customWidth="1"/>
    <col min="15635" max="15635" width="14.5703125" style="56" customWidth="1"/>
    <col min="15636" max="15636" width="17.140625" style="56" customWidth="1"/>
    <col min="15637" max="15637" width="52.140625" style="56" customWidth="1"/>
    <col min="15638" max="15872" width="9.140625" style="56"/>
    <col min="15873" max="15873" width="12.85546875" style="56" customWidth="1"/>
    <col min="15874" max="15874" width="9.85546875" style="56" customWidth="1"/>
    <col min="15875" max="15875" width="9" style="56" customWidth="1"/>
    <col min="15876" max="15877" width="9.7109375" style="56" customWidth="1"/>
    <col min="15878" max="15878" width="12.28515625" style="56" customWidth="1"/>
    <col min="15879" max="15879" width="10.42578125" style="56" customWidth="1"/>
    <col min="15880" max="15880" width="17.5703125" style="56" customWidth="1"/>
    <col min="15881" max="15881" width="16" style="56" customWidth="1"/>
    <col min="15882" max="15882" width="17.28515625" style="56" customWidth="1"/>
    <col min="15883" max="15883" width="16.28515625" style="56" customWidth="1"/>
    <col min="15884" max="15885" width="14.7109375" style="56" customWidth="1"/>
    <col min="15886" max="15886" width="15.42578125" style="56" customWidth="1"/>
    <col min="15887" max="15887" width="19.7109375" style="56" customWidth="1"/>
    <col min="15888" max="15888" width="21" style="56" customWidth="1"/>
    <col min="15889" max="15889" width="17.140625" style="56" customWidth="1"/>
    <col min="15890" max="15890" width="19" style="56" customWidth="1"/>
    <col min="15891" max="15891" width="14.5703125" style="56" customWidth="1"/>
    <col min="15892" max="15892" width="17.140625" style="56" customWidth="1"/>
    <col min="15893" max="15893" width="52.140625" style="56" customWidth="1"/>
    <col min="15894" max="16128" width="9.140625" style="56"/>
    <col min="16129" max="16129" width="12.85546875" style="56" customWidth="1"/>
    <col min="16130" max="16130" width="9.85546875" style="56" customWidth="1"/>
    <col min="16131" max="16131" width="9" style="56" customWidth="1"/>
    <col min="16132" max="16133" width="9.7109375" style="56" customWidth="1"/>
    <col min="16134" max="16134" width="12.28515625" style="56" customWidth="1"/>
    <col min="16135" max="16135" width="10.42578125" style="56" customWidth="1"/>
    <col min="16136" max="16136" width="17.5703125" style="56" customWidth="1"/>
    <col min="16137" max="16137" width="16" style="56" customWidth="1"/>
    <col min="16138" max="16138" width="17.28515625" style="56" customWidth="1"/>
    <col min="16139" max="16139" width="16.28515625" style="56" customWidth="1"/>
    <col min="16140" max="16141" width="14.7109375" style="56" customWidth="1"/>
    <col min="16142" max="16142" width="15.42578125" style="56" customWidth="1"/>
    <col min="16143" max="16143" width="19.7109375" style="56" customWidth="1"/>
    <col min="16144" max="16144" width="21" style="56" customWidth="1"/>
    <col min="16145" max="16145" width="17.140625" style="56" customWidth="1"/>
    <col min="16146" max="16146" width="19" style="56" customWidth="1"/>
    <col min="16147" max="16147" width="14.5703125" style="56" customWidth="1"/>
    <col min="16148" max="16148" width="17.140625" style="56" customWidth="1"/>
    <col min="16149" max="16149" width="52.140625" style="56" customWidth="1"/>
    <col min="16150" max="16384" width="9.140625" style="56"/>
  </cols>
  <sheetData>
    <row r="1" spans="1:24" s="53" customFormat="1" ht="43.5" customHeight="1">
      <c r="A1" s="122" t="s">
        <v>30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4"/>
      <c r="W1" s="54"/>
      <c r="X1" s="55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ht="22.5" customHeight="1">
      <c r="A3" s="51">
        <v>43040</v>
      </c>
      <c r="B3" s="46">
        <v>975</v>
      </c>
      <c r="C3" s="45">
        <v>0</v>
      </c>
      <c r="D3" s="46">
        <v>0</v>
      </c>
      <c r="E3" s="46">
        <v>0</v>
      </c>
      <c r="F3" s="44">
        <f t="shared" ref="F3:F44" si="0">B3+C3-D3-E3</f>
        <v>975</v>
      </c>
      <c r="G3" s="10" t="e">
        <f t="shared" ref="G3:G14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59"/>
    </row>
    <row r="4" spans="1:24" ht="22.5" customHeight="1">
      <c r="A4" s="51">
        <v>43041</v>
      </c>
      <c r="B4" s="46">
        <f t="shared" ref="B4:B46" si="2">F3</f>
        <v>975</v>
      </c>
      <c r="C4" s="45">
        <v>0</v>
      </c>
      <c r="D4" s="46">
        <v>0</v>
      </c>
      <c r="E4" s="46">
        <v>0</v>
      </c>
      <c r="F4" s="44">
        <f t="shared" si="0"/>
        <v>975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59"/>
    </row>
    <row r="5" spans="1:24" ht="22.5" customHeight="1">
      <c r="A5" s="51">
        <v>43042</v>
      </c>
      <c r="B5" s="46">
        <f t="shared" si="2"/>
        <v>975</v>
      </c>
      <c r="C5" s="45">
        <v>0</v>
      </c>
      <c r="D5" s="46">
        <v>0</v>
      </c>
      <c r="E5" s="46">
        <v>0</v>
      </c>
      <c r="F5" s="44">
        <f t="shared" si="0"/>
        <v>975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59"/>
    </row>
    <row r="6" spans="1:24" ht="22.5" customHeight="1">
      <c r="A6" s="51">
        <v>43043</v>
      </c>
      <c r="B6" s="46">
        <f t="shared" si="2"/>
        <v>975</v>
      </c>
      <c r="C6" s="45">
        <v>0</v>
      </c>
      <c r="D6" s="46">
        <v>0</v>
      </c>
      <c r="E6" s="46">
        <v>0</v>
      </c>
      <c r="F6" s="44">
        <f t="shared" si="0"/>
        <v>975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59"/>
    </row>
    <row r="7" spans="1:24" ht="22.5" customHeight="1">
      <c r="A7" s="51">
        <v>43044</v>
      </c>
      <c r="B7" s="46">
        <f t="shared" si="2"/>
        <v>975</v>
      </c>
      <c r="C7" s="45">
        <v>0</v>
      </c>
      <c r="D7" s="47">
        <v>0</v>
      </c>
      <c r="E7" s="47">
        <v>0</v>
      </c>
      <c r="F7" s="44">
        <f t="shared" si="0"/>
        <v>975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59"/>
    </row>
    <row r="8" spans="1:24" ht="22.5" customHeight="1">
      <c r="A8" s="51">
        <v>43045</v>
      </c>
      <c r="B8" s="46">
        <f t="shared" si="2"/>
        <v>975</v>
      </c>
      <c r="C8" s="45">
        <v>0</v>
      </c>
      <c r="D8" s="46">
        <v>0</v>
      </c>
      <c r="E8" s="46"/>
      <c r="F8" s="44">
        <f t="shared" si="0"/>
        <v>975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59"/>
    </row>
    <row r="9" spans="1:24" ht="22.5" customHeight="1">
      <c r="A9" s="51">
        <v>43046</v>
      </c>
      <c r="B9" s="46">
        <f t="shared" si="2"/>
        <v>975</v>
      </c>
      <c r="C9" s="45">
        <v>0</v>
      </c>
      <c r="D9" s="46">
        <v>0</v>
      </c>
      <c r="E9" s="46"/>
      <c r="F9" s="44">
        <f t="shared" si="0"/>
        <v>975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59"/>
    </row>
    <row r="10" spans="1:24" ht="22.5" customHeight="1">
      <c r="A10" s="51">
        <v>43047</v>
      </c>
      <c r="B10" s="46">
        <f t="shared" si="2"/>
        <v>975</v>
      </c>
      <c r="C10" s="45">
        <v>0</v>
      </c>
      <c r="D10" s="46">
        <v>0</v>
      </c>
      <c r="E10" s="46"/>
      <c r="F10" s="44">
        <f t="shared" si="0"/>
        <v>975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59"/>
    </row>
    <row r="11" spans="1:24" ht="22.5" customHeight="1">
      <c r="A11" s="51">
        <v>43048</v>
      </c>
      <c r="B11" s="46">
        <f t="shared" si="2"/>
        <v>975</v>
      </c>
      <c r="C11" s="45">
        <v>0</v>
      </c>
      <c r="D11" s="46">
        <v>0</v>
      </c>
      <c r="E11" s="46"/>
      <c r="F11" s="44">
        <f t="shared" si="0"/>
        <v>975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59"/>
    </row>
    <row r="12" spans="1:24" ht="22.5" customHeight="1">
      <c r="A12" s="51">
        <v>43049</v>
      </c>
      <c r="B12" s="46">
        <f t="shared" si="2"/>
        <v>975</v>
      </c>
      <c r="C12" s="45">
        <v>0</v>
      </c>
      <c r="D12" s="46">
        <v>0</v>
      </c>
      <c r="E12" s="46"/>
      <c r="F12" s="44">
        <f t="shared" si="0"/>
        <v>975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59"/>
    </row>
    <row r="13" spans="1:24" ht="22.5" customHeight="1">
      <c r="A13" s="51">
        <v>43050</v>
      </c>
      <c r="B13" s="46">
        <f t="shared" si="2"/>
        <v>975</v>
      </c>
      <c r="C13" s="45">
        <v>0</v>
      </c>
      <c r="D13" s="46">
        <v>0</v>
      </c>
      <c r="E13" s="46"/>
      <c r="F13" s="44">
        <f t="shared" si="0"/>
        <v>975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59"/>
    </row>
    <row r="14" spans="1:24" ht="22.5" customHeight="1">
      <c r="A14" s="51">
        <v>43051</v>
      </c>
      <c r="B14" s="46">
        <f t="shared" si="2"/>
        <v>975</v>
      </c>
      <c r="C14" s="45">
        <v>0</v>
      </c>
      <c r="D14" s="47">
        <v>0</v>
      </c>
      <c r="E14" s="47">
        <v>0</v>
      </c>
      <c r="F14" s="44">
        <f t="shared" si="0"/>
        <v>975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59"/>
    </row>
    <row r="15" spans="1:24" ht="22.5" customHeight="1">
      <c r="A15" s="51">
        <v>43052</v>
      </c>
      <c r="B15" s="46">
        <f t="shared" si="2"/>
        <v>975</v>
      </c>
      <c r="C15" s="45">
        <v>0</v>
      </c>
      <c r="D15" s="46">
        <v>0</v>
      </c>
      <c r="E15" s="46"/>
      <c r="F15" s="44">
        <f t="shared" si="0"/>
        <v>975</v>
      </c>
      <c r="G15" s="10" t="e">
        <f t="shared" ref="G15:G78" si="3">F15/(D15+E15)</f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59"/>
    </row>
    <row r="16" spans="1:24" ht="22.5" customHeight="1">
      <c r="A16" s="51">
        <v>43053</v>
      </c>
      <c r="B16" s="46">
        <f t="shared" si="2"/>
        <v>975</v>
      </c>
      <c r="C16" s="45">
        <v>0</v>
      </c>
      <c r="D16" s="46">
        <v>0</v>
      </c>
      <c r="E16" s="46"/>
      <c r="F16" s="44">
        <f t="shared" si="0"/>
        <v>975</v>
      </c>
      <c r="G16" s="10" t="e">
        <f t="shared" si="3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59"/>
    </row>
    <row r="17" spans="1:21" ht="22.5" customHeight="1">
      <c r="A17" s="51">
        <v>43054</v>
      </c>
      <c r="B17" s="46">
        <f t="shared" si="2"/>
        <v>975</v>
      </c>
      <c r="C17" s="45">
        <v>0</v>
      </c>
      <c r="D17" s="46">
        <v>0</v>
      </c>
      <c r="E17" s="46"/>
      <c r="F17" s="44">
        <f t="shared" si="0"/>
        <v>975</v>
      </c>
      <c r="G17" s="10" t="e">
        <f t="shared" si="3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59"/>
    </row>
    <row r="18" spans="1:21" ht="22.5" customHeight="1">
      <c r="A18" s="51">
        <v>43055</v>
      </c>
      <c r="B18" s="46">
        <f t="shared" si="2"/>
        <v>975</v>
      </c>
      <c r="C18" s="45">
        <v>0</v>
      </c>
      <c r="D18" s="46">
        <v>0</v>
      </c>
      <c r="E18" s="46"/>
      <c r="F18" s="44">
        <f t="shared" si="0"/>
        <v>975</v>
      </c>
      <c r="G18" s="10" t="e">
        <f t="shared" si="3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59"/>
    </row>
    <row r="19" spans="1:21" ht="22.5" customHeight="1">
      <c r="A19" s="51">
        <v>43056</v>
      </c>
      <c r="B19" s="46">
        <f t="shared" si="2"/>
        <v>975</v>
      </c>
      <c r="C19" s="45">
        <v>0</v>
      </c>
      <c r="D19" s="46">
        <v>0</v>
      </c>
      <c r="E19" s="46"/>
      <c r="F19" s="44">
        <f t="shared" si="0"/>
        <v>975</v>
      </c>
      <c r="G19" s="10" t="e">
        <f t="shared" si="3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59"/>
    </row>
    <row r="20" spans="1:21" ht="22.5" customHeight="1">
      <c r="A20" s="51">
        <v>43057</v>
      </c>
      <c r="B20" s="46">
        <f t="shared" si="2"/>
        <v>975</v>
      </c>
      <c r="C20" s="45">
        <v>0</v>
      </c>
      <c r="D20" s="46">
        <v>0</v>
      </c>
      <c r="E20" s="46"/>
      <c r="F20" s="44">
        <f t="shared" si="0"/>
        <v>975</v>
      </c>
      <c r="G20" s="10" t="e">
        <f t="shared" si="3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59"/>
    </row>
    <row r="21" spans="1:21" ht="22.5" customHeight="1">
      <c r="A21" s="51">
        <v>43058</v>
      </c>
      <c r="B21" s="46">
        <f t="shared" si="2"/>
        <v>975</v>
      </c>
      <c r="C21" s="45">
        <v>0</v>
      </c>
      <c r="D21" s="47">
        <v>0</v>
      </c>
      <c r="E21" s="47">
        <v>0</v>
      </c>
      <c r="F21" s="44">
        <f t="shared" si="0"/>
        <v>975</v>
      </c>
      <c r="G21" s="10" t="e">
        <f t="shared" si="3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59"/>
    </row>
    <row r="22" spans="1:21" ht="22.5" customHeight="1">
      <c r="A22" s="51">
        <v>43059</v>
      </c>
      <c r="B22" s="46">
        <f t="shared" si="2"/>
        <v>975</v>
      </c>
      <c r="C22" s="45">
        <v>0</v>
      </c>
      <c r="D22" s="46">
        <v>0</v>
      </c>
      <c r="E22" s="46"/>
      <c r="F22" s="44">
        <f t="shared" si="0"/>
        <v>975</v>
      </c>
      <c r="G22" s="10" t="e">
        <f t="shared" si="3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59"/>
    </row>
    <row r="23" spans="1:21" ht="22.5" customHeight="1">
      <c r="A23" s="51">
        <v>43060</v>
      </c>
      <c r="B23" s="46">
        <f t="shared" si="2"/>
        <v>975</v>
      </c>
      <c r="C23" s="45">
        <v>0</v>
      </c>
      <c r="D23" s="46">
        <v>0</v>
      </c>
      <c r="E23" s="46"/>
      <c r="F23" s="44">
        <f t="shared" si="0"/>
        <v>975</v>
      </c>
      <c r="G23" s="10" t="e">
        <f t="shared" si="3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59"/>
    </row>
    <row r="24" spans="1:21" ht="22.5" customHeight="1">
      <c r="A24" s="51">
        <v>43061</v>
      </c>
      <c r="B24" s="46">
        <f t="shared" si="2"/>
        <v>975</v>
      </c>
      <c r="C24" s="45">
        <v>0</v>
      </c>
      <c r="D24" s="46">
        <v>0</v>
      </c>
      <c r="E24" s="46"/>
      <c r="F24" s="44">
        <f t="shared" si="0"/>
        <v>975</v>
      </c>
      <c r="G24" s="10" t="e">
        <f t="shared" si="3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59"/>
    </row>
    <row r="25" spans="1:21" ht="22.5" customHeight="1">
      <c r="A25" s="51">
        <v>43062</v>
      </c>
      <c r="B25" s="46">
        <f t="shared" si="2"/>
        <v>975</v>
      </c>
      <c r="C25" s="45">
        <v>0</v>
      </c>
      <c r="D25" s="46">
        <v>0</v>
      </c>
      <c r="E25" s="46"/>
      <c r="F25" s="44">
        <f t="shared" si="0"/>
        <v>975</v>
      </c>
      <c r="G25" s="10" t="e">
        <f t="shared" si="3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59"/>
    </row>
    <row r="26" spans="1:21" ht="22.5" customHeight="1">
      <c r="A26" s="51">
        <v>43063</v>
      </c>
      <c r="B26" s="46">
        <f t="shared" si="2"/>
        <v>975</v>
      </c>
      <c r="C26" s="45">
        <v>0</v>
      </c>
      <c r="D26" s="46">
        <v>0</v>
      </c>
      <c r="E26" s="46"/>
      <c r="F26" s="44">
        <f t="shared" si="0"/>
        <v>975</v>
      </c>
      <c r="G26" s="10" t="e">
        <f t="shared" si="3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59"/>
    </row>
    <row r="27" spans="1:21" ht="22.5" customHeight="1">
      <c r="A27" s="51">
        <v>43064</v>
      </c>
      <c r="B27" s="46">
        <f t="shared" si="2"/>
        <v>975</v>
      </c>
      <c r="C27" s="45">
        <v>0</v>
      </c>
      <c r="D27" s="46">
        <v>0</v>
      </c>
      <c r="E27" s="46"/>
      <c r="F27" s="44">
        <f t="shared" si="0"/>
        <v>975</v>
      </c>
      <c r="G27" s="10" t="e">
        <f t="shared" si="3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59"/>
    </row>
    <row r="28" spans="1:21" ht="22.5" customHeight="1">
      <c r="A28" s="51">
        <v>43065</v>
      </c>
      <c r="B28" s="46">
        <f t="shared" si="2"/>
        <v>975</v>
      </c>
      <c r="C28" s="45">
        <v>0</v>
      </c>
      <c r="D28" s="47">
        <v>0</v>
      </c>
      <c r="E28" s="47">
        <v>0</v>
      </c>
      <c r="F28" s="44">
        <f t="shared" si="0"/>
        <v>975</v>
      </c>
      <c r="G28" s="10" t="e">
        <f t="shared" si="3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59"/>
    </row>
    <row r="29" spans="1:21" ht="22.5" customHeight="1">
      <c r="A29" s="51">
        <v>43066</v>
      </c>
      <c r="B29" s="46">
        <f t="shared" si="2"/>
        <v>975</v>
      </c>
      <c r="C29" s="45">
        <v>0</v>
      </c>
      <c r="D29" s="46">
        <v>0</v>
      </c>
      <c r="E29" s="46"/>
      <c r="F29" s="44">
        <f t="shared" si="0"/>
        <v>975</v>
      </c>
      <c r="G29" s="10" t="e">
        <f t="shared" si="3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59"/>
    </row>
    <row r="30" spans="1:21" ht="22.5" customHeight="1">
      <c r="A30" s="51">
        <v>43067</v>
      </c>
      <c r="B30" s="46">
        <f t="shared" si="2"/>
        <v>975</v>
      </c>
      <c r="C30" s="45">
        <v>0</v>
      </c>
      <c r="D30" s="46">
        <v>0</v>
      </c>
      <c r="E30" s="46"/>
      <c r="F30" s="44">
        <f t="shared" si="0"/>
        <v>975</v>
      </c>
      <c r="G30" s="10" t="e">
        <f t="shared" si="3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59"/>
    </row>
    <row r="31" spans="1:21" ht="22.5" customHeight="1">
      <c r="A31" s="51">
        <v>43068</v>
      </c>
      <c r="B31" s="46">
        <f t="shared" si="2"/>
        <v>975</v>
      </c>
      <c r="C31" s="45">
        <v>0</v>
      </c>
      <c r="D31" s="46">
        <v>0</v>
      </c>
      <c r="E31" s="46"/>
      <c r="F31" s="44">
        <f t="shared" si="0"/>
        <v>975</v>
      </c>
      <c r="G31" s="10" t="e">
        <f t="shared" si="3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59"/>
    </row>
    <row r="32" spans="1:21" ht="22.5" customHeight="1">
      <c r="A32" s="51">
        <v>43069</v>
      </c>
      <c r="B32" s="46">
        <f t="shared" si="2"/>
        <v>975</v>
      </c>
      <c r="C32" s="45">
        <v>0</v>
      </c>
      <c r="D32" s="46">
        <v>0</v>
      </c>
      <c r="E32" s="46"/>
      <c r="F32" s="86">
        <f t="shared" si="0"/>
        <v>975</v>
      </c>
      <c r="G32" s="10" t="e">
        <f t="shared" si="3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59"/>
    </row>
    <row r="33" spans="1:21" ht="22.5" customHeight="1">
      <c r="A33" s="51">
        <v>43070</v>
      </c>
      <c r="B33" s="46">
        <f t="shared" si="2"/>
        <v>975</v>
      </c>
      <c r="C33" s="45">
        <v>0</v>
      </c>
      <c r="D33" s="46">
        <v>0</v>
      </c>
      <c r="E33" s="46"/>
      <c r="F33" s="44">
        <f t="shared" si="0"/>
        <v>975</v>
      </c>
      <c r="G33" s="10" t="e">
        <f t="shared" si="3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59"/>
    </row>
    <row r="34" spans="1:21" ht="22.5" customHeight="1">
      <c r="A34" s="51">
        <v>43071</v>
      </c>
      <c r="B34" s="46">
        <f t="shared" si="2"/>
        <v>975</v>
      </c>
      <c r="C34" s="45">
        <v>0</v>
      </c>
      <c r="D34" s="46">
        <v>0</v>
      </c>
      <c r="E34" s="46"/>
      <c r="F34" s="44">
        <f t="shared" si="0"/>
        <v>975</v>
      </c>
      <c r="G34" s="10" t="e">
        <f t="shared" si="3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59"/>
    </row>
    <row r="35" spans="1:21" ht="22.5" customHeight="1">
      <c r="A35" s="51">
        <v>43072</v>
      </c>
      <c r="B35" s="46">
        <f t="shared" si="2"/>
        <v>975</v>
      </c>
      <c r="C35" s="45">
        <v>0</v>
      </c>
      <c r="D35" s="47">
        <v>0</v>
      </c>
      <c r="E35" s="47">
        <v>0</v>
      </c>
      <c r="F35" s="44">
        <f t="shared" si="0"/>
        <v>975</v>
      </c>
      <c r="G35" s="10" t="e">
        <f t="shared" si="3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59"/>
    </row>
    <row r="36" spans="1:21" ht="22.5" customHeight="1">
      <c r="A36" s="51">
        <v>43073</v>
      </c>
      <c r="B36" s="46">
        <f t="shared" si="2"/>
        <v>975</v>
      </c>
      <c r="C36" s="45">
        <v>0</v>
      </c>
      <c r="D36" s="46">
        <v>0</v>
      </c>
      <c r="E36" s="46"/>
      <c r="F36" s="44">
        <f t="shared" si="0"/>
        <v>975</v>
      </c>
      <c r="G36" s="10" t="e">
        <f t="shared" si="3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59"/>
    </row>
    <row r="37" spans="1:21" ht="22.5" customHeight="1">
      <c r="A37" s="51">
        <v>43074</v>
      </c>
      <c r="B37" s="46">
        <f t="shared" si="2"/>
        <v>975</v>
      </c>
      <c r="C37" s="45">
        <v>0</v>
      </c>
      <c r="D37" s="46">
        <v>0</v>
      </c>
      <c r="E37" s="46"/>
      <c r="F37" s="44">
        <f t="shared" si="0"/>
        <v>975</v>
      </c>
      <c r="G37" s="10" t="e">
        <f t="shared" si="3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59"/>
    </row>
    <row r="38" spans="1:21" ht="22.5" customHeight="1">
      <c r="A38" s="51">
        <v>43075</v>
      </c>
      <c r="B38" s="46">
        <f t="shared" si="2"/>
        <v>975</v>
      </c>
      <c r="C38" s="45">
        <v>0</v>
      </c>
      <c r="D38" s="46">
        <v>0</v>
      </c>
      <c r="E38" s="46"/>
      <c r="F38" s="44">
        <f t="shared" si="0"/>
        <v>975</v>
      </c>
      <c r="G38" s="10" t="e">
        <f t="shared" si="3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59"/>
    </row>
    <row r="39" spans="1:21" ht="22.5" customHeight="1">
      <c r="A39" s="51">
        <v>43076</v>
      </c>
      <c r="B39" s="46">
        <f t="shared" si="2"/>
        <v>975</v>
      </c>
      <c r="C39" s="45">
        <v>0</v>
      </c>
      <c r="D39" s="46">
        <v>0</v>
      </c>
      <c r="E39" s="46"/>
      <c r="F39" s="44">
        <f t="shared" si="0"/>
        <v>975</v>
      </c>
      <c r="G39" s="10" t="e">
        <f t="shared" si="3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59"/>
    </row>
    <row r="40" spans="1:21" ht="22.5" customHeight="1">
      <c r="A40" s="51">
        <v>43077</v>
      </c>
      <c r="B40" s="46">
        <f t="shared" si="2"/>
        <v>975</v>
      </c>
      <c r="C40" s="45">
        <v>0</v>
      </c>
      <c r="D40" s="46">
        <v>0</v>
      </c>
      <c r="E40" s="46"/>
      <c r="F40" s="44">
        <f t="shared" si="0"/>
        <v>975</v>
      </c>
      <c r="G40" s="10" t="e">
        <f t="shared" si="3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59"/>
    </row>
    <row r="41" spans="1:21" ht="22.5" customHeight="1">
      <c r="A41" s="51">
        <v>43078</v>
      </c>
      <c r="B41" s="46">
        <f t="shared" si="2"/>
        <v>975</v>
      </c>
      <c r="C41" s="45">
        <v>0</v>
      </c>
      <c r="D41" s="46">
        <v>0</v>
      </c>
      <c r="E41" s="46"/>
      <c r="F41" s="44">
        <f t="shared" si="0"/>
        <v>975</v>
      </c>
      <c r="G41" s="10" t="e">
        <f t="shared" si="3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59"/>
    </row>
    <row r="42" spans="1:21" ht="22.5" customHeight="1">
      <c r="A42" s="51">
        <v>43079</v>
      </c>
      <c r="B42" s="46">
        <f t="shared" si="2"/>
        <v>975</v>
      </c>
      <c r="C42" s="45">
        <v>0</v>
      </c>
      <c r="D42" s="47">
        <v>0</v>
      </c>
      <c r="E42" s="47">
        <v>0</v>
      </c>
      <c r="F42" s="44">
        <f t="shared" si="0"/>
        <v>975</v>
      </c>
      <c r="G42" s="10" t="e">
        <f t="shared" si="3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59"/>
    </row>
    <row r="43" spans="1:21" ht="22.5" customHeight="1">
      <c r="A43" s="51">
        <v>43080</v>
      </c>
      <c r="B43" s="46">
        <f t="shared" si="2"/>
        <v>975</v>
      </c>
      <c r="C43" s="45">
        <v>0</v>
      </c>
      <c r="D43" s="46">
        <v>0</v>
      </c>
      <c r="E43" s="46"/>
      <c r="F43" s="44">
        <f t="shared" si="0"/>
        <v>975</v>
      </c>
      <c r="G43" s="10" t="e">
        <f t="shared" si="3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59"/>
    </row>
    <row r="44" spans="1:21" ht="22.5" customHeight="1">
      <c r="A44" s="51">
        <v>43081</v>
      </c>
      <c r="B44" s="46">
        <f t="shared" si="2"/>
        <v>975</v>
      </c>
      <c r="C44" s="45">
        <v>0</v>
      </c>
      <c r="D44" s="46">
        <v>0</v>
      </c>
      <c r="E44" s="46"/>
      <c r="F44" s="44">
        <f t="shared" si="0"/>
        <v>975</v>
      </c>
      <c r="G44" s="10" t="e">
        <f t="shared" si="3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59"/>
    </row>
    <row r="45" spans="1:21" ht="22.5" customHeight="1">
      <c r="A45" s="51">
        <v>43082</v>
      </c>
      <c r="B45" s="46">
        <f t="shared" si="2"/>
        <v>975</v>
      </c>
      <c r="C45" s="45">
        <v>0</v>
      </c>
      <c r="D45" s="46">
        <v>0</v>
      </c>
      <c r="E45" s="46"/>
      <c r="F45" s="44">
        <f t="shared" ref="F45:F108" si="4">B45+C45-D45-E45</f>
        <v>975</v>
      </c>
      <c r="G45" s="10" t="e">
        <f t="shared" si="3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59"/>
    </row>
    <row r="46" spans="1:21" ht="22.5" customHeight="1">
      <c r="A46" s="51">
        <v>43083</v>
      </c>
      <c r="B46" s="46">
        <f t="shared" si="2"/>
        <v>975</v>
      </c>
      <c r="C46" s="45">
        <v>0</v>
      </c>
      <c r="D46" s="46">
        <v>0</v>
      </c>
      <c r="E46" s="46"/>
      <c r="F46" s="44">
        <f t="shared" si="4"/>
        <v>975</v>
      </c>
      <c r="G46" s="10" t="e">
        <f t="shared" si="3"/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59"/>
    </row>
    <row r="47" spans="1:21" ht="22.5" customHeight="1">
      <c r="A47" s="51">
        <v>43084</v>
      </c>
      <c r="B47" s="46">
        <f t="shared" ref="B47:B110" si="5">F46</f>
        <v>975</v>
      </c>
      <c r="C47" s="45">
        <v>0</v>
      </c>
      <c r="D47" s="46">
        <v>0</v>
      </c>
      <c r="E47" s="46"/>
      <c r="F47" s="44">
        <f t="shared" si="4"/>
        <v>975</v>
      </c>
      <c r="G47" s="10" t="e">
        <f t="shared" si="3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59"/>
    </row>
    <row r="48" spans="1:21" ht="22.5" customHeight="1">
      <c r="A48" s="51">
        <v>43085</v>
      </c>
      <c r="B48" s="46">
        <f t="shared" si="5"/>
        <v>975</v>
      </c>
      <c r="C48" s="45">
        <v>0</v>
      </c>
      <c r="D48" s="46">
        <v>0</v>
      </c>
      <c r="E48" s="46"/>
      <c r="F48" s="44">
        <f t="shared" si="4"/>
        <v>975</v>
      </c>
      <c r="G48" s="10" t="e">
        <f t="shared" si="3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59"/>
    </row>
    <row r="49" spans="1:21" ht="22.5" customHeight="1">
      <c r="A49" s="51">
        <v>43086</v>
      </c>
      <c r="B49" s="46">
        <f t="shared" si="5"/>
        <v>975</v>
      </c>
      <c r="C49" s="45">
        <v>0</v>
      </c>
      <c r="D49" s="47">
        <v>0</v>
      </c>
      <c r="E49" s="47">
        <v>0</v>
      </c>
      <c r="F49" s="44">
        <f t="shared" si="4"/>
        <v>975</v>
      </c>
      <c r="G49" s="10" t="e">
        <f t="shared" si="3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59"/>
    </row>
    <row r="50" spans="1:21" ht="22.5" customHeight="1">
      <c r="A50" s="51">
        <v>43087</v>
      </c>
      <c r="B50" s="46">
        <f t="shared" si="5"/>
        <v>975</v>
      </c>
      <c r="C50" s="45">
        <v>0</v>
      </c>
      <c r="D50" s="46">
        <v>0</v>
      </c>
      <c r="E50" s="46"/>
      <c r="F50" s="44">
        <f t="shared" si="4"/>
        <v>975</v>
      </c>
      <c r="G50" s="10" t="e">
        <f t="shared" si="3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59"/>
    </row>
    <row r="51" spans="1:21" ht="22.5" customHeight="1">
      <c r="A51" s="51">
        <v>43088</v>
      </c>
      <c r="B51" s="46">
        <f t="shared" si="5"/>
        <v>975</v>
      </c>
      <c r="C51" s="45">
        <v>0</v>
      </c>
      <c r="D51" s="46">
        <v>0</v>
      </c>
      <c r="E51" s="46"/>
      <c r="F51" s="44">
        <f t="shared" si="4"/>
        <v>975</v>
      </c>
      <c r="G51" s="10" t="e">
        <f t="shared" si="3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59"/>
    </row>
    <row r="52" spans="1:21" ht="22.5" customHeight="1">
      <c r="A52" s="51">
        <v>43089</v>
      </c>
      <c r="B52" s="46">
        <f t="shared" si="5"/>
        <v>975</v>
      </c>
      <c r="C52" s="45">
        <v>0</v>
      </c>
      <c r="D52" s="46">
        <v>0</v>
      </c>
      <c r="E52" s="46"/>
      <c r="F52" s="44">
        <f t="shared" si="4"/>
        <v>975</v>
      </c>
      <c r="G52" s="10" t="e">
        <f t="shared" si="3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59"/>
    </row>
    <row r="53" spans="1:21" ht="22.5" customHeight="1">
      <c r="A53" s="51">
        <v>43090</v>
      </c>
      <c r="B53" s="46">
        <f t="shared" si="5"/>
        <v>975</v>
      </c>
      <c r="C53" s="45">
        <v>0</v>
      </c>
      <c r="D53" s="46">
        <v>0</v>
      </c>
      <c r="E53" s="46"/>
      <c r="F53" s="44">
        <f t="shared" si="4"/>
        <v>975</v>
      </c>
      <c r="G53" s="10" t="e">
        <f t="shared" si="3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59"/>
    </row>
    <row r="54" spans="1:21" ht="22.5" customHeight="1">
      <c r="A54" s="51">
        <v>43091</v>
      </c>
      <c r="B54" s="46">
        <f t="shared" si="5"/>
        <v>975</v>
      </c>
      <c r="C54" s="45">
        <v>0</v>
      </c>
      <c r="D54" s="46">
        <v>0</v>
      </c>
      <c r="E54" s="46"/>
      <c r="F54" s="44">
        <f t="shared" si="4"/>
        <v>975</v>
      </c>
      <c r="G54" s="10" t="e">
        <f t="shared" si="3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59"/>
    </row>
    <row r="55" spans="1:21" ht="22.5" customHeight="1">
      <c r="A55" s="51">
        <v>43092</v>
      </c>
      <c r="B55" s="46">
        <f t="shared" si="5"/>
        <v>975</v>
      </c>
      <c r="C55" s="45">
        <v>0</v>
      </c>
      <c r="D55" s="46">
        <v>0</v>
      </c>
      <c r="E55" s="46"/>
      <c r="F55" s="44">
        <f t="shared" si="4"/>
        <v>975</v>
      </c>
      <c r="G55" s="10" t="e">
        <f t="shared" si="3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59"/>
    </row>
    <row r="56" spans="1:21" ht="22.5" customHeight="1">
      <c r="A56" s="51">
        <v>43093</v>
      </c>
      <c r="B56" s="46">
        <f t="shared" si="5"/>
        <v>975</v>
      </c>
      <c r="C56" s="45">
        <v>0</v>
      </c>
      <c r="D56" s="47">
        <v>0</v>
      </c>
      <c r="E56" s="47">
        <v>0</v>
      </c>
      <c r="F56" s="44">
        <f t="shared" si="4"/>
        <v>975</v>
      </c>
      <c r="G56" s="10" t="e">
        <f t="shared" si="3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59"/>
    </row>
    <row r="57" spans="1:21" ht="22.5" customHeight="1">
      <c r="A57" s="51">
        <v>43094</v>
      </c>
      <c r="B57" s="46">
        <f t="shared" si="5"/>
        <v>975</v>
      </c>
      <c r="C57" s="45">
        <v>0</v>
      </c>
      <c r="D57" s="46">
        <v>0</v>
      </c>
      <c r="E57" s="46"/>
      <c r="F57" s="44">
        <f t="shared" si="4"/>
        <v>975</v>
      </c>
      <c r="G57" s="10" t="e">
        <f t="shared" si="3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59"/>
    </row>
    <row r="58" spans="1:21" ht="22.5" customHeight="1">
      <c r="A58" s="51">
        <v>43095</v>
      </c>
      <c r="B58" s="46">
        <f t="shared" si="5"/>
        <v>975</v>
      </c>
      <c r="C58" s="45">
        <v>0</v>
      </c>
      <c r="D58" s="46">
        <v>0</v>
      </c>
      <c r="E58" s="46"/>
      <c r="F58" s="44">
        <f t="shared" si="4"/>
        <v>975</v>
      </c>
      <c r="G58" s="10" t="e">
        <f t="shared" si="3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59"/>
    </row>
    <row r="59" spans="1:21" ht="22.5" customHeight="1">
      <c r="A59" s="51">
        <v>43096</v>
      </c>
      <c r="B59" s="46">
        <f t="shared" si="5"/>
        <v>975</v>
      </c>
      <c r="C59" s="45">
        <v>0</v>
      </c>
      <c r="D59" s="46">
        <v>0</v>
      </c>
      <c r="E59" s="46"/>
      <c r="F59" s="44">
        <f t="shared" si="4"/>
        <v>975</v>
      </c>
      <c r="G59" s="10" t="e">
        <f t="shared" si="3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59"/>
    </row>
    <row r="60" spans="1:21" ht="22.5" customHeight="1">
      <c r="A60" s="51">
        <v>43097</v>
      </c>
      <c r="B60" s="46">
        <f t="shared" si="5"/>
        <v>975</v>
      </c>
      <c r="C60" s="45">
        <v>0</v>
      </c>
      <c r="D60" s="46">
        <v>0</v>
      </c>
      <c r="E60" s="46"/>
      <c r="F60" s="44">
        <f t="shared" si="4"/>
        <v>975</v>
      </c>
      <c r="G60" s="10" t="e">
        <f t="shared" si="3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59"/>
    </row>
    <row r="61" spans="1:21" ht="22.5" customHeight="1">
      <c r="A61" s="51">
        <v>43098</v>
      </c>
      <c r="B61" s="46">
        <f t="shared" si="5"/>
        <v>975</v>
      </c>
      <c r="C61" s="45">
        <v>0</v>
      </c>
      <c r="D61" s="46">
        <v>0</v>
      </c>
      <c r="E61" s="46"/>
      <c r="F61" s="44">
        <f t="shared" si="4"/>
        <v>975</v>
      </c>
      <c r="G61" s="10" t="e">
        <f t="shared" si="3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59"/>
    </row>
    <row r="62" spans="1:21" ht="22.5" customHeight="1">
      <c r="A62" s="51">
        <v>43099</v>
      </c>
      <c r="B62" s="46">
        <f t="shared" si="5"/>
        <v>975</v>
      </c>
      <c r="C62" s="45">
        <v>0</v>
      </c>
      <c r="D62" s="46">
        <v>0</v>
      </c>
      <c r="E62" s="46"/>
      <c r="F62" s="44">
        <f t="shared" si="4"/>
        <v>975</v>
      </c>
      <c r="G62" s="10" t="e">
        <f t="shared" si="3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59"/>
    </row>
    <row r="63" spans="1:21" ht="22.5" customHeight="1">
      <c r="A63" s="51">
        <v>43100</v>
      </c>
      <c r="B63" s="46">
        <f t="shared" si="5"/>
        <v>975</v>
      </c>
      <c r="C63" s="45">
        <v>0</v>
      </c>
      <c r="D63" s="47">
        <v>0</v>
      </c>
      <c r="E63" s="47">
        <v>0</v>
      </c>
      <c r="F63" s="86">
        <f t="shared" si="4"/>
        <v>975</v>
      </c>
      <c r="G63" s="10" t="e">
        <f t="shared" si="3"/>
        <v>#DIV/0!</v>
      </c>
      <c r="H63" s="30"/>
      <c r="I63" s="3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59"/>
    </row>
    <row r="64" spans="1:21" ht="22.5" customHeight="1">
      <c r="A64" s="51">
        <v>43101</v>
      </c>
      <c r="B64" s="46">
        <f t="shared" si="5"/>
        <v>975</v>
      </c>
      <c r="C64" s="45">
        <v>0</v>
      </c>
      <c r="D64" s="46">
        <v>0</v>
      </c>
      <c r="E64" s="46"/>
      <c r="F64" s="44">
        <f t="shared" si="4"/>
        <v>975</v>
      </c>
      <c r="G64" s="10" t="e">
        <f t="shared" si="3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59"/>
    </row>
    <row r="65" spans="1:21" ht="22.5" customHeight="1">
      <c r="A65" s="51">
        <v>43102</v>
      </c>
      <c r="B65" s="46">
        <f t="shared" si="5"/>
        <v>975</v>
      </c>
      <c r="C65" s="45">
        <v>0</v>
      </c>
      <c r="D65" s="46">
        <v>0</v>
      </c>
      <c r="E65" s="46"/>
      <c r="F65" s="44">
        <f t="shared" si="4"/>
        <v>975</v>
      </c>
      <c r="G65" s="10" t="e">
        <f t="shared" si="3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59"/>
    </row>
    <row r="66" spans="1:21" ht="22.5" customHeight="1">
      <c r="A66" s="51">
        <v>43103</v>
      </c>
      <c r="B66" s="46">
        <f t="shared" si="5"/>
        <v>975</v>
      </c>
      <c r="C66" s="45">
        <v>0</v>
      </c>
      <c r="D66" s="46">
        <v>0</v>
      </c>
      <c r="E66" s="46"/>
      <c r="F66" s="44">
        <f t="shared" si="4"/>
        <v>975</v>
      </c>
      <c r="G66" s="10" t="e">
        <f t="shared" si="3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59"/>
    </row>
    <row r="67" spans="1:21" ht="22.5" customHeight="1">
      <c r="A67" s="51">
        <v>43104</v>
      </c>
      <c r="B67" s="46">
        <f t="shared" si="5"/>
        <v>975</v>
      </c>
      <c r="C67" s="45">
        <v>0</v>
      </c>
      <c r="D67" s="46">
        <v>0</v>
      </c>
      <c r="E67" s="46"/>
      <c r="F67" s="44">
        <f t="shared" si="4"/>
        <v>975</v>
      </c>
      <c r="G67" s="10" t="e">
        <f t="shared" si="3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59"/>
    </row>
    <row r="68" spans="1:21" ht="22.5" customHeight="1">
      <c r="A68" s="51">
        <v>43105</v>
      </c>
      <c r="B68" s="46">
        <f t="shared" si="5"/>
        <v>975</v>
      </c>
      <c r="C68" s="45">
        <v>0</v>
      </c>
      <c r="D68" s="46">
        <v>0</v>
      </c>
      <c r="E68" s="46"/>
      <c r="F68" s="44">
        <f t="shared" si="4"/>
        <v>975</v>
      </c>
      <c r="G68" s="10" t="e">
        <f t="shared" si="3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59"/>
    </row>
    <row r="69" spans="1:21" ht="22.5" customHeight="1">
      <c r="A69" s="51">
        <v>43106</v>
      </c>
      <c r="B69" s="46">
        <f t="shared" si="5"/>
        <v>975</v>
      </c>
      <c r="C69" s="45">
        <v>0</v>
      </c>
      <c r="D69" s="46">
        <v>0</v>
      </c>
      <c r="E69" s="46"/>
      <c r="F69" s="44">
        <f t="shared" si="4"/>
        <v>975</v>
      </c>
      <c r="G69" s="10" t="e">
        <f t="shared" si="3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59"/>
    </row>
    <row r="70" spans="1:21" ht="22.5" customHeight="1">
      <c r="A70" s="51">
        <v>43107</v>
      </c>
      <c r="B70" s="46">
        <f t="shared" si="5"/>
        <v>975</v>
      </c>
      <c r="C70" s="45">
        <v>0</v>
      </c>
      <c r="D70" s="47">
        <v>0</v>
      </c>
      <c r="E70" s="47">
        <v>0</v>
      </c>
      <c r="F70" s="44">
        <f t="shared" si="4"/>
        <v>975</v>
      </c>
      <c r="G70" s="10" t="e">
        <f t="shared" si="3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59"/>
    </row>
    <row r="71" spans="1:21" ht="22.5" customHeight="1">
      <c r="A71" s="51">
        <v>43108</v>
      </c>
      <c r="B71" s="46">
        <f t="shared" si="5"/>
        <v>975</v>
      </c>
      <c r="C71" s="45">
        <v>0</v>
      </c>
      <c r="D71" s="46">
        <v>0</v>
      </c>
      <c r="E71" s="46"/>
      <c r="F71" s="44">
        <f t="shared" si="4"/>
        <v>975</v>
      </c>
      <c r="G71" s="10" t="e">
        <f t="shared" si="3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59"/>
    </row>
    <row r="72" spans="1:21" ht="22.5" customHeight="1">
      <c r="A72" s="51">
        <v>43109</v>
      </c>
      <c r="B72" s="46">
        <f t="shared" si="5"/>
        <v>975</v>
      </c>
      <c r="C72" s="45">
        <v>0</v>
      </c>
      <c r="D72" s="46">
        <v>0</v>
      </c>
      <c r="E72" s="46"/>
      <c r="F72" s="44">
        <f t="shared" si="4"/>
        <v>975</v>
      </c>
      <c r="G72" s="10" t="e">
        <f t="shared" si="3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59"/>
    </row>
    <row r="73" spans="1:21" ht="22.5" customHeight="1">
      <c r="A73" s="51">
        <v>43110</v>
      </c>
      <c r="B73" s="46">
        <f t="shared" si="5"/>
        <v>975</v>
      </c>
      <c r="C73" s="45">
        <v>0</v>
      </c>
      <c r="D73" s="46">
        <v>0</v>
      </c>
      <c r="E73" s="46"/>
      <c r="F73" s="44">
        <f t="shared" si="4"/>
        <v>975</v>
      </c>
      <c r="G73" s="10" t="e">
        <f t="shared" si="3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59"/>
    </row>
    <row r="74" spans="1:21" ht="22.5" customHeight="1">
      <c r="A74" s="51">
        <v>43111</v>
      </c>
      <c r="B74" s="46">
        <f t="shared" si="5"/>
        <v>975</v>
      </c>
      <c r="C74" s="45">
        <v>0</v>
      </c>
      <c r="D74" s="46">
        <v>0</v>
      </c>
      <c r="E74" s="46"/>
      <c r="F74" s="44">
        <f t="shared" si="4"/>
        <v>975</v>
      </c>
      <c r="G74" s="10" t="e">
        <f t="shared" si="3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59"/>
    </row>
    <row r="75" spans="1:21" ht="22.5" customHeight="1">
      <c r="A75" s="51">
        <v>43112</v>
      </c>
      <c r="B75" s="46">
        <f t="shared" si="5"/>
        <v>975</v>
      </c>
      <c r="C75" s="45">
        <v>0</v>
      </c>
      <c r="D75" s="46">
        <v>0</v>
      </c>
      <c r="E75" s="46"/>
      <c r="F75" s="44">
        <f t="shared" si="4"/>
        <v>975</v>
      </c>
      <c r="G75" s="10" t="e">
        <f t="shared" si="3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59"/>
    </row>
    <row r="76" spans="1:21" ht="22.5" customHeight="1">
      <c r="A76" s="51">
        <v>43113</v>
      </c>
      <c r="B76" s="46">
        <f t="shared" si="5"/>
        <v>975</v>
      </c>
      <c r="C76" s="45">
        <v>0</v>
      </c>
      <c r="D76" s="46">
        <v>0</v>
      </c>
      <c r="E76" s="46"/>
      <c r="F76" s="44">
        <f t="shared" si="4"/>
        <v>975</v>
      </c>
      <c r="G76" s="10" t="e">
        <f t="shared" si="3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59"/>
    </row>
    <row r="77" spans="1:21" ht="22.5" customHeight="1">
      <c r="A77" s="51">
        <v>43114</v>
      </c>
      <c r="B77" s="46">
        <f t="shared" si="5"/>
        <v>975</v>
      </c>
      <c r="C77" s="45">
        <v>0</v>
      </c>
      <c r="D77" s="47">
        <v>0</v>
      </c>
      <c r="E77" s="47">
        <v>0</v>
      </c>
      <c r="F77" s="44">
        <f t="shared" si="4"/>
        <v>975</v>
      </c>
      <c r="G77" s="10" t="e">
        <f t="shared" si="3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59"/>
    </row>
    <row r="78" spans="1:21" ht="22.5" customHeight="1">
      <c r="A78" s="51">
        <v>43115</v>
      </c>
      <c r="B78" s="46">
        <f t="shared" si="5"/>
        <v>975</v>
      </c>
      <c r="C78" s="45">
        <v>0</v>
      </c>
      <c r="D78" s="46">
        <v>0</v>
      </c>
      <c r="E78" s="46"/>
      <c r="F78" s="44">
        <f t="shared" si="4"/>
        <v>975</v>
      </c>
      <c r="G78" s="10" t="e">
        <f t="shared" si="3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59"/>
    </row>
    <row r="79" spans="1:21" ht="22.5" customHeight="1">
      <c r="A79" s="51">
        <v>43116</v>
      </c>
      <c r="B79" s="46">
        <f t="shared" si="5"/>
        <v>975</v>
      </c>
      <c r="C79" s="45">
        <v>0</v>
      </c>
      <c r="D79" s="46">
        <v>0</v>
      </c>
      <c r="E79" s="46"/>
      <c r="F79" s="44">
        <f t="shared" si="4"/>
        <v>975</v>
      </c>
      <c r="G79" s="10" t="e">
        <f t="shared" ref="G79:G142" si="6">F79/(D79+E79)</f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59"/>
    </row>
    <row r="80" spans="1:21" ht="22.5" customHeight="1">
      <c r="A80" s="51">
        <v>43117</v>
      </c>
      <c r="B80" s="46">
        <f t="shared" si="5"/>
        <v>975</v>
      </c>
      <c r="C80" s="45">
        <v>0</v>
      </c>
      <c r="D80" s="46">
        <v>0</v>
      </c>
      <c r="E80" s="46"/>
      <c r="F80" s="44">
        <f t="shared" si="4"/>
        <v>975</v>
      </c>
      <c r="G80" s="10" t="e">
        <f t="shared" si="6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59"/>
    </row>
    <row r="81" spans="1:21" ht="22.5" customHeight="1">
      <c r="A81" s="51">
        <v>43118</v>
      </c>
      <c r="B81" s="46">
        <f t="shared" si="5"/>
        <v>975</v>
      </c>
      <c r="C81" s="45">
        <v>0</v>
      </c>
      <c r="D81" s="46">
        <v>0</v>
      </c>
      <c r="E81" s="46"/>
      <c r="F81" s="44">
        <f t="shared" si="4"/>
        <v>975</v>
      </c>
      <c r="G81" s="10" t="e">
        <f t="shared" si="6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59"/>
    </row>
    <row r="82" spans="1:21" ht="22.5" customHeight="1">
      <c r="A82" s="51">
        <v>43119</v>
      </c>
      <c r="B82" s="46">
        <f t="shared" si="5"/>
        <v>975</v>
      </c>
      <c r="C82" s="45">
        <v>0</v>
      </c>
      <c r="D82" s="46">
        <v>0</v>
      </c>
      <c r="E82" s="46"/>
      <c r="F82" s="44">
        <f t="shared" si="4"/>
        <v>975</v>
      </c>
      <c r="G82" s="10" t="e">
        <f t="shared" si="6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59"/>
    </row>
    <row r="83" spans="1:21" ht="22.5" customHeight="1">
      <c r="A83" s="51">
        <v>43120</v>
      </c>
      <c r="B83" s="46">
        <f t="shared" si="5"/>
        <v>975</v>
      </c>
      <c r="C83" s="45">
        <v>0</v>
      </c>
      <c r="D83" s="46">
        <v>0</v>
      </c>
      <c r="E83" s="46"/>
      <c r="F83" s="44">
        <f t="shared" si="4"/>
        <v>975</v>
      </c>
      <c r="G83" s="10" t="e">
        <f t="shared" si="6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59"/>
    </row>
    <row r="84" spans="1:21" ht="22.5" customHeight="1">
      <c r="A84" s="51">
        <v>43121</v>
      </c>
      <c r="B84" s="46">
        <f t="shared" si="5"/>
        <v>975</v>
      </c>
      <c r="C84" s="45">
        <v>0</v>
      </c>
      <c r="D84" s="47">
        <v>0</v>
      </c>
      <c r="E84" s="47">
        <v>0</v>
      </c>
      <c r="F84" s="44">
        <f t="shared" si="4"/>
        <v>975</v>
      </c>
      <c r="G84" s="10" t="e">
        <f t="shared" si="6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59"/>
    </row>
    <row r="85" spans="1:21" ht="22.5" customHeight="1">
      <c r="A85" s="51">
        <v>43122</v>
      </c>
      <c r="B85" s="46">
        <f t="shared" si="5"/>
        <v>975</v>
      </c>
      <c r="C85" s="45">
        <v>0</v>
      </c>
      <c r="D85" s="46">
        <v>0</v>
      </c>
      <c r="E85" s="46"/>
      <c r="F85" s="44">
        <f t="shared" si="4"/>
        <v>975</v>
      </c>
      <c r="G85" s="10" t="e">
        <f t="shared" si="6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59"/>
    </row>
    <row r="86" spans="1:21" ht="22.5" customHeight="1">
      <c r="A86" s="51">
        <v>43123</v>
      </c>
      <c r="B86" s="46">
        <f t="shared" si="5"/>
        <v>975</v>
      </c>
      <c r="C86" s="45">
        <v>0</v>
      </c>
      <c r="D86" s="46">
        <v>0</v>
      </c>
      <c r="E86" s="46"/>
      <c r="F86" s="44">
        <f t="shared" si="4"/>
        <v>975</v>
      </c>
      <c r="G86" s="10" t="e">
        <f t="shared" si="6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59"/>
    </row>
    <row r="87" spans="1:21" ht="22.5" customHeight="1">
      <c r="A87" s="51">
        <v>43124</v>
      </c>
      <c r="B87" s="46">
        <f t="shared" si="5"/>
        <v>975</v>
      </c>
      <c r="C87" s="45">
        <v>0</v>
      </c>
      <c r="D87" s="46">
        <v>0</v>
      </c>
      <c r="E87" s="46"/>
      <c r="F87" s="44">
        <f t="shared" si="4"/>
        <v>975</v>
      </c>
      <c r="G87" s="10" t="e">
        <f t="shared" si="6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59"/>
    </row>
    <row r="88" spans="1:21" ht="22.5" customHeight="1">
      <c r="A88" s="51">
        <v>43125</v>
      </c>
      <c r="B88" s="46">
        <f t="shared" si="5"/>
        <v>975</v>
      </c>
      <c r="C88" s="45">
        <v>0</v>
      </c>
      <c r="D88" s="46">
        <v>0</v>
      </c>
      <c r="E88" s="46"/>
      <c r="F88" s="44">
        <f t="shared" si="4"/>
        <v>975</v>
      </c>
      <c r="G88" s="10" t="e">
        <f t="shared" si="6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59"/>
    </row>
    <row r="89" spans="1:21" ht="22.5" customHeight="1">
      <c r="A89" s="51">
        <v>43126</v>
      </c>
      <c r="B89" s="46">
        <f t="shared" si="5"/>
        <v>975</v>
      </c>
      <c r="C89" s="45">
        <v>0</v>
      </c>
      <c r="D89" s="46">
        <v>0</v>
      </c>
      <c r="E89" s="46"/>
      <c r="F89" s="44">
        <f t="shared" si="4"/>
        <v>975</v>
      </c>
      <c r="G89" s="10" t="e">
        <f t="shared" si="6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59"/>
    </row>
    <row r="90" spans="1:21" ht="22.5" customHeight="1">
      <c r="A90" s="51">
        <v>43127</v>
      </c>
      <c r="B90" s="46">
        <f t="shared" si="5"/>
        <v>975</v>
      </c>
      <c r="C90" s="45">
        <v>0</v>
      </c>
      <c r="D90" s="46">
        <v>0</v>
      </c>
      <c r="E90" s="46"/>
      <c r="F90" s="44">
        <f t="shared" si="4"/>
        <v>975</v>
      </c>
      <c r="G90" s="10" t="e">
        <f t="shared" si="6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59"/>
    </row>
    <row r="91" spans="1:21" ht="22.5" customHeight="1">
      <c r="A91" s="51">
        <v>43128</v>
      </c>
      <c r="B91" s="46">
        <f t="shared" si="5"/>
        <v>975</v>
      </c>
      <c r="C91" s="45">
        <v>0</v>
      </c>
      <c r="D91" s="47">
        <v>0</v>
      </c>
      <c r="E91" s="47">
        <v>0</v>
      </c>
      <c r="F91" s="44">
        <f t="shared" si="4"/>
        <v>975</v>
      </c>
      <c r="G91" s="10" t="e">
        <f t="shared" si="6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59"/>
    </row>
    <row r="92" spans="1:21" ht="22.5" customHeight="1">
      <c r="A92" s="51">
        <v>43129</v>
      </c>
      <c r="B92" s="46">
        <f t="shared" si="5"/>
        <v>975</v>
      </c>
      <c r="C92" s="45">
        <v>0</v>
      </c>
      <c r="D92" s="46">
        <v>0</v>
      </c>
      <c r="E92" s="46"/>
      <c r="F92" s="44">
        <f t="shared" si="4"/>
        <v>975</v>
      </c>
      <c r="G92" s="10" t="e">
        <f t="shared" si="6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59"/>
    </row>
    <row r="93" spans="1:21" ht="22.5" customHeight="1">
      <c r="A93" s="51">
        <v>43130</v>
      </c>
      <c r="B93" s="46">
        <f t="shared" si="5"/>
        <v>975</v>
      </c>
      <c r="C93" s="45">
        <v>0</v>
      </c>
      <c r="D93" s="46">
        <v>0</v>
      </c>
      <c r="E93" s="46"/>
      <c r="F93" s="44">
        <f t="shared" si="4"/>
        <v>975</v>
      </c>
      <c r="G93" s="10" t="e">
        <f t="shared" si="6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59"/>
    </row>
    <row r="94" spans="1:21" ht="22.5" customHeight="1">
      <c r="A94" s="51">
        <v>43131</v>
      </c>
      <c r="B94" s="46">
        <f t="shared" si="5"/>
        <v>975</v>
      </c>
      <c r="C94" s="45">
        <v>0</v>
      </c>
      <c r="D94" s="46">
        <v>0</v>
      </c>
      <c r="E94" s="46"/>
      <c r="F94" s="86">
        <f t="shared" si="4"/>
        <v>975</v>
      </c>
      <c r="G94" s="10" t="e">
        <f t="shared" si="6"/>
        <v>#DIV/0!</v>
      </c>
      <c r="H94" s="30"/>
      <c r="I94" s="33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59"/>
    </row>
    <row r="95" spans="1:21" ht="22.5" customHeight="1">
      <c r="A95" s="51">
        <v>43132</v>
      </c>
      <c r="B95" s="46">
        <f t="shared" si="5"/>
        <v>975</v>
      </c>
      <c r="C95" s="45">
        <v>0</v>
      </c>
      <c r="D95" s="46">
        <v>0</v>
      </c>
      <c r="E95" s="46"/>
      <c r="F95" s="44">
        <f t="shared" si="4"/>
        <v>975</v>
      </c>
      <c r="G95" s="10" t="e">
        <f t="shared" si="6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59"/>
    </row>
    <row r="96" spans="1:21" ht="22.5" customHeight="1">
      <c r="A96" s="51">
        <v>43133</v>
      </c>
      <c r="B96" s="46">
        <f t="shared" si="5"/>
        <v>975</v>
      </c>
      <c r="C96" s="45">
        <v>0</v>
      </c>
      <c r="D96" s="46">
        <v>0</v>
      </c>
      <c r="E96" s="46"/>
      <c r="F96" s="44">
        <f t="shared" si="4"/>
        <v>975</v>
      </c>
      <c r="G96" s="10" t="e">
        <f t="shared" si="6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59"/>
    </row>
    <row r="97" spans="1:21" ht="22.5" customHeight="1">
      <c r="A97" s="51">
        <v>43134</v>
      </c>
      <c r="B97" s="46">
        <f t="shared" si="5"/>
        <v>975</v>
      </c>
      <c r="C97" s="45">
        <v>0</v>
      </c>
      <c r="D97" s="46">
        <v>0</v>
      </c>
      <c r="E97" s="46"/>
      <c r="F97" s="44">
        <f t="shared" si="4"/>
        <v>975</v>
      </c>
      <c r="G97" s="10" t="e">
        <f t="shared" si="6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59"/>
    </row>
    <row r="98" spans="1:21" ht="22.5" customHeight="1">
      <c r="A98" s="51">
        <v>43135</v>
      </c>
      <c r="B98" s="46">
        <f t="shared" si="5"/>
        <v>975</v>
      </c>
      <c r="C98" s="45">
        <v>0</v>
      </c>
      <c r="D98" s="47">
        <v>0</v>
      </c>
      <c r="E98" s="47">
        <v>0</v>
      </c>
      <c r="F98" s="44">
        <f t="shared" si="4"/>
        <v>975</v>
      </c>
      <c r="G98" s="10" t="e">
        <f t="shared" si="6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59"/>
    </row>
    <row r="99" spans="1:21" ht="22.5" customHeight="1">
      <c r="A99" s="51">
        <v>43136</v>
      </c>
      <c r="B99" s="46">
        <f t="shared" si="5"/>
        <v>975</v>
      </c>
      <c r="C99" s="45">
        <v>0</v>
      </c>
      <c r="D99" s="46">
        <v>0</v>
      </c>
      <c r="E99" s="46"/>
      <c r="F99" s="44">
        <f t="shared" si="4"/>
        <v>975</v>
      </c>
      <c r="G99" s="10" t="e">
        <f t="shared" si="6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59"/>
    </row>
    <row r="100" spans="1:21" ht="22.5" customHeight="1">
      <c r="A100" s="51">
        <v>43137</v>
      </c>
      <c r="B100" s="46">
        <f t="shared" si="5"/>
        <v>975</v>
      </c>
      <c r="C100" s="45">
        <v>0</v>
      </c>
      <c r="D100" s="46">
        <v>0</v>
      </c>
      <c r="E100" s="46"/>
      <c r="F100" s="44">
        <f t="shared" si="4"/>
        <v>975</v>
      </c>
      <c r="G100" s="10" t="e">
        <f t="shared" si="6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59"/>
    </row>
    <row r="101" spans="1:21" ht="22.5" customHeight="1">
      <c r="A101" s="51">
        <v>43138</v>
      </c>
      <c r="B101" s="46">
        <f t="shared" si="5"/>
        <v>975</v>
      </c>
      <c r="C101" s="45">
        <v>0</v>
      </c>
      <c r="D101" s="46">
        <v>0</v>
      </c>
      <c r="E101" s="46"/>
      <c r="F101" s="44">
        <f t="shared" si="4"/>
        <v>975</v>
      </c>
      <c r="G101" s="10" t="e">
        <f t="shared" si="6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59"/>
    </row>
    <row r="102" spans="1:21" ht="22.5" customHeight="1">
      <c r="A102" s="51">
        <v>43139</v>
      </c>
      <c r="B102" s="46">
        <f t="shared" si="5"/>
        <v>975</v>
      </c>
      <c r="C102" s="45">
        <v>0</v>
      </c>
      <c r="D102" s="46">
        <v>0</v>
      </c>
      <c r="E102" s="46"/>
      <c r="F102" s="44">
        <f t="shared" si="4"/>
        <v>975</v>
      </c>
      <c r="G102" s="10" t="e">
        <f t="shared" si="6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59"/>
    </row>
    <row r="103" spans="1:21" ht="22.5" customHeight="1">
      <c r="A103" s="51">
        <v>43140</v>
      </c>
      <c r="B103" s="46">
        <f t="shared" si="5"/>
        <v>975</v>
      </c>
      <c r="C103" s="45">
        <v>0</v>
      </c>
      <c r="D103" s="46">
        <v>0</v>
      </c>
      <c r="E103" s="46"/>
      <c r="F103" s="44">
        <f t="shared" si="4"/>
        <v>975</v>
      </c>
      <c r="G103" s="10" t="e">
        <f t="shared" si="6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59"/>
    </row>
    <row r="104" spans="1:21" ht="22.5" customHeight="1">
      <c r="A104" s="51">
        <v>43141</v>
      </c>
      <c r="B104" s="46">
        <f t="shared" si="5"/>
        <v>975</v>
      </c>
      <c r="C104" s="45">
        <v>0</v>
      </c>
      <c r="D104" s="46">
        <v>0</v>
      </c>
      <c r="E104" s="46"/>
      <c r="F104" s="44">
        <f t="shared" si="4"/>
        <v>975</v>
      </c>
      <c r="G104" s="10" t="e">
        <f t="shared" si="6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59"/>
    </row>
    <row r="105" spans="1:21" ht="22.5" customHeight="1">
      <c r="A105" s="51">
        <v>43142</v>
      </c>
      <c r="B105" s="46">
        <f t="shared" si="5"/>
        <v>975</v>
      </c>
      <c r="C105" s="45">
        <v>0</v>
      </c>
      <c r="D105" s="47">
        <v>0</v>
      </c>
      <c r="E105" s="47">
        <v>0</v>
      </c>
      <c r="F105" s="44">
        <f t="shared" si="4"/>
        <v>975</v>
      </c>
      <c r="G105" s="10" t="e">
        <f t="shared" si="6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59"/>
    </row>
    <row r="106" spans="1:21" ht="22.5" customHeight="1">
      <c r="A106" s="51">
        <v>43143</v>
      </c>
      <c r="B106" s="46">
        <f t="shared" si="5"/>
        <v>975</v>
      </c>
      <c r="C106" s="45">
        <v>0</v>
      </c>
      <c r="D106" s="46">
        <v>0</v>
      </c>
      <c r="E106" s="46"/>
      <c r="F106" s="44">
        <f t="shared" si="4"/>
        <v>975</v>
      </c>
      <c r="G106" s="10" t="e">
        <f t="shared" si="6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59"/>
    </row>
    <row r="107" spans="1:21" ht="22.5" customHeight="1">
      <c r="A107" s="51">
        <v>43144</v>
      </c>
      <c r="B107" s="46">
        <f t="shared" si="5"/>
        <v>975</v>
      </c>
      <c r="C107" s="45">
        <v>0</v>
      </c>
      <c r="D107" s="46">
        <v>0</v>
      </c>
      <c r="E107" s="46"/>
      <c r="F107" s="44">
        <f t="shared" si="4"/>
        <v>975</v>
      </c>
      <c r="G107" s="10" t="e">
        <f t="shared" si="6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59"/>
    </row>
    <row r="108" spans="1:21" ht="22.5" customHeight="1">
      <c r="A108" s="51">
        <v>43145</v>
      </c>
      <c r="B108" s="46">
        <f t="shared" si="5"/>
        <v>975</v>
      </c>
      <c r="C108" s="45">
        <v>0</v>
      </c>
      <c r="D108" s="46">
        <v>0</v>
      </c>
      <c r="E108" s="46"/>
      <c r="F108" s="44">
        <f t="shared" si="4"/>
        <v>975</v>
      </c>
      <c r="G108" s="10" t="e">
        <f t="shared" si="6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59"/>
    </row>
    <row r="109" spans="1:21" ht="22.5" customHeight="1">
      <c r="A109" s="51">
        <v>43146</v>
      </c>
      <c r="B109" s="46">
        <f t="shared" si="5"/>
        <v>975</v>
      </c>
      <c r="C109" s="45">
        <v>0</v>
      </c>
      <c r="D109" s="46">
        <v>0</v>
      </c>
      <c r="E109" s="46"/>
      <c r="F109" s="44">
        <f t="shared" ref="F109:F172" si="7">B109+C109-D109-E109</f>
        <v>975</v>
      </c>
      <c r="G109" s="10" t="e">
        <f t="shared" si="6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59"/>
    </row>
    <row r="110" spans="1:21" ht="22.5" customHeight="1">
      <c r="A110" s="51">
        <v>43147</v>
      </c>
      <c r="B110" s="46">
        <f t="shared" si="5"/>
        <v>975</v>
      </c>
      <c r="C110" s="45">
        <v>0</v>
      </c>
      <c r="D110" s="46">
        <v>0</v>
      </c>
      <c r="E110" s="46"/>
      <c r="F110" s="44">
        <f t="shared" si="7"/>
        <v>975</v>
      </c>
      <c r="G110" s="10" t="e">
        <f t="shared" si="6"/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59"/>
    </row>
    <row r="111" spans="1:21" ht="22.5" customHeight="1">
      <c r="A111" s="51">
        <v>43148</v>
      </c>
      <c r="B111" s="46">
        <f t="shared" ref="B111:B174" si="8">F110</f>
        <v>975</v>
      </c>
      <c r="C111" s="45">
        <v>0</v>
      </c>
      <c r="D111" s="46">
        <v>0</v>
      </c>
      <c r="E111" s="46"/>
      <c r="F111" s="44">
        <f t="shared" si="7"/>
        <v>975</v>
      </c>
      <c r="G111" s="10" t="e">
        <f t="shared" si="6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59"/>
    </row>
    <row r="112" spans="1:21" ht="22.5" customHeight="1">
      <c r="A112" s="51">
        <v>43149</v>
      </c>
      <c r="B112" s="46">
        <f t="shared" si="8"/>
        <v>975</v>
      </c>
      <c r="C112" s="45">
        <v>0</v>
      </c>
      <c r="D112" s="47">
        <v>0</v>
      </c>
      <c r="E112" s="47">
        <v>0</v>
      </c>
      <c r="F112" s="44">
        <f t="shared" si="7"/>
        <v>975</v>
      </c>
      <c r="G112" s="10" t="e">
        <f t="shared" si="6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59"/>
    </row>
    <row r="113" spans="1:21" ht="22.5" customHeight="1">
      <c r="A113" s="51">
        <v>43150</v>
      </c>
      <c r="B113" s="46">
        <f t="shared" si="8"/>
        <v>975</v>
      </c>
      <c r="C113" s="45">
        <v>0</v>
      </c>
      <c r="D113" s="46">
        <v>0</v>
      </c>
      <c r="E113" s="46"/>
      <c r="F113" s="44">
        <f t="shared" si="7"/>
        <v>975</v>
      </c>
      <c r="G113" s="10" t="e">
        <f t="shared" si="6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59"/>
    </row>
    <row r="114" spans="1:21" ht="22.5" customHeight="1">
      <c r="A114" s="51">
        <v>43151</v>
      </c>
      <c r="B114" s="46">
        <f t="shared" si="8"/>
        <v>975</v>
      </c>
      <c r="C114" s="45">
        <v>0</v>
      </c>
      <c r="D114" s="46">
        <v>0</v>
      </c>
      <c r="E114" s="46"/>
      <c r="F114" s="44">
        <f t="shared" si="7"/>
        <v>975</v>
      </c>
      <c r="G114" s="10" t="e">
        <f t="shared" si="6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59"/>
    </row>
    <row r="115" spans="1:21" ht="22.5" customHeight="1">
      <c r="A115" s="51">
        <v>43152</v>
      </c>
      <c r="B115" s="46">
        <f t="shared" si="8"/>
        <v>975</v>
      </c>
      <c r="C115" s="45">
        <v>0</v>
      </c>
      <c r="D115" s="46">
        <v>0</v>
      </c>
      <c r="E115" s="46"/>
      <c r="F115" s="44">
        <f t="shared" si="7"/>
        <v>975</v>
      </c>
      <c r="G115" s="10" t="e">
        <f t="shared" si="6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59"/>
    </row>
    <row r="116" spans="1:21" ht="22.5" customHeight="1">
      <c r="A116" s="51">
        <v>43153</v>
      </c>
      <c r="B116" s="46">
        <f t="shared" si="8"/>
        <v>975</v>
      </c>
      <c r="C116" s="45">
        <v>0</v>
      </c>
      <c r="D116" s="46">
        <v>0</v>
      </c>
      <c r="E116" s="46"/>
      <c r="F116" s="44">
        <f t="shared" si="7"/>
        <v>975</v>
      </c>
      <c r="G116" s="10" t="e">
        <f t="shared" si="6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59"/>
    </row>
    <row r="117" spans="1:21" ht="22.5" customHeight="1">
      <c r="A117" s="51">
        <v>43154</v>
      </c>
      <c r="B117" s="46">
        <f t="shared" si="8"/>
        <v>975</v>
      </c>
      <c r="C117" s="45">
        <v>0</v>
      </c>
      <c r="D117" s="46">
        <v>0</v>
      </c>
      <c r="E117" s="46"/>
      <c r="F117" s="44">
        <f t="shared" si="7"/>
        <v>975</v>
      </c>
      <c r="G117" s="10" t="e">
        <f t="shared" si="6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59"/>
    </row>
    <row r="118" spans="1:21" ht="22.5" customHeight="1">
      <c r="A118" s="51">
        <v>43155</v>
      </c>
      <c r="B118" s="46">
        <f t="shared" si="8"/>
        <v>975</v>
      </c>
      <c r="C118" s="45">
        <v>0</v>
      </c>
      <c r="D118" s="46">
        <v>0</v>
      </c>
      <c r="E118" s="46"/>
      <c r="F118" s="44">
        <f t="shared" si="7"/>
        <v>975</v>
      </c>
      <c r="G118" s="10" t="e">
        <f t="shared" si="6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59"/>
    </row>
    <row r="119" spans="1:21" ht="22.5" customHeight="1">
      <c r="A119" s="51">
        <v>43156</v>
      </c>
      <c r="B119" s="46">
        <f t="shared" si="8"/>
        <v>975</v>
      </c>
      <c r="C119" s="45">
        <v>0</v>
      </c>
      <c r="D119" s="47">
        <v>0</v>
      </c>
      <c r="E119" s="47">
        <v>0</v>
      </c>
      <c r="F119" s="44">
        <f t="shared" si="7"/>
        <v>975</v>
      </c>
      <c r="G119" s="10" t="e">
        <f t="shared" si="6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59"/>
    </row>
    <row r="120" spans="1:21" ht="22.5" customHeight="1">
      <c r="A120" s="51">
        <v>43157</v>
      </c>
      <c r="B120" s="46">
        <f t="shared" si="8"/>
        <v>975</v>
      </c>
      <c r="C120" s="45">
        <v>0</v>
      </c>
      <c r="D120" s="46">
        <v>0</v>
      </c>
      <c r="E120" s="46"/>
      <c r="F120" s="44">
        <f t="shared" si="7"/>
        <v>975</v>
      </c>
      <c r="G120" s="10" t="e">
        <f t="shared" si="6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59"/>
    </row>
    <row r="121" spans="1:21" ht="22.5" customHeight="1">
      <c r="A121" s="51">
        <v>43158</v>
      </c>
      <c r="B121" s="46">
        <f t="shared" si="8"/>
        <v>975</v>
      </c>
      <c r="C121" s="45">
        <v>0</v>
      </c>
      <c r="D121" s="46">
        <v>0</v>
      </c>
      <c r="E121" s="46"/>
      <c r="F121" s="44">
        <f t="shared" si="7"/>
        <v>975</v>
      </c>
      <c r="G121" s="10" t="e">
        <f t="shared" si="6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59"/>
    </row>
    <row r="122" spans="1:21" ht="22.5" customHeight="1">
      <c r="A122" s="51">
        <v>43159</v>
      </c>
      <c r="B122" s="46">
        <f t="shared" si="8"/>
        <v>975</v>
      </c>
      <c r="C122" s="45">
        <v>0</v>
      </c>
      <c r="D122" s="46">
        <v>0</v>
      </c>
      <c r="E122" s="46"/>
      <c r="F122" s="86">
        <f t="shared" si="7"/>
        <v>975</v>
      </c>
      <c r="G122" s="10" t="e">
        <f t="shared" si="6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59"/>
    </row>
    <row r="123" spans="1:21" ht="22.5" customHeight="1">
      <c r="A123" s="51">
        <v>43160</v>
      </c>
      <c r="B123" s="94">
        <v>975</v>
      </c>
      <c r="C123" s="45">
        <v>0</v>
      </c>
      <c r="D123" s="46">
        <v>0</v>
      </c>
      <c r="E123" s="46"/>
      <c r="F123" s="44">
        <f t="shared" si="7"/>
        <v>975</v>
      </c>
      <c r="G123" s="10" t="e">
        <f t="shared" si="6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59"/>
    </row>
    <row r="124" spans="1:21" ht="22.5" customHeight="1">
      <c r="A124" s="51">
        <v>43161</v>
      </c>
      <c r="B124" s="46">
        <f t="shared" si="8"/>
        <v>975</v>
      </c>
      <c r="C124" s="45">
        <v>0</v>
      </c>
      <c r="D124" s="46">
        <v>0</v>
      </c>
      <c r="E124" s="46"/>
      <c r="F124" s="44">
        <f t="shared" si="7"/>
        <v>975</v>
      </c>
      <c r="G124" s="10" t="e">
        <f t="shared" si="6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59"/>
    </row>
    <row r="125" spans="1:21" ht="22.5" customHeight="1">
      <c r="A125" s="51">
        <v>43162</v>
      </c>
      <c r="B125" s="46">
        <f t="shared" si="8"/>
        <v>975</v>
      </c>
      <c r="C125" s="45">
        <v>0</v>
      </c>
      <c r="D125" s="46">
        <v>0</v>
      </c>
      <c r="E125" s="46"/>
      <c r="F125" s="44">
        <f t="shared" si="7"/>
        <v>975</v>
      </c>
      <c r="G125" s="10" t="e">
        <f t="shared" si="6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59"/>
    </row>
    <row r="126" spans="1:21" ht="22.5" customHeight="1">
      <c r="A126" s="51">
        <v>43163</v>
      </c>
      <c r="B126" s="46">
        <f t="shared" si="8"/>
        <v>975</v>
      </c>
      <c r="C126" s="45">
        <v>0</v>
      </c>
      <c r="D126" s="47">
        <v>0</v>
      </c>
      <c r="E126" s="47">
        <v>0</v>
      </c>
      <c r="F126" s="44">
        <f t="shared" si="7"/>
        <v>975</v>
      </c>
      <c r="G126" s="10" t="e">
        <f t="shared" si="6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59"/>
    </row>
    <row r="127" spans="1:21" ht="22.5" customHeight="1">
      <c r="A127" s="51">
        <v>43164</v>
      </c>
      <c r="B127" s="46">
        <f t="shared" si="8"/>
        <v>975</v>
      </c>
      <c r="C127" s="45">
        <v>0</v>
      </c>
      <c r="D127" s="46">
        <v>0</v>
      </c>
      <c r="E127" s="46"/>
      <c r="F127" s="44">
        <f t="shared" si="7"/>
        <v>975</v>
      </c>
      <c r="G127" s="10" t="e">
        <f t="shared" si="6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59"/>
    </row>
    <row r="128" spans="1:21" ht="22.5" customHeight="1">
      <c r="A128" s="51">
        <v>43165</v>
      </c>
      <c r="B128" s="46">
        <f t="shared" si="8"/>
        <v>975</v>
      </c>
      <c r="C128" s="45">
        <v>0</v>
      </c>
      <c r="D128" s="46">
        <v>0</v>
      </c>
      <c r="E128" s="46"/>
      <c r="F128" s="44">
        <f t="shared" si="7"/>
        <v>975</v>
      </c>
      <c r="G128" s="10" t="e">
        <f t="shared" si="6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59"/>
    </row>
    <row r="129" spans="1:21" ht="22.5" customHeight="1">
      <c r="A129" s="51">
        <v>43166</v>
      </c>
      <c r="B129" s="46">
        <f t="shared" si="8"/>
        <v>975</v>
      </c>
      <c r="C129" s="45">
        <v>0</v>
      </c>
      <c r="D129" s="46">
        <v>0</v>
      </c>
      <c r="E129" s="46"/>
      <c r="F129" s="44">
        <f t="shared" si="7"/>
        <v>975</v>
      </c>
      <c r="G129" s="10" t="e">
        <f t="shared" si="6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59"/>
    </row>
    <row r="130" spans="1:21" ht="22.5" customHeight="1">
      <c r="A130" s="51">
        <v>43167</v>
      </c>
      <c r="B130" s="46">
        <f t="shared" si="8"/>
        <v>975</v>
      </c>
      <c r="C130" s="45">
        <v>0</v>
      </c>
      <c r="D130" s="46">
        <v>0</v>
      </c>
      <c r="E130" s="46"/>
      <c r="F130" s="44">
        <f t="shared" si="7"/>
        <v>975</v>
      </c>
      <c r="G130" s="10" t="e">
        <f t="shared" si="6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59"/>
    </row>
    <row r="131" spans="1:21" ht="22.5" customHeight="1">
      <c r="A131" s="51">
        <v>43168</v>
      </c>
      <c r="B131" s="46">
        <f t="shared" si="8"/>
        <v>975</v>
      </c>
      <c r="C131" s="45">
        <v>0</v>
      </c>
      <c r="D131" s="46">
        <v>0</v>
      </c>
      <c r="E131" s="46"/>
      <c r="F131" s="44">
        <f t="shared" si="7"/>
        <v>975</v>
      </c>
      <c r="G131" s="10" t="e">
        <f t="shared" si="6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59"/>
    </row>
    <row r="132" spans="1:21" ht="22.5" customHeight="1">
      <c r="A132" s="51">
        <v>43169</v>
      </c>
      <c r="B132" s="46">
        <f t="shared" si="8"/>
        <v>975</v>
      </c>
      <c r="C132" s="45">
        <v>0</v>
      </c>
      <c r="D132" s="46">
        <v>0</v>
      </c>
      <c r="E132" s="46"/>
      <c r="F132" s="44">
        <f t="shared" si="7"/>
        <v>975</v>
      </c>
      <c r="G132" s="10" t="e">
        <f t="shared" si="6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59"/>
    </row>
    <row r="133" spans="1:21" ht="22.5" customHeight="1">
      <c r="A133" s="51">
        <v>43170</v>
      </c>
      <c r="B133" s="46">
        <f t="shared" si="8"/>
        <v>975</v>
      </c>
      <c r="C133" s="45">
        <v>0</v>
      </c>
      <c r="D133" s="47">
        <v>0</v>
      </c>
      <c r="E133" s="47">
        <v>0</v>
      </c>
      <c r="F133" s="44">
        <f t="shared" si="7"/>
        <v>975</v>
      </c>
      <c r="G133" s="10" t="e">
        <f t="shared" si="6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59"/>
    </row>
    <row r="134" spans="1:21" ht="22.5" customHeight="1">
      <c r="A134" s="51">
        <v>43171</v>
      </c>
      <c r="B134" s="46">
        <f t="shared" si="8"/>
        <v>975</v>
      </c>
      <c r="C134" s="45">
        <v>0</v>
      </c>
      <c r="D134" s="46">
        <v>0</v>
      </c>
      <c r="E134" s="46"/>
      <c r="F134" s="44">
        <f t="shared" si="7"/>
        <v>975</v>
      </c>
      <c r="G134" s="10" t="e">
        <f t="shared" si="6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59"/>
    </row>
    <row r="135" spans="1:21" ht="22.5" customHeight="1">
      <c r="A135" s="51">
        <v>43172</v>
      </c>
      <c r="B135" s="46">
        <f t="shared" si="8"/>
        <v>975</v>
      </c>
      <c r="C135" s="45">
        <v>0</v>
      </c>
      <c r="D135" s="46">
        <v>0</v>
      </c>
      <c r="E135" s="46"/>
      <c r="F135" s="44">
        <f t="shared" si="7"/>
        <v>975</v>
      </c>
      <c r="G135" s="10" t="e">
        <f t="shared" si="6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59"/>
    </row>
    <row r="136" spans="1:21" ht="22.5" customHeight="1">
      <c r="A136" s="51">
        <v>43173</v>
      </c>
      <c r="B136" s="46">
        <f t="shared" si="8"/>
        <v>975</v>
      </c>
      <c r="C136" s="45">
        <v>0</v>
      </c>
      <c r="D136" s="46">
        <v>0</v>
      </c>
      <c r="E136" s="46"/>
      <c r="F136" s="44">
        <f t="shared" si="7"/>
        <v>975</v>
      </c>
      <c r="G136" s="10" t="e">
        <f t="shared" si="6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59"/>
    </row>
    <row r="137" spans="1:21" ht="22.5" customHeight="1">
      <c r="A137" s="51">
        <v>43174</v>
      </c>
      <c r="B137" s="46">
        <f t="shared" si="8"/>
        <v>975</v>
      </c>
      <c r="C137" s="45">
        <v>0</v>
      </c>
      <c r="D137" s="46">
        <v>0</v>
      </c>
      <c r="E137" s="46"/>
      <c r="F137" s="44">
        <f t="shared" si="7"/>
        <v>975</v>
      </c>
      <c r="G137" s="10" t="e">
        <f t="shared" si="6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59"/>
    </row>
    <row r="138" spans="1:21" ht="22.5" customHeight="1">
      <c r="A138" s="51">
        <v>43175</v>
      </c>
      <c r="B138" s="46">
        <f t="shared" si="8"/>
        <v>975</v>
      </c>
      <c r="C138" s="45">
        <v>0</v>
      </c>
      <c r="D138" s="46">
        <v>0</v>
      </c>
      <c r="E138" s="46"/>
      <c r="F138" s="44">
        <f t="shared" si="7"/>
        <v>975</v>
      </c>
      <c r="G138" s="10" t="e">
        <f t="shared" si="6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59"/>
    </row>
    <row r="139" spans="1:21" ht="22.5" customHeight="1">
      <c r="A139" s="51">
        <v>43176</v>
      </c>
      <c r="B139" s="46">
        <f t="shared" si="8"/>
        <v>975</v>
      </c>
      <c r="C139" s="45">
        <v>0</v>
      </c>
      <c r="D139" s="46">
        <v>0</v>
      </c>
      <c r="E139" s="46"/>
      <c r="F139" s="44">
        <f t="shared" si="7"/>
        <v>975</v>
      </c>
      <c r="G139" s="10" t="e">
        <f t="shared" si="6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59"/>
    </row>
    <row r="140" spans="1:21" ht="22.5" customHeight="1">
      <c r="A140" s="51">
        <v>43177</v>
      </c>
      <c r="B140" s="46">
        <f t="shared" si="8"/>
        <v>975</v>
      </c>
      <c r="C140" s="45">
        <v>0</v>
      </c>
      <c r="D140" s="47">
        <v>0</v>
      </c>
      <c r="E140" s="47">
        <v>0</v>
      </c>
      <c r="F140" s="44">
        <f t="shared" si="7"/>
        <v>975</v>
      </c>
      <c r="G140" s="10" t="e">
        <f t="shared" si="6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59"/>
    </row>
    <row r="141" spans="1:21" ht="22.5" customHeight="1">
      <c r="A141" s="51">
        <v>43178</v>
      </c>
      <c r="B141" s="46">
        <f t="shared" si="8"/>
        <v>975</v>
      </c>
      <c r="C141" s="45">
        <v>0</v>
      </c>
      <c r="D141" s="46">
        <v>0</v>
      </c>
      <c r="E141" s="46"/>
      <c r="F141" s="44">
        <f t="shared" si="7"/>
        <v>975</v>
      </c>
      <c r="G141" s="10" t="e">
        <f t="shared" si="6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59"/>
    </row>
    <row r="142" spans="1:21" ht="22.5" customHeight="1">
      <c r="A142" s="51">
        <v>43179</v>
      </c>
      <c r="B142" s="46">
        <f t="shared" si="8"/>
        <v>975</v>
      </c>
      <c r="C142" s="45">
        <v>0</v>
      </c>
      <c r="D142" s="46">
        <v>0</v>
      </c>
      <c r="E142" s="46"/>
      <c r="F142" s="44">
        <f t="shared" si="7"/>
        <v>975</v>
      </c>
      <c r="G142" s="10" t="e">
        <f t="shared" si="6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59"/>
    </row>
    <row r="143" spans="1:21" ht="22.5" customHeight="1">
      <c r="A143" s="51">
        <v>43180</v>
      </c>
      <c r="B143" s="46">
        <f t="shared" si="8"/>
        <v>975</v>
      </c>
      <c r="C143" s="45">
        <v>0</v>
      </c>
      <c r="D143" s="46">
        <v>0</v>
      </c>
      <c r="E143" s="46"/>
      <c r="F143" s="44">
        <f t="shared" si="7"/>
        <v>975</v>
      </c>
      <c r="G143" s="10" t="e">
        <f t="shared" ref="G143:G206" si="9">F143/(D143+E143)</f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59"/>
    </row>
    <row r="144" spans="1:21" ht="22.5" customHeight="1">
      <c r="A144" s="51">
        <v>43181</v>
      </c>
      <c r="B144" s="46">
        <f t="shared" si="8"/>
        <v>975</v>
      </c>
      <c r="C144" s="45">
        <v>0</v>
      </c>
      <c r="D144" s="46">
        <v>0</v>
      </c>
      <c r="E144" s="46"/>
      <c r="F144" s="44">
        <f t="shared" si="7"/>
        <v>975</v>
      </c>
      <c r="G144" s="10" t="e">
        <f t="shared" si="9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59"/>
    </row>
    <row r="145" spans="1:21" ht="22.5" customHeight="1">
      <c r="A145" s="51">
        <v>43182</v>
      </c>
      <c r="B145" s="46">
        <f t="shared" si="8"/>
        <v>975</v>
      </c>
      <c r="C145" s="45">
        <v>0</v>
      </c>
      <c r="D145" s="46">
        <v>0</v>
      </c>
      <c r="E145" s="46"/>
      <c r="F145" s="44">
        <f t="shared" si="7"/>
        <v>975</v>
      </c>
      <c r="G145" s="10" t="e">
        <f t="shared" si="9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59"/>
    </row>
    <row r="146" spans="1:21" ht="22.5" customHeight="1">
      <c r="A146" s="51">
        <v>43183</v>
      </c>
      <c r="B146" s="46">
        <f t="shared" si="8"/>
        <v>975</v>
      </c>
      <c r="C146" s="45">
        <v>0</v>
      </c>
      <c r="D146" s="46">
        <v>0</v>
      </c>
      <c r="E146" s="46"/>
      <c r="F146" s="44">
        <f t="shared" si="7"/>
        <v>975</v>
      </c>
      <c r="G146" s="10" t="e">
        <f t="shared" si="9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59"/>
    </row>
    <row r="147" spans="1:21" ht="22.5" customHeight="1">
      <c r="A147" s="51">
        <v>43184</v>
      </c>
      <c r="B147" s="46">
        <f t="shared" si="8"/>
        <v>975</v>
      </c>
      <c r="C147" s="45">
        <v>0</v>
      </c>
      <c r="D147" s="47">
        <v>0</v>
      </c>
      <c r="E147" s="47">
        <v>0</v>
      </c>
      <c r="F147" s="44">
        <f t="shared" si="7"/>
        <v>975</v>
      </c>
      <c r="G147" s="10" t="e">
        <f t="shared" si="9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59"/>
    </row>
    <row r="148" spans="1:21" ht="22.5" customHeight="1">
      <c r="A148" s="51">
        <v>43185</v>
      </c>
      <c r="B148" s="46">
        <f t="shared" si="8"/>
        <v>975</v>
      </c>
      <c r="C148" s="45">
        <v>0</v>
      </c>
      <c r="D148" s="46">
        <v>0</v>
      </c>
      <c r="E148" s="46"/>
      <c r="F148" s="44">
        <f t="shared" si="7"/>
        <v>975</v>
      </c>
      <c r="G148" s="10" t="e">
        <f t="shared" si="9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59"/>
    </row>
    <row r="149" spans="1:21" ht="22.5" customHeight="1">
      <c r="A149" s="51">
        <v>43186</v>
      </c>
      <c r="B149" s="46">
        <f t="shared" si="8"/>
        <v>975</v>
      </c>
      <c r="C149" s="45">
        <v>0</v>
      </c>
      <c r="D149" s="46">
        <v>0</v>
      </c>
      <c r="E149" s="46"/>
      <c r="F149" s="44">
        <f t="shared" si="7"/>
        <v>975</v>
      </c>
      <c r="G149" s="10" t="e">
        <f t="shared" si="9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59"/>
    </row>
    <row r="150" spans="1:21" ht="22.5" customHeight="1">
      <c r="A150" s="51">
        <v>43187</v>
      </c>
      <c r="B150" s="46">
        <f t="shared" si="8"/>
        <v>975</v>
      </c>
      <c r="C150" s="45">
        <v>0</v>
      </c>
      <c r="D150" s="46">
        <v>0</v>
      </c>
      <c r="E150" s="46"/>
      <c r="F150" s="44">
        <f t="shared" si="7"/>
        <v>975</v>
      </c>
      <c r="G150" s="10" t="e">
        <f t="shared" si="9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59"/>
    </row>
    <row r="151" spans="1:21" ht="22.5" customHeight="1">
      <c r="A151" s="51">
        <v>43188</v>
      </c>
      <c r="B151" s="46">
        <f t="shared" si="8"/>
        <v>975</v>
      </c>
      <c r="C151" s="45">
        <v>0</v>
      </c>
      <c r="D151" s="46">
        <v>0</v>
      </c>
      <c r="E151" s="46"/>
      <c r="F151" s="44">
        <f t="shared" si="7"/>
        <v>975</v>
      </c>
      <c r="G151" s="10" t="e">
        <f t="shared" si="9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59"/>
    </row>
    <row r="152" spans="1:21" ht="22.5" customHeight="1">
      <c r="A152" s="51">
        <v>43189</v>
      </c>
      <c r="B152" s="46">
        <f t="shared" si="8"/>
        <v>975</v>
      </c>
      <c r="C152" s="45">
        <v>0</v>
      </c>
      <c r="D152" s="46">
        <v>0</v>
      </c>
      <c r="E152" s="46"/>
      <c r="F152" s="44">
        <f t="shared" si="7"/>
        <v>975</v>
      </c>
      <c r="G152" s="10" t="e">
        <f t="shared" si="9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59"/>
    </row>
    <row r="153" spans="1:21" ht="22.5" customHeight="1">
      <c r="A153" s="117">
        <v>43190</v>
      </c>
      <c r="B153" s="86">
        <f t="shared" si="8"/>
        <v>975</v>
      </c>
      <c r="C153" s="118">
        <v>0</v>
      </c>
      <c r="D153" s="86">
        <v>0</v>
      </c>
      <c r="E153" s="86"/>
      <c r="F153" s="86">
        <f t="shared" si="7"/>
        <v>975</v>
      </c>
      <c r="G153" s="10" t="e">
        <f t="shared" si="9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59"/>
    </row>
    <row r="154" spans="1:21" ht="22.5" customHeight="1">
      <c r="A154" s="51">
        <v>43191</v>
      </c>
      <c r="B154" s="46">
        <f t="shared" si="8"/>
        <v>975</v>
      </c>
      <c r="C154" s="45">
        <v>0</v>
      </c>
      <c r="D154" s="47">
        <v>0</v>
      </c>
      <c r="E154" s="47">
        <v>0</v>
      </c>
      <c r="F154" s="44">
        <f t="shared" si="7"/>
        <v>975</v>
      </c>
      <c r="G154" s="10" t="e">
        <f t="shared" si="9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59"/>
    </row>
    <row r="155" spans="1:21" ht="22.5" customHeight="1">
      <c r="A155" s="51">
        <v>43192</v>
      </c>
      <c r="B155" s="46">
        <f t="shared" si="8"/>
        <v>975</v>
      </c>
      <c r="C155" s="45">
        <v>0</v>
      </c>
      <c r="D155" s="46">
        <v>0</v>
      </c>
      <c r="E155" s="46"/>
      <c r="F155" s="44">
        <f t="shared" si="7"/>
        <v>975</v>
      </c>
      <c r="G155" s="10" t="e">
        <f t="shared" si="9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59"/>
    </row>
    <row r="156" spans="1:21" ht="22.5" customHeight="1">
      <c r="A156" s="51">
        <v>43193</v>
      </c>
      <c r="B156" s="46">
        <f t="shared" si="8"/>
        <v>975</v>
      </c>
      <c r="C156" s="45">
        <v>0</v>
      </c>
      <c r="D156" s="46">
        <v>0</v>
      </c>
      <c r="E156" s="46"/>
      <c r="F156" s="44">
        <f t="shared" si="7"/>
        <v>975</v>
      </c>
      <c r="G156" s="10" t="e">
        <f t="shared" si="9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59"/>
    </row>
    <row r="157" spans="1:21" ht="22.5" customHeight="1">
      <c r="A157" s="51">
        <v>43194</v>
      </c>
      <c r="B157" s="46">
        <f t="shared" si="8"/>
        <v>975</v>
      </c>
      <c r="C157" s="45">
        <v>0</v>
      </c>
      <c r="D157" s="46">
        <v>20</v>
      </c>
      <c r="E157" s="46"/>
      <c r="F157" s="44">
        <f t="shared" si="7"/>
        <v>955</v>
      </c>
      <c r="G157" s="10">
        <f t="shared" si="9"/>
        <v>47.75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59"/>
    </row>
    <row r="158" spans="1:21" ht="22.5" customHeight="1">
      <c r="A158" s="51">
        <v>43195</v>
      </c>
      <c r="B158" s="46">
        <f t="shared" si="8"/>
        <v>955</v>
      </c>
      <c r="C158" s="45">
        <v>0</v>
      </c>
      <c r="D158" s="46">
        <v>5</v>
      </c>
      <c r="E158" s="46"/>
      <c r="F158" s="44">
        <f t="shared" si="7"/>
        <v>950</v>
      </c>
      <c r="G158" s="10">
        <f t="shared" si="9"/>
        <v>190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59"/>
    </row>
    <row r="159" spans="1:21" ht="22.5" customHeight="1">
      <c r="A159" s="51">
        <v>43196</v>
      </c>
      <c r="B159" s="46">
        <f t="shared" si="8"/>
        <v>950</v>
      </c>
      <c r="C159" s="45">
        <v>0</v>
      </c>
      <c r="D159" s="46">
        <v>0</v>
      </c>
      <c r="E159" s="46"/>
      <c r="F159" s="44">
        <f t="shared" si="7"/>
        <v>950</v>
      </c>
      <c r="G159" s="10" t="e">
        <f t="shared" si="9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59"/>
    </row>
    <row r="160" spans="1:21" ht="22.5" customHeight="1">
      <c r="A160" s="51">
        <v>43197</v>
      </c>
      <c r="B160" s="46">
        <f t="shared" si="8"/>
        <v>950</v>
      </c>
      <c r="C160" s="45">
        <v>0</v>
      </c>
      <c r="D160" s="46">
        <v>0</v>
      </c>
      <c r="E160" s="46"/>
      <c r="F160" s="44">
        <f t="shared" si="7"/>
        <v>950</v>
      </c>
      <c r="G160" s="10" t="e">
        <f t="shared" si="9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59"/>
    </row>
    <row r="161" spans="1:21" ht="22.5" customHeight="1">
      <c r="A161" s="51">
        <v>43198</v>
      </c>
      <c r="B161" s="46">
        <f t="shared" si="8"/>
        <v>950</v>
      </c>
      <c r="C161" s="45">
        <v>0</v>
      </c>
      <c r="D161" s="47">
        <v>0</v>
      </c>
      <c r="E161" s="47">
        <v>0</v>
      </c>
      <c r="F161" s="44">
        <f t="shared" si="7"/>
        <v>950</v>
      </c>
      <c r="G161" s="10" t="e">
        <f t="shared" si="9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59"/>
    </row>
    <row r="162" spans="1:21" ht="22.5" customHeight="1">
      <c r="A162" s="51">
        <v>43199</v>
      </c>
      <c r="B162" s="46">
        <f t="shared" si="8"/>
        <v>950</v>
      </c>
      <c r="C162" s="45">
        <v>0</v>
      </c>
      <c r="D162" s="46">
        <v>0</v>
      </c>
      <c r="E162" s="46"/>
      <c r="F162" s="44">
        <f t="shared" si="7"/>
        <v>950</v>
      </c>
      <c r="G162" s="10" t="e">
        <f t="shared" si="9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59"/>
    </row>
    <row r="163" spans="1:21" ht="22.5" customHeight="1">
      <c r="A163" s="51">
        <v>43200</v>
      </c>
      <c r="B163" s="46">
        <f t="shared" si="8"/>
        <v>950</v>
      </c>
      <c r="C163" s="45">
        <v>0</v>
      </c>
      <c r="D163" s="46">
        <v>0</v>
      </c>
      <c r="E163" s="46"/>
      <c r="F163" s="44">
        <f t="shared" si="7"/>
        <v>950</v>
      </c>
      <c r="G163" s="10" t="e">
        <f t="shared" si="9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59"/>
    </row>
    <row r="164" spans="1:21" ht="22.5" customHeight="1">
      <c r="A164" s="51">
        <v>43201</v>
      </c>
      <c r="B164" s="46">
        <f t="shared" si="8"/>
        <v>950</v>
      </c>
      <c r="C164" s="45">
        <v>0</v>
      </c>
      <c r="D164" s="46">
        <v>0</v>
      </c>
      <c r="E164" s="46"/>
      <c r="F164" s="44">
        <f t="shared" si="7"/>
        <v>950</v>
      </c>
      <c r="G164" s="10" t="e">
        <f t="shared" si="9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59"/>
    </row>
    <row r="165" spans="1:21" ht="22.5" customHeight="1">
      <c r="A165" s="51">
        <v>43202</v>
      </c>
      <c r="B165" s="46">
        <f t="shared" si="8"/>
        <v>950</v>
      </c>
      <c r="C165" s="45">
        <v>0</v>
      </c>
      <c r="D165" s="46">
        <v>5</v>
      </c>
      <c r="E165" s="46"/>
      <c r="F165" s="44">
        <f t="shared" si="7"/>
        <v>945</v>
      </c>
      <c r="G165" s="10">
        <f t="shared" si="9"/>
        <v>189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59"/>
    </row>
    <row r="166" spans="1:21" ht="22.5" customHeight="1">
      <c r="A166" s="51">
        <v>43203</v>
      </c>
      <c r="B166" s="46">
        <f t="shared" si="8"/>
        <v>945</v>
      </c>
      <c r="C166" s="45">
        <v>0</v>
      </c>
      <c r="D166" s="46">
        <v>10</v>
      </c>
      <c r="E166" s="46"/>
      <c r="F166" s="44">
        <f t="shared" si="7"/>
        <v>935</v>
      </c>
      <c r="G166" s="10">
        <f t="shared" si="9"/>
        <v>93.5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59"/>
    </row>
    <row r="167" spans="1:21" ht="22.5" customHeight="1">
      <c r="A167" s="51">
        <v>43204</v>
      </c>
      <c r="B167" s="46">
        <f t="shared" si="8"/>
        <v>935</v>
      </c>
      <c r="C167" s="45">
        <v>0</v>
      </c>
      <c r="D167" s="46">
        <v>0</v>
      </c>
      <c r="E167" s="46"/>
      <c r="F167" s="44">
        <f t="shared" si="7"/>
        <v>935</v>
      </c>
      <c r="G167" s="10" t="e">
        <f t="shared" si="9"/>
        <v>#DIV/0!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59"/>
    </row>
    <row r="168" spans="1:21" ht="22.5" customHeight="1">
      <c r="A168" s="51">
        <v>43205</v>
      </c>
      <c r="B168" s="46">
        <f t="shared" si="8"/>
        <v>935</v>
      </c>
      <c r="C168" s="45">
        <v>0</v>
      </c>
      <c r="D168" s="47">
        <v>0</v>
      </c>
      <c r="E168" s="47">
        <v>0</v>
      </c>
      <c r="F168" s="44">
        <f t="shared" si="7"/>
        <v>935</v>
      </c>
      <c r="G168" s="10" t="e">
        <f t="shared" si="9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59"/>
    </row>
    <row r="169" spans="1:21" ht="22.5" customHeight="1">
      <c r="A169" s="51">
        <v>43206</v>
      </c>
      <c r="B169" s="46">
        <f t="shared" si="8"/>
        <v>935</v>
      </c>
      <c r="C169" s="45">
        <v>0</v>
      </c>
      <c r="D169" s="46">
        <v>0</v>
      </c>
      <c r="E169" s="46"/>
      <c r="F169" s="44">
        <f t="shared" si="7"/>
        <v>935</v>
      </c>
      <c r="G169" s="10" t="e">
        <f t="shared" si="9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59"/>
    </row>
    <row r="170" spans="1:21" ht="22.5" customHeight="1">
      <c r="A170" s="51">
        <v>43207</v>
      </c>
      <c r="B170" s="46">
        <f t="shared" si="8"/>
        <v>935</v>
      </c>
      <c r="C170" s="45">
        <v>0</v>
      </c>
      <c r="D170" s="46">
        <v>0</v>
      </c>
      <c r="E170" s="46"/>
      <c r="F170" s="44">
        <f t="shared" si="7"/>
        <v>935</v>
      </c>
      <c r="G170" s="10" t="e">
        <f t="shared" si="9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59"/>
    </row>
    <row r="171" spans="1:21" ht="22.5" customHeight="1">
      <c r="A171" s="51">
        <v>43208</v>
      </c>
      <c r="B171" s="46">
        <f t="shared" si="8"/>
        <v>935</v>
      </c>
      <c r="C171" s="45">
        <v>0</v>
      </c>
      <c r="D171" s="46">
        <v>0</v>
      </c>
      <c r="E171" s="46"/>
      <c r="F171" s="44">
        <f t="shared" si="7"/>
        <v>935</v>
      </c>
      <c r="G171" s="10" t="e">
        <f t="shared" si="9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59"/>
    </row>
    <row r="172" spans="1:21" ht="22.5" customHeight="1">
      <c r="A172" s="51">
        <v>43209</v>
      </c>
      <c r="B172" s="46">
        <f t="shared" si="8"/>
        <v>935</v>
      </c>
      <c r="C172" s="45">
        <v>0</v>
      </c>
      <c r="D172" s="46">
        <v>0</v>
      </c>
      <c r="E172" s="46"/>
      <c r="F172" s="44">
        <f t="shared" si="7"/>
        <v>935</v>
      </c>
      <c r="G172" s="10" t="e">
        <f t="shared" si="9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30"/>
    </row>
    <row r="173" spans="1:21" ht="22.5" customHeight="1">
      <c r="A173" s="51">
        <v>43210</v>
      </c>
      <c r="B173" s="46">
        <f t="shared" si="8"/>
        <v>935</v>
      </c>
      <c r="C173" s="45">
        <v>0</v>
      </c>
      <c r="D173" s="46">
        <v>10</v>
      </c>
      <c r="E173" s="46"/>
      <c r="F173" s="44">
        <f t="shared" ref="F173:F236" si="10">B173+C173-D173-E173</f>
        <v>925</v>
      </c>
      <c r="G173" s="10">
        <f t="shared" si="9"/>
        <v>92.5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59"/>
    </row>
    <row r="174" spans="1:21" ht="22.5" customHeight="1">
      <c r="A174" s="51">
        <v>43211</v>
      </c>
      <c r="B174" s="46">
        <f t="shared" si="8"/>
        <v>925</v>
      </c>
      <c r="C174" s="45">
        <v>0</v>
      </c>
      <c r="D174" s="46">
        <v>25</v>
      </c>
      <c r="E174" s="46"/>
      <c r="F174" s="44">
        <f t="shared" si="10"/>
        <v>900</v>
      </c>
      <c r="G174" s="10">
        <f t="shared" si="9"/>
        <v>36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59"/>
    </row>
    <row r="175" spans="1:21" ht="22.5" customHeight="1">
      <c r="A175" s="51">
        <v>43212</v>
      </c>
      <c r="B175" s="46">
        <f t="shared" ref="B175:B238" si="11">F174</f>
        <v>900</v>
      </c>
      <c r="C175" s="45">
        <v>0</v>
      </c>
      <c r="D175" s="47">
        <v>0</v>
      </c>
      <c r="E175" s="47">
        <v>0</v>
      </c>
      <c r="F175" s="44">
        <f t="shared" si="10"/>
        <v>900</v>
      </c>
      <c r="G175" s="10" t="e">
        <f t="shared" si="9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59"/>
    </row>
    <row r="176" spans="1:21" ht="22.5" customHeight="1">
      <c r="A176" s="51">
        <v>43213</v>
      </c>
      <c r="B176" s="46">
        <f t="shared" si="11"/>
        <v>900</v>
      </c>
      <c r="C176" s="45">
        <v>0</v>
      </c>
      <c r="D176" s="46">
        <v>10</v>
      </c>
      <c r="E176" s="46"/>
      <c r="F176" s="44">
        <f t="shared" si="10"/>
        <v>890</v>
      </c>
      <c r="G176" s="10">
        <f t="shared" si="9"/>
        <v>89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59"/>
    </row>
    <row r="177" spans="1:24" ht="22.5" customHeight="1">
      <c r="A177" s="51">
        <v>43214</v>
      </c>
      <c r="B177" s="46">
        <f t="shared" si="11"/>
        <v>890</v>
      </c>
      <c r="C177" s="45">
        <v>0</v>
      </c>
      <c r="D177" s="46">
        <v>10</v>
      </c>
      <c r="E177" s="46"/>
      <c r="F177" s="44">
        <f t="shared" si="10"/>
        <v>880</v>
      </c>
      <c r="G177" s="10">
        <f t="shared" si="9"/>
        <v>88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59"/>
    </row>
    <row r="178" spans="1:24" ht="22.5" customHeight="1">
      <c r="A178" s="51">
        <v>43215</v>
      </c>
      <c r="B178" s="46">
        <f t="shared" si="11"/>
        <v>880</v>
      </c>
      <c r="C178" s="45">
        <v>0</v>
      </c>
      <c r="D178" s="46">
        <v>0</v>
      </c>
      <c r="E178" s="46"/>
      <c r="F178" s="44">
        <f t="shared" si="10"/>
        <v>880</v>
      </c>
      <c r="G178" s="10" t="e">
        <f t="shared" si="9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59"/>
    </row>
    <row r="179" spans="1:24" ht="22.5" customHeight="1">
      <c r="A179" s="51">
        <v>43216</v>
      </c>
      <c r="B179" s="46">
        <f t="shared" si="11"/>
        <v>880</v>
      </c>
      <c r="C179" s="45">
        <v>0</v>
      </c>
      <c r="D179" s="46">
        <v>0</v>
      </c>
      <c r="E179" s="46"/>
      <c r="F179" s="44">
        <f t="shared" si="10"/>
        <v>880</v>
      </c>
      <c r="G179" s="10" t="e">
        <f t="shared" si="9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59"/>
    </row>
    <row r="180" spans="1:24" ht="22.5" customHeight="1">
      <c r="A180" s="51">
        <v>43217</v>
      </c>
      <c r="B180" s="46">
        <f t="shared" si="11"/>
        <v>880</v>
      </c>
      <c r="C180" s="45">
        <v>0</v>
      </c>
      <c r="D180" s="46">
        <v>0</v>
      </c>
      <c r="E180" s="46"/>
      <c r="F180" s="44">
        <f t="shared" si="10"/>
        <v>880</v>
      </c>
      <c r="G180" s="10" t="e">
        <f t="shared" si="9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59"/>
    </row>
    <row r="181" spans="1:24" ht="22.5" customHeight="1">
      <c r="A181" s="51">
        <v>43218</v>
      </c>
      <c r="B181" s="46">
        <f t="shared" si="11"/>
        <v>880</v>
      </c>
      <c r="C181" s="45">
        <v>0</v>
      </c>
      <c r="D181" s="46">
        <v>0</v>
      </c>
      <c r="E181" s="46"/>
      <c r="F181" s="44">
        <f t="shared" si="10"/>
        <v>880</v>
      </c>
      <c r="G181" s="10" t="e">
        <f t="shared" si="9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59"/>
    </row>
    <row r="182" spans="1:24" ht="22.5" customHeight="1">
      <c r="A182" s="51">
        <v>43219</v>
      </c>
      <c r="B182" s="46">
        <f t="shared" si="11"/>
        <v>880</v>
      </c>
      <c r="C182" s="45">
        <v>0</v>
      </c>
      <c r="D182" s="47">
        <v>0</v>
      </c>
      <c r="E182" s="47">
        <v>0</v>
      </c>
      <c r="F182" s="44">
        <f t="shared" si="10"/>
        <v>880</v>
      </c>
      <c r="G182" s="10" t="e">
        <f t="shared" si="9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59"/>
    </row>
    <row r="183" spans="1:24" ht="22.5" customHeight="1">
      <c r="A183" s="117">
        <v>43220</v>
      </c>
      <c r="B183" s="86">
        <f t="shared" si="11"/>
        <v>880</v>
      </c>
      <c r="C183" s="118">
        <v>0</v>
      </c>
      <c r="D183" s="86">
        <v>0</v>
      </c>
      <c r="E183" s="86"/>
      <c r="F183" s="86">
        <f t="shared" si="10"/>
        <v>880</v>
      </c>
      <c r="G183" s="10" t="e">
        <f t="shared" si="9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59"/>
    </row>
    <row r="184" spans="1:24" ht="22.5" customHeight="1">
      <c r="A184" s="51">
        <v>43221</v>
      </c>
      <c r="B184" s="46">
        <f t="shared" si="11"/>
        <v>880</v>
      </c>
      <c r="C184" s="45">
        <v>0</v>
      </c>
      <c r="D184" s="46">
        <v>3</v>
      </c>
      <c r="E184" s="46"/>
      <c r="F184" s="44">
        <f t="shared" si="10"/>
        <v>877</v>
      </c>
      <c r="G184" s="10">
        <f t="shared" si="9"/>
        <v>292.33333333333331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59"/>
    </row>
    <row r="185" spans="1:24" ht="22.5" customHeight="1">
      <c r="A185" s="51">
        <v>43222</v>
      </c>
      <c r="B185" s="46">
        <f t="shared" si="11"/>
        <v>877</v>
      </c>
      <c r="C185" s="45">
        <v>0</v>
      </c>
      <c r="D185" s="46">
        <v>3</v>
      </c>
      <c r="E185" s="46"/>
      <c r="F185" s="44">
        <f t="shared" si="10"/>
        <v>874</v>
      </c>
      <c r="G185" s="10">
        <f t="shared" si="9"/>
        <v>291.33333333333331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59"/>
    </row>
    <row r="186" spans="1:24" ht="22.5" customHeight="1">
      <c r="A186" s="51">
        <v>43223</v>
      </c>
      <c r="B186" s="46">
        <f t="shared" si="11"/>
        <v>874</v>
      </c>
      <c r="C186" s="45">
        <v>0</v>
      </c>
      <c r="D186" s="46">
        <v>3</v>
      </c>
      <c r="E186" s="46"/>
      <c r="F186" s="44">
        <f t="shared" si="10"/>
        <v>871</v>
      </c>
      <c r="G186" s="10">
        <f t="shared" si="9"/>
        <v>290.33333333333331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59"/>
    </row>
    <row r="187" spans="1:24" s="13" customFormat="1" ht="22.5" customHeight="1">
      <c r="A187" s="51">
        <v>43224</v>
      </c>
      <c r="B187" s="46">
        <f t="shared" si="11"/>
        <v>871</v>
      </c>
      <c r="C187" s="45">
        <v>0</v>
      </c>
      <c r="D187" s="46">
        <v>3</v>
      </c>
      <c r="E187" s="46"/>
      <c r="F187" s="44">
        <f t="shared" si="10"/>
        <v>868</v>
      </c>
      <c r="G187" s="10">
        <f t="shared" si="9"/>
        <v>289.33333333333331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9"/>
      <c r="W187" s="14"/>
      <c r="X187" s="15"/>
    </row>
    <row r="188" spans="1:24" ht="22.5" customHeight="1">
      <c r="A188" s="51">
        <v>43225</v>
      </c>
      <c r="B188" s="46">
        <f t="shared" si="11"/>
        <v>868</v>
      </c>
      <c r="C188" s="45">
        <v>0</v>
      </c>
      <c r="D188" s="46">
        <v>3</v>
      </c>
      <c r="E188" s="46"/>
      <c r="F188" s="44">
        <f t="shared" si="10"/>
        <v>865</v>
      </c>
      <c r="G188" s="10">
        <f t="shared" si="9"/>
        <v>288.33333333333331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59"/>
    </row>
    <row r="189" spans="1:24" ht="22.5" customHeight="1">
      <c r="A189" s="51">
        <v>43226</v>
      </c>
      <c r="B189" s="46">
        <f t="shared" si="11"/>
        <v>865</v>
      </c>
      <c r="C189" s="45">
        <v>0</v>
      </c>
      <c r="D189" s="47">
        <v>3</v>
      </c>
      <c r="E189" s="47">
        <v>0</v>
      </c>
      <c r="F189" s="44">
        <f t="shared" si="10"/>
        <v>862</v>
      </c>
      <c r="G189" s="10">
        <f t="shared" si="9"/>
        <v>287.33333333333331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59"/>
    </row>
    <row r="190" spans="1:24" ht="22.5" customHeight="1">
      <c r="A190" s="51">
        <v>43227</v>
      </c>
      <c r="B190" s="46">
        <f t="shared" si="11"/>
        <v>862</v>
      </c>
      <c r="C190" s="45">
        <v>0</v>
      </c>
      <c r="D190" s="46">
        <v>3</v>
      </c>
      <c r="E190" s="46"/>
      <c r="F190" s="44">
        <f t="shared" si="10"/>
        <v>859</v>
      </c>
      <c r="G190" s="10">
        <f t="shared" si="9"/>
        <v>286.33333333333331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59"/>
    </row>
    <row r="191" spans="1:24" ht="22.5" customHeight="1">
      <c r="A191" s="51">
        <v>43228</v>
      </c>
      <c r="B191" s="46">
        <f t="shared" si="11"/>
        <v>859</v>
      </c>
      <c r="C191" s="45">
        <v>0</v>
      </c>
      <c r="D191" s="46">
        <v>3</v>
      </c>
      <c r="E191" s="46"/>
      <c r="F191" s="44">
        <f t="shared" si="10"/>
        <v>856</v>
      </c>
      <c r="G191" s="10">
        <f t="shared" si="9"/>
        <v>285.33333333333331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59"/>
    </row>
    <row r="192" spans="1:24" ht="22.5" customHeight="1">
      <c r="A192" s="51">
        <v>43229</v>
      </c>
      <c r="B192" s="46">
        <f t="shared" si="11"/>
        <v>856</v>
      </c>
      <c r="C192" s="45">
        <v>0</v>
      </c>
      <c r="D192" s="46">
        <v>3</v>
      </c>
      <c r="E192" s="46"/>
      <c r="F192" s="44">
        <f t="shared" si="10"/>
        <v>853</v>
      </c>
      <c r="G192" s="10">
        <f t="shared" si="9"/>
        <v>284.33333333333331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59"/>
    </row>
    <row r="193" spans="1:21" ht="22.5" customHeight="1">
      <c r="A193" s="51">
        <v>43230</v>
      </c>
      <c r="B193" s="46">
        <f t="shared" si="11"/>
        <v>853</v>
      </c>
      <c r="C193" s="45">
        <v>0</v>
      </c>
      <c r="D193" s="46">
        <v>3</v>
      </c>
      <c r="E193" s="46"/>
      <c r="F193" s="44">
        <f t="shared" si="10"/>
        <v>850</v>
      </c>
      <c r="G193" s="10">
        <f t="shared" si="9"/>
        <v>283.33333333333331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59"/>
    </row>
    <row r="194" spans="1:21" ht="22.5" customHeight="1">
      <c r="A194" s="51">
        <v>43231</v>
      </c>
      <c r="B194" s="46">
        <f t="shared" si="11"/>
        <v>850</v>
      </c>
      <c r="C194" s="45">
        <v>0</v>
      </c>
      <c r="D194" s="46">
        <v>3</v>
      </c>
      <c r="E194" s="46"/>
      <c r="F194" s="44">
        <f t="shared" si="10"/>
        <v>847</v>
      </c>
      <c r="G194" s="10">
        <f t="shared" si="9"/>
        <v>282.33333333333331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59"/>
    </row>
    <row r="195" spans="1:21" ht="22.5" customHeight="1">
      <c r="A195" s="51">
        <v>43232</v>
      </c>
      <c r="B195" s="46">
        <f t="shared" si="11"/>
        <v>847</v>
      </c>
      <c r="C195" s="45">
        <v>0</v>
      </c>
      <c r="D195" s="46">
        <v>3</v>
      </c>
      <c r="E195" s="46"/>
      <c r="F195" s="44">
        <f t="shared" si="10"/>
        <v>844</v>
      </c>
      <c r="G195" s="10">
        <f t="shared" si="9"/>
        <v>281.33333333333331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59"/>
    </row>
    <row r="196" spans="1:21" ht="22.5" customHeight="1">
      <c r="A196" s="51">
        <v>43233</v>
      </c>
      <c r="B196" s="46">
        <f t="shared" si="11"/>
        <v>844</v>
      </c>
      <c r="C196" s="45">
        <v>0</v>
      </c>
      <c r="D196" s="47">
        <v>3</v>
      </c>
      <c r="E196" s="47">
        <v>0</v>
      </c>
      <c r="F196" s="44">
        <f t="shared" si="10"/>
        <v>841</v>
      </c>
      <c r="G196" s="10">
        <f t="shared" si="9"/>
        <v>280.33333333333331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59"/>
    </row>
    <row r="197" spans="1:21" ht="22.5" customHeight="1">
      <c r="A197" s="51">
        <v>43234</v>
      </c>
      <c r="B197" s="46">
        <f t="shared" si="11"/>
        <v>841</v>
      </c>
      <c r="C197" s="45">
        <v>0</v>
      </c>
      <c r="D197" s="46">
        <v>3</v>
      </c>
      <c r="E197" s="46"/>
      <c r="F197" s="44">
        <f t="shared" si="10"/>
        <v>838</v>
      </c>
      <c r="G197" s="10">
        <f t="shared" si="9"/>
        <v>279.33333333333331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59"/>
    </row>
    <row r="198" spans="1:21" ht="22.5" customHeight="1">
      <c r="A198" s="51">
        <v>43235</v>
      </c>
      <c r="B198" s="46">
        <f t="shared" si="11"/>
        <v>838</v>
      </c>
      <c r="C198" s="45">
        <v>0</v>
      </c>
      <c r="D198" s="46">
        <v>3</v>
      </c>
      <c r="E198" s="46"/>
      <c r="F198" s="44">
        <f t="shared" si="10"/>
        <v>835</v>
      </c>
      <c r="G198" s="10">
        <f t="shared" si="9"/>
        <v>278.33333333333331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59"/>
    </row>
    <row r="199" spans="1:21" ht="22.5" customHeight="1">
      <c r="A199" s="51">
        <v>43236</v>
      </c>
      <c r="B199" s="46">
        <f t="shared" si="11"/>
        <v>835</v>
      </c>
      <c r="C199" s="45">
        <v>0</v>
      </c>
      <c r="D199" s="46">
        <v>3</v>
      </c>
      <c r="E199" s="46"/>
      <c r="F199" s="44">
        <f t="shared" si="10"/>
        <v>832</v>
      </c>
      <c r="G199" s="10">
        <f t="shared" si="9"/>
        <v>277.33333333333331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59"/>
    </row>
    <row r="200" spans="1:21" ht="22.5" customHeight="1">
      <c r="A200" s="51">
        <v>43237</v>
      </c>
      <c r="B200" s="46">
        <f t="shared" si="11"/>
        <v>832</v>
      </c>
      <c r="C200" s="45">
        <v>0</v>
      </c>
      <c r="D200" s="46">
        <v>3</v>
      </c>
      <c r="E200" s="46"/>
      <c r="F200" s="44">
        <f t="shared" si="10"/>
        <v>829</v>
      </c>
      <c r="G200" s="10">
        <f t="shared" si="9"/>
        <v>276.33333333333331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59"/>
    </row>
    <row r="201" spans="1:21" ht="22.5" customHeight="1">
      <c r="A201" s="51">
        <v>43238</v>
      </c>
      <c r="B201" s="46">
        <f t="shared" si="11"/>
        <v>829</v>
      </c>
      <c r="C201" s="45">
        <v>0</v>
      </c>
      <c r="D201" s="46">
        <v>3</v>
      </c>
      <c r="E201" s="46"/>
      <c r="F201" s="44">
        <f t="shared" si="10"/>
        <v>826</v>
      </c>
      <c r="G201" s="10">
        <f t="shared" si="9"/>
        <v>275.33333333333331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59"/>
    </row>
    <row r="202" spans="1:21" ht="22.5" customHeight="1">
      <c r="A202" s="51">
        <v>43239</v>
      </c>
      <c r="B202" s="46">
        <f t="shared" si="11"/>
        <v>826</v>
      </c>
      <c r="C202" s="45">
        <v>0</v>
      </c>
      <c r="D202" s="46">
        <v>3</v>
      </c>
      <c r="E202" s="46"/>
      <c r="F202" s="44">
        <f t="shared" si="10"/>
        <v>823</v>
      </c>
      <c r="G202" s="10">
        <f t="shared" si="9"/>
        <v>274.33333333333331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59"/>
    </row>
    <row r="203" spans="1:21" ht="22.5" customHeight="1">
      <c r="A203" s="51">
        <v>43240</v>
      </c>
      <c r="B203" s="46">
        <f t="shared" si="11"/>
        <v>823</v>
      </c>
      <c r="C203" s="45">
        <v>0</v>
      </c>
      <c r="D203" s="47">
        <v>3</v>
      </c>
      <c r="E203" s="47">
        <v>0</v>
      </c>
      <c r="F203" s="44">
        <f t="shared" si="10"/>
        <v>820</v>
      </c>
      <c r="G203" s="10">
        <f t="shared" si="9"/>
        <v>273.33333333333331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59"/>
    </row>
    <row r="204" spans="1:21" ht="22.5" customHeight="1">
      <c r="A204" s="51">
        <v>43241</v>
      </c>
      <c r="B204" s="46">
        <f t="shared" si="11"/>
        <v>820</v>
      </c>
      <c r="C204" s="45">
        <v>0</v>
      </c>
      <c r="D204" s="46">
        <v>3</v>
      </c>
      <c r="E204" s="46"/>
      <c r="F204" s="44">
        <f t="shared" si="10"/>
        <v>817</v>
      </c>
      <c r="G204" s="10">
        <f t="shared" si="9"/>
        <v>272.33333333333331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59"/>
    </row>
    <row r="205" spans="1:21" ht="22.5" customHeight="1">
      <c r="A205" s="51">
        <v>43242</v>
      </c>
      <c r="B205" s="46">
        <f t="shared" si="11"/>
        <v>817</v>
      </c>
      <c r="C205" s="45">
        <v>0</v>
      </c>
      <c r="D205" s="46">
        <v>3</v>
      </c>
      <c r="E205" s="46"/>
      <c r="F205" s="44">
        <f t="shared" si="10"/>
        <v>814</v>
      </c>
      <c r="G205" s="10">
        <f t="shared" si="9"/>
        <v>271.33333333333331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59"/>
    </row>
    <row r="206" spans="1:21" ht="22.5" customHeight="1">
      <c r="A206" s="51">
        <v>43243</v>
      </c>
      <c r="B206" s="46">
        <f t="shared" si="11"/>
        <v>814</v>
      </c>
      <c r="C206" s="45">
        <v>0</v>
      </c>
      <c r="D206" s="46">
        <v>3</v>
      </c>
      <c r="E206" s="46"/>
      <c r="F206" s="44">
        <f t="shared" si="10"/>
        <v>811</v>
      </c>
      <c r="G206" s="10">
        <f t="shared" si="9"/>
        <v>270.33333333333331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59"/>
    </row>
    <row r="207" spans="1:21" ht="22.5" customHeight="1">
      <c r="A207" s="51">
        <v>43244</v>
      </c>
      <c r="B207" s="46">
        <f t="shared" si="11"/>
        <v>811</v>
      </c>
      <c r="C207" s="45">
        <v>0</v>
      </c>
      <c r="D207" s="46">
        <v>3</v>
      </c>
      <c r="E207" s="46"/>
      <c r="F207" s="44">
        <f t="shared" si="10"/>
        <v>808</v>
      </c>
      <c r="G207" s="10">
        <f t="shared" ref="G207:G270" si="12">F207/(D207+E207)</f>
        <v>269.33333333333331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59"/>
    </row>
    <row r="208" spans="1:21" ht="22.5" customHeight="1">
      <c r="A208" s="51">
        <v>43245</v>
      </c>
      <c r="B208" s="46">
        <f t="shared" si="11"/>
        <v>808</v>
      </c>
      <c r="C208" s="45">
        <v>0</v>
      </c>
      <c r="D208" s="46">
        <v>3</v>
      </c>
      <c r="E208" s="46"/>
      <c r="F208" s="44">
        <f t="shared" si="10"/>
        <v>805</v>
      </c>
      <c r="G208" s="10">
        <f t="shared" si="12"/>
        <v>268.33333333333331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59"/>
    </row>
    <row r="209" spans="1:21" ht="22.5" customHeight="1">
      <c r="A209" s="51">
        <v>43246</v>
      </c>
      <c r="B209" s="46">
        <f t="shared" si="11"/>
        <v>805</v>
      </c>
      <c r="C209" s="45">
        <v>0</v>
      </c>
      <c r="D209" s="46">
        <v>3</v>
      </c>
      <c r="E209" s="46"/>
      <c r="F209" s="44">
        <f t="shared" si="10"/>
        <v>802</v>
      </c>
      <c r="G209" s="10">
        <f t="shared" si="12"/>
        <v>267.33333333333331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59"/>
    </row>
    <row r="210" spans="1:21" ht="22.5" customHeight="1">
      <c r="A210" s="51">
        <v>43247</v>
      </c>
      <c r="B210" s="46">
        <f t="shared" si="11"/>
        <v>802</v>
      </c>
      <c r="C210" s="45">
        <v>0</v>
      </c>
      <c r="D210" s="47">
        <v>3</v>
      </c>
      <c r="E210" s="47">
        <v>0</v>
      </c>
      <c r="F210" s="44">
        <f t="shared" si="10"/>
        <v>799</v>
      </c>
      <c r="G210" s="10">
        <f t="shared" si="12"/>
        <v>266.33333333333331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59"/>
    </row>
    <row r="211" spans="1:21" ht="22.5" customHeight="1">
      <c r="A211" s="51">
        <v>43248</v>
      </c>
      <c r="B211" s="46">
        <f t="shared" si="11"/>
        <v>799</v>
      </c>
      <c r="C211" s="45">
        <v>0</v>
      </c>
      <c r="D211" s="46">
        <v>3</v>
      </c>
      <c r="E211" s="46"/>
      <c r="F211" s="44">
        <f t="shared" si="10"/>
        <v>796</v>
      </c>
      <c r="G211" s="10">
        <f t="shared" si="12"/>
        <v>265.33333333333331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59"/>
    </row>
    <row r="212" spans="1:21" ht="22.5" customHeight="1">
      <c r="A212" s="51">
        <v>43249</v>
      </c>
      <c r="B212" s="46">
        <f t="shared" si="11"/>
        <v>796</v>
      </c>
      <c r="C212" s="45">
        <v>0</v>
      </c>
      <c r="D212" s="46">
        <v>3</v>
      </c>
      <c r="E212" s="46"/>
      <c r="F212" s="44">
        <f t="shared" si="10"/>
        <v>793</v>
      </c>
      <c r="G212" s="10">
        <f t="shared" si="12"/>
        <v>264.33333333333331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59"/>
    </row>
    <row r="213" spans="1:21" ht="22.5" customHeight="1">
      <c r="A213" s="51">
        <v>43250</v>
      </c>
      <c r="B213" s="46">
        <f t="shared" si="11"/>
        <v>793</v>
      </c>
      <c r="C213" s="45">
        <v>0</v>
      </c>
      <c r="D213" s="46">
        <v>3</v>
      </c>
      <c r="E213" s="46"/>
      <c r="F213" s="44">
        <f t="shared" si="10"/>
        <v>790</v>
      </c>
      <c r="G213" s="10">
        <f t="shared" si="12"/>
        <v>263.33333333333331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59"/>
    </row>
    <row r="214" spans="1:21" ht="22.5" customHeight="1">
      <c r="A214" s="51">
        <v>43251</v>
      </c>
      <c r="B214" s="46">
        <f t="shared" si="11"/>
        <v>790</v>
      </c>
      <c r="C214" s="45">
        <v>0</v>
      </c>
      <c r="D214" s="46">
        <v>3</v>
      </c>
      <c r="E214" s="46"/>
      <c r="F214" s="44">
        <f t="shared" si="10"/>
        <v>787</v>
      </c>
      <c r="G214" s="10">
        <f t="shared" si="12"/>
        <v>262.33333333333331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59"/>
    </row>
    <row r="215" spans="1:21" ht="22.5" customHeight="1">
      <c r="A215" s="51">
        <v>43252</v>
      </c>
      <c r="B215" s="46">
        <f t="shared" si="11"/>
        <v>787</v>
      </c>
      <c r="C215" s="45">
        <v>0</v>
      </c>
      <c r="D215" s="46">
        <v>3</v>
      </c>
      <c r="E215" s="46"/>
      <c r="F215" s="44">
        <f t="shared" si="10"/>
        <v>784</v>
      </c>
      <c r="G215" s="10">
        <f t="shared" si="12"/>
        <v>261.33333333333331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59"/>
    </row>
    <row r="216" spans="1:21" ht="22.5" customHeight="1">
      <c r="A216" s="51">
        <v>43253</v>
      </c>
      <c r="B216" s="46">
        <f t="shared" si="11"/>
        <v>784</v>
      </c>
      <c r="C216" s="45">
        <v>0</v>
      </c>
      <c r="D216" s="46">
        <v>3</v>
      </c>
      <c r="E216" s="46"/>
      <c r="F216" s="44">
        <f t="shared" si="10"/>
        <v>781</v>
      </c>
      <c r="G216" s="10">
        <f t="shared" si="12"/>
        <v>260.33333333333331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59"/>
    </row>
    <row r="217" spans="1:21" ht="22.5" customHeight="1">
      <c r="A217" s="51">
        <v>43254</v>
      </c>
      <c r="B217" s="46">
        <f t="shared" si="11"/>
        <v>781</v>
      </c>
      <c r="C217" s="45">
        <v>0</v>
      </c>
      <c r="D217" s="47">
        <v>3</v>
      </c>
      <c r="E217" s="47">
        <v>0</v>
      </c>
      <c r="F217" s="44">
        <f t="shared" si="10"/>
        <v>778</v>
      </c>
      <c r="G217" s="10">
        <f t="shared" si="12"/>
        <v>259.33333333333331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59"/>
    </row>
    <row r="218" spans="1:21" ht="22.5" customHeight="1">
      <c r="A218" s="51">
        <v>43255</v>
      </c>
      <c r="B218" s="46">
        <f t="shared" si="11"/>
        <v>778</v>
      </c>
      <c r="C218" s="45">
        <v>0</v>
      </c>
      <c r="D218" s="46">
        <v>3</v>
      </c>
      <c r="E218" s="46"/>
      <c r="F218" s="44">
        <f t="shared" si="10"/>
        <v>775</v>
      </c>
      <c r="G218" s="10">
        <f t="shared" si="12"/>
        <v>258.33333333333331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59"/>
    </row>
    <row r="219" spans="1:21" ht="22.5" customHeight="1">
      <c r="A219" s="51">
        <v>43256</v>
      </c>
      <c r="B219" s="46">
        <f t="shared" si="11"/>
        <v>775</v>
      </c>
      <c r="C219" s="45">
        <v>0</v>
      </c>
      <c r="D219" s="46">
        <v>3</v>
      </c>
      <c r="E219" s="46"/>
      <c r="F219" s="44">
        <f t="shared" si="10"/>
        <v>772</v>
      </c>
      <c r="G219" s="10">
        <f t="shared" si="12"/>
        <v>257.33333333333331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59"/>
    </row>
    <row r="220" spans="1:21" ht="22.5" customHeight="1">
      <c r="A220" s="51">
        <v>43257</v>
      </c>
      <c r="B220" s="46">
        <f t="shared" si="11"/>
        <v>772</v>
      </c>
      <c r="C220" s="45">
        <v>0</v>
      </c>
      <c r="D220" s="46">
        <v>3</v>
      </c>
      <c r="E220" s="46"/>
      <c r="F220" s="44">
        <f t="shared" si="10"/>
        <v>769</v>
      </c>
      <c r="G220" s="10">
        <f t="shared" si="12"/>
        <v>256.33333333333331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59"/>
    </row>
    <row r="221" spans="1:21" ht="22.5" customHeight="1">
      <c r="A221" s="51">
        <v>43258</v>
      </c>
      <c r="B221" s="46">
        <f t="shared" si="11"/>
        <v>769</v>
      </c>
      <c r="C221" s="45">
        <v>0</v>
      </c>
      <c r="D221" s="46">
        <v>3</v>
      </c>
      <c r="E221" s="46"/>
      <c r="F221" s="44">
        <f t="shared" si="10"/>
        <v>766</v>
      </c>
      <c r="G221" s="10">
        <f t="shared" si="12"/>
        <v>255.33333333333334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59"/>
    </row>
    <row r="222" spans="1:21" ht="22.5" customHeight="1">
      <c r="A222" s="51">
        <v>43259</v>
      </c>
      <c r="B222" s="46">
        <f t="shared" si="11"/>
        <v>766</v>
      </c>
      <c r="C222" s="45">
        <v>0</v>
      </c>
      <c r="D222" s="46">
        <v>3</v>
      </c>
      <c r="E222" s="46"/>
      <c r="F222" s="44">
        <f t="shared" si="10"/>
        <v>763</v>
      </c>
      <c r="G222" s="10">
        <f t="shared" si="12"/>
        <v>254.33333333333334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59"/>
    </row>
    <row r="223" spans="1:21" ht="22.5" customHeight="1">
      <c r="A223" s="51">
        <v>43260</v>
      </c>
      <c r="B223" s="46">
        <f t="shared" si="11"/>
        <v>763</v>
      </c>
      <c r="C223" s="45">
        <v>0</v>
      </c>
      <c r="D223" s="46">
        <v>3</v>
      </c>
      <c r="E223" s="46"/>
      <c r="F223" s="44">
        <f t="shared" si="10"/>
        <v>760</v>
      </c>
      <c r="G223" s="10">
        <f t="shared" si="12"/>
        <v>253.33333333333334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59"/>
    </row>
    <row r="224" spans="1:21" ht="22.5" customHeight="1">
      <c r="A224" s="51">
        <v>43261</v>
      </c>
      <c r="B224" s="46">
        <f t="shared" si="11"/>
        <v>760</v>
      </c>
      <c r="C224" s="45">
        <v>0</v>
      </c>
      <c r="D224" s="47">
        <v>3</v>
      </c>
      <c r="E224" s="47">
        <v>0</v>
      </c>
      <c r="F224" s="44">
        <f t="shared" si="10"/>
        <v>757</v>
      </c>
      <c r="G224" s="10">
        <f t="shared" si="12"/>
        <v>252.33333333333334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59"/>
    </row>
    <row r="225" spans="1:21" ht="22.5" customHeight="1">
      <c r="A225" s="51">
        <v>43262</v>
      </c>
      <c r="B225" s="46">
        <f t="shared" si="11"/>
        <v>757</v>
      </c>
      <c r="C225" s="45">
        <v>0</v>
      </c>
      <c r="D225" s="46">
        <v>3</v>
      </c>
      <c r="E225" s="46"/>
      <c r="F225" s="44">
        <f t="shared" si="10"/>
        <v>754</v>
      </c>
      <c r="G225" s="10">
        <f t="shared" si="12"/>
        <v>251.33333333333334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59"/>
    </row>
    <row r="226" spans="1:21" ht="22.5" customHeight="1">
      <c r="A226" s="51">
        <v>43263</v>
      </c>
      <c r="B226" s="46">
        <f t="shared" si="11"/>
        <v>754</v>
      </c>
      <c r="C226" s="45">
        <v>0</v>
      </c>
      <c r="D226" s="46">
        <v>3</v>
      </c>
      <c r="E226" s="46"/>
      <c r="F226" s="44">
        <f t="shared" si="10"/>
        <v>751</v>
      </c>
      <c r="G226" s="10">
        <f t="shared" si="12"/>
        <v>250.33333333333334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59"/>
    </row>
    <row r="227" spans="1:21" ht="22.5" customHeight="1">
      <c r="A227" s="51">
        <v>43264</v>
      </c>
      <c r="B227" s="46">
        <f t="shared" si="11"/>
        <v>751</v>
      </c>
      <c r="C227" s="45">
        <v>0</v>
      </c>
      <c r="D227" s="46">
        <v>3</v>
      </c>
      <c r="E227" s="46"/>
      <c r="F227" s="44">
        <f t="shared" si="10"/>
        <v>748</v>
      </c>
      <c r="G227" s="10">
        <f t="shared" si="12"/>
        <v>249.33333333333334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59"/>
    </row>
    <row r="228" spans="1:21" ht="22.5" customHeight="1">
      <c r="A228" s="51">
        <v>43265</v>
      </c>
      <c r="B228" s="46">
        <f t="shared" si="11"/>
        <v>748</v>
      </c>
      <c r="C228" s="45">
        <v>0</v>
      </c>
      <c r="D228" s="46">
        <v>3</v>
      </c>
      <c r="E228" s="46"/>
      <c r="F228" s="44">
        <f t="shared" si="10"/>
        <v>745</v>
      </c>
      <c r="G228" s="10">
        <f t="shared" si="12"/>
        <v>248.33333333333334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59"/>
    </row>
    <row r="229" spans="1:21" ht="22.5" customHeight="1">
      <c r="A229" s="51">
        <v>43266</v>
      </c>
      <c r="B229" s="46">
        <f t="shared" si="11"/>
        <v>745</v>
      </c>
      <c r="C229" s="45">
        <v>0</v>
      </c>
      <c r="D229" s="46">
        <v>3</v>
      </c>
      <c r="E229" s="46"/>
      <c r="F229" s="44">
        <f t="shared" si="10"/>
        <v>742</v>
      </c>
      <c r="G229" s="10">
        <f t="shared" si="12"/>
        <v>247.33333333333334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59"/>
    </row>
    <row r="230" spans="1:21" ht="22.5" customHeight="1">
      <c r="A230" s="51">
        <v>43267</v>
      </c>
      <c r="B230" s="46">
        <f t="shared" si="11"/>
        <v>742</v>
      </c>
      <c r="C230" s="45">
        <v>0</v>
      </c>
      <c r="D230" s="46">
        <v>3</v>
      </c>
      <c r="E230" s="46"/>
      <c r="F230" s="44">
        <f t="shared" si="10"/>
        <v>739</v>
      </c>
      <c r="G230" s="10">
        <f t="shared" si="12"/>
        <v>246.33333333333334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59"/>
    </row>
    <row r="231" spans="1:21" ht="22.5" customHeight="1">
      <c r="A231" s="51">
        <v>43268</v>
      </c>
      <c r="B231" s="46">
        <f t="shared" si="11"/>
        <v>739</v>
      </c>
      <c r="C231" s="45">
        <v>0</v>
      </c>
      <c r="D231" s="47">
        <v>3</v>
      </c>
      <c r="E231" s="47">
        <v>0</v>
      </c>
      <c r="F231" s="44">
        <f t="shared" si="10"/>
        <v>736</v>
      </c>
      <c r="G231" s="10">
        <f t="shared" si="12"/>
        <v>245.33333333333334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59"/>
    </row>
    <row r="232" spans="1:21" ht="22.5" customHeight="1">
      <c r="A232" s="51">
        <v>43269</v>
      </c>
      <c r="B232" s="46">
        <f t="shared" si="11"/>
        <v>736</v>
      </c>
      <c r="C232" s="45">
        <v>0</v>
      </c>
      <c r="D232" s="46">
        <v>3</v>
      </c>
      <c r="E232" s="46"/>
      <c r="F232" s="44">
        <f t="shared" si="10"/>
        <v>733</v>
      </c>
      <c r="G232" s="10">
        <f t="shared" si="12"/>
        <v>244.33333333333334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59"/>
    </row>
    <row r="233" spans="1:21" ht="22.5" customHeight="1">
      <c r="A233" s="51">
        <v>43270</v>
      </c>
      <c r="B233" s="46">
        <f t="shared" si="11"/>
        <v>733</v>
      </c>
      <c r="C233" s="45">
        <v>0</v>
      </c>
      <c r="D233" s="46">
        <v>3</v>
      </c>
      <c r="E233" s="46"/>
      <c r="F233" s="44">
        <f t="shared" si="10"/>
        <v>730</v>
      </c>
      <c r="G233" s="10">
        <f t="shared" si="12"/>
        <v>243.33333333333334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59"/>
    </row>
    <row r="234" spans="1:21" ht="22.5" customHeight="1">
      <c r="A234" s="51">
        <v>43271</v>
      </c>
      <c r="B234" s="46">
        <f t="shared" si="11"/>
        <v>730</v>
      </c>
      <c r="C234" s="45">
        <v>0</v>
      </c>
      <c r="D234" s="46">
        <v>3</v>
      </c>
      <c r="E234" s="46"/>
      <c r="F234" s="44">
        <f t="shared" si="10"/>
        <v>727</v>
      </c>
      <c r="G234" s="10">
        <f t="shared" si="12"/>
        <v>242.33333333333334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59"/>
    </row>
    <row r="235" spans="1:21" ht="22.5" customHeight="1">
      <c r="A235" s="51">
        <v>43272</v>
      </c>
      <c r="B235" s="46">
        <f t="shared" si="11"/>
        <v>727</v>
      </c>
      <c r="C235" s="45">
        <v>0</v>
      </c>
      <c r="D235" s="46">
        <v>3</v>
      </c>
      <c r="E235" s="46"/>
      <c r="F235" s="44">
        <f t="shared" si="10"/>
        <v>724</v>
      </c>
      <c r="G235" s="10">
        <f t="shared" si="12"/>
        <v>241.33333333333334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59"/>
    </row>
    <row r="236" spans="1:21" ht="22.5" customHeight="1">
      <c r="A236" s="51">
        <v>43273</v>
      </c>
      <c r="B236" s="46">
        <f t="shared" si="11"/>
        <v>724</v>
      </c>
      <c r="C236" s="45">
        <v>0</v>
      </c>
      <c r="D236" s="46">
        <v>3</v>
      </c>
      <c r="E236" s="46"/>
      <c r="F236" s="44">
        <f t="shared" si="10"/>
        <v>721</v>
      </c>
      <c r="G236" s="10">
        <f t="shared" si="12"/>
        <v>240.33333333333334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59"/>
    </row>
    <row r="237" spans="1:21" ht="22.5" customHeight="1">
      <c r="A237" s="51">
        <v>43274</v>
      </c>
      <c r="B237" s="46">
        <f t="shared" si="11"/>
        <v>721</v>
      </c>
      <c r="C237" s="45">
        <v>0</v>
      </c>
      <c r="D237" s="46">
        <v>3</v>
      </c>
      <c r="E237" s="46"/>
      <c r="F237" s="44">
        <f t="shared" ref="F237:F300" si="13">B237+C237-D237-E237</f>
        <v>718</v>
      </c>
      <c r="G237" s="10">
        <f t="shared" si="12"/>
        <v>239.33333333333334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59"/>
    </row>
    <row r="238" spans="1:21" ht="22.5" customHeight="1">
      <c r="A238" s="51">
        <v>43275</v>
      </c>
      <c r="B238" s="46">
        <f t="shared" si="11"/>
        <v>718</v>
      </c>
      <c r="C238" s="45">
        <v>0</v>
      </c>
      <c r="D238" s="47">
        <v>3</v>
      </c>
      <c r="E238" s="47">
        <v>0</v>
      </c>
      <c r="F238" s="44">
        <f t="shared" si="13"/>
        <v>715</v>
      </c>
      <c r="G238" s="10">
        <f t="shared" si="12"/>
        <v>238.33333333333334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59"/>
    </row>
    <row r="239" spans="1:21" ht="22.5" customHeight="1">
      <c r="A239" s="51">
        <v>43276</v>
      </c>
      <c r="B239" s="46">
        <f t="shared" ref="B239:B302" si="14">F238</f>
        <v>715</v>
      </c>
      <c r="C239" s="45">
        <v>0</v>
      </c>
      <c r="D239" s="46">
        <v>3</v>
      </c>
      <c r="E239" s="46"/>
      <c r="F239" s="44">
        <f t="shared" si="13"/>
        <v>712</v>
      </c>
      <c r="G239" s="10">
        <f t="shared" si="12"/>
        <v>237.33333333333334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59"/>
    </row>
    <row r="240" spans="1:21" ht="22.5" customHeight="1">
      <c r="A240" s="51">
        <v>43277</v>
      </c>
      <c r="B240" s="46">
        <f t="shared" si="14"/>
        <v>712</v>
      </c>
      <c r="C240" s="45">
        <v>0</v>
      </c>
      <c r="D240" s="46">
        <v>3</v>
      </c>
      <c r="E240" s="46"/>
      <c r="F240" s="44">
        <f t="shared" si="13"/>
        <v>709</v>
      </c>
      <c r="G240" s="10">
        <f t="shared" si="12"/>
        <v>236.33333333333334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59"/>
    </row>
    <row r="241" spans="1:21" ht="22.5" customHeight="1">
      <c r="A241" s="51">
        <v>43278</v>
      </c>
      <c r="B241" s="46">
        <f t="shared" si="14"/>
        <v>709</v>
      </c>
      <c r="C241" s="45">
        <v>0</v>
      </c>
      <c r="D241" s="46">
        <v>3</v>
      </c>
      <c r="E241" s="46"/>
      <c r="F241" s="44">
        <f t="shared" si="13"/>
        <v>706</v>
      </c>
      <c r="G241" s="10">
        <f t="shared" si="12"/>
        <v>235.33333333333334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59"/>
    </row>
    <row r="242" spans="1:21" ht="22.5" customHeight="1">
      <c r="A242" s="51">
        <v>43279</v>
      </c>
      <c r="B242" s="46">
        <f t="shared" si="14"/>
        <v>706</v>
      </c>
      <c r="C242" s="45">
        <v>0</v>
      </c>
      <c r="D242" s="46">
        <v>3</v>
      </c>
      <c r="E242" s="46"/>
      <c r="F242" s="44">
        <f t="shared" si="13"/>
        <v>703</v>
      </c>
      <c r="G242" s="10">
        <f t="shared" si="12"/>
        <v>234.33333333333334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59"/>
    </row>
    <row r="243" spans="1:21" ht="22.5" customHeight="1">
      <c r="A243" s="51">
        <v>43280</v>
      </c>
      <c r="B243" s="46">
        <f t="shared" si="14"/>
        <v>703</v>
      </c>
      <c r="C243" s="45">
        <v>0</v>
      </c>
      <c r="D243" s="46">
        <v>3</v>
      </c>
      <c r="E243" s="46"/>
      <c r="F243" s="44">
        <f t="shared" si="13"/>
        <v>700</v>
      </c>
      <c r="G243" s="10">
        <f t="shared" si="12"/>
        <v>233.33333333333334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59"/>
    </row>
    <row r="244" spans="1:21" ht="22.5" customHeight="1">
      <c r="A244" s="51">
        <v>43281</v>
      </c>
      <c r="B244" s="46">
        <f t="shared" si="14"/>
        <v>700</v>
      </c>
      <c r="C244" s="45">
        <v>0</v>
      </c>
      <c r="D244" s="46">
        <v>3</v>
      </c>
      <c r="E244" s="46"/>
      <c r="F244" s="44">
        <f t="shared" si="13"/>
        <v>697</v>
      </c>
      <c r="G244" s="10">
        <f t="shared" si="12"/>
        <v>232.33333333333334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59"/>
    </row>
    <row r="245" spans="1:21" ht="22.5" customHeight="1">
      <c r="A245" s="51">
        <v>43282</v>
      </c>
      <c r="B245" s="46">
        <f t="shared" si="14"/>
        <v>697</v>
      </c>
      <c r="C245" s="45">
        <v>0</v>
      </c>
      <c r="D245" s="47">
        <v>3</v>
      </c>
      <c r="E245" s="47">
        <v>0</v>
      </c>
      <c r="F245" s="44">
        <f t="shared" si="13"/>
        <v>694</v>
      </c>
      <c r="G245" s="10">
        <f t="shared" si="12"/>
        <v>231.33333333333334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59"/>
    </row>
    <row r="246" spans="1:21" ht="22.5" customHeight="1">
      <c r="A246" s="51">
        <v>43283</v>
      </c>
      <c r="B246" s="46">
        <f t="shared" si="14"/>
        <v>694</v>
      </c>
      <c r="C246" s="45">
        <v>0</v>
      </c>
      <c r="D246" s="46">
        <v>3</v>
      </c>
      <c r="E246" s="46"/>
      <c r="F246" s="44">
        <f t="shared" si="13"/>
        <v>691</v>
      </c>
      <c r="G246" s="10">
        <f t="shared" si="12"/>
        <v>230.33333333333334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59"/>
    </row>
    <row r="247" spans="1:21" ht="22.5" customHeight="1">
      <c r="A247" s="51">
        <v>43284</v>
      </c>
      <c r="B247" s="46">
        <f t="shared" si="14"/>
        <v>691</v>
      </c>
      <c r="C247" s="45">
        <v>0</v>
      </c>
      <c r="D247" s="46">
        <v>3</v>
      </c>
      <c r="E247" s="46"/>
      <c r="F247" s="44">
        <f t="shared" si="13"/>
        <v>688</v>
      </c>
      <c r="G247" s="10">
        <f t="shared" si="12"/>
        <v>229.33333333333334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59"/>
    </row>
    <row r="248" spans="1:21" ht="22.5" customHeight="1">
      <c r="A248" s="51">
        <v>43285</v>
      </c>
      <c r="B248" s="46">
        <f t="shared" si="14"/>
        <v>688</v>
      </c>
      <c r="C248" s="45">
        <v>0</v>
      </c>
      <c r="D248" s="46">
        <v>3</v>
      </c>
      <c r="E248" s="46"/>
      <c r="F248" s="44">
        <f t="shared" si="13"/>
        <v>685</v>
      </c>
      <c r="G248" s="10">
        <f t="shared" si="12"/>
        <v>228.33333333333334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59"/>
    </row>
    <row r="249" spans="1:21" ht="22.5" customHeight="1">
      <c r="A249" s="51">
        <v>43286</v>
      </c>
      <c r="B249" s="46">
        <f t="shared" si="14"/>
        <v>685</v>
      </c>
      <c r="C249" s="45">
        <v>0</v>
      </c>
      <c r="D249" s="46">
        <v>3</v>
      </c>
      <c r="E249" s="46"/>
      <c r="F249" s="44">
        <f t="shared" si="13"/>
        <v>682</v>
      </c>
      <c r="G249" s="10">
        <f t="shared" si="12"/>
        <v>227.33333333333334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59"/>
    </row>
    <row r="250" spans="1:21" ht="22.5" customHeight="1">
      <c r="A250" s="51">
        <v>43287</v>
      </c>
      <c r="B250" s="46">
        <f t="shared" si="14"/>
        <v>682</v>
      </c>
      <c r="C250" s="45">
        <v>0</v>
      </c>
      <c r="D250" s="46">
        <v>3</v>
      </c>
      <c r="E250" s="46"/>
      <c r="F250" s="44">
        <f t="shared" si="13"/>
        <v>679</v>
      </c>
      <c r="G250" s="10">
        <f t="shared" si="12"/>
        <v>226.33333333333334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59"/>
    </row>
    <row r="251" spans="1:21" ht="22.5" customHeight="1">
      <c r="A251" s="51">
        <v>43288</v>
      </c>
      <c r="B251" s="46">
        <f t="shared" si="14"/>
        <v>679</v>
      </c>
      <c r="C251" s="45">
        <v>0</v>
      </c>
      <c r="D251" s="46">
        <v>3</v>
      </c>
      <c r="E251" s="46"/>
      <c r="F251" s="44">
        <f t="shared" si="13"/>
        <v>676</v>
      </c>
      <c r="G251" s="10">
        <f t="shared" si="12"/>
        <v>225.33333333333334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59"/>
    </row>
    <row r="252" spans="1:21" ht="22.5" customHeight="1">
      <c r="A252" s="51">
        <v>43289</v>
      </c>
      <c r="B252" s="46">
        <f t="shared" si="14"/>
        <v>676</v>
      </c>
      <c r="C252" s="45">
        <v>0</v>
      </c>
      <c r="D252" s="47">
        <v>3</v>
      </c>
      <c r="E252" s="47">
        <v>0</v>
      </c>
      <c r="F252" s="44">
        <f t="shared" si="13"/>
        <v>673</v>
      </c>
      <c r="G252" s="10">
        <f t="shared" si="12"/>
        <v>224.33333333333334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59"/>
    </row>
    <row r="253" spans="1:21" ht="22.5" customHeight="1">
      <c r="A253" s="51">
        <v>43290</v>
      </c>
      <c r="B253" s="46">
        <f t="shared" si="14"/>
        <v>673</v>
      </c>
      <c r="C253" s="45">
        <v>0</v>
      </c>
      <c r="D253" s="46">
        <v>3</v>
      </c>
      <c r="E253" s="46"/>
      <c r="F253" s="44">
        <f t="shared" si="13"/>
        <v>670</v>
      </c>
      <c r="G253" s="10">
        <f t="shared" si="12"/>
        <v>223.33333333333334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59"/>
    </row>
    <row r="254" spans="1:21" ht="22.5" customHeight="1">
      <c r="A254" s="51">
        <v>43291</v>
      </c>
      <c r="B254" s="46">
        <f t="shared" si="14"/>
        <v>670</v>
      </c>
      <c r="C254" s="45">
        <v>0</v>
      </c>
      <c r="D254" s="46">
        <v>3</v>
      </c>
      <c r="E254" s="46"/>
      <c r="F254" s="44">
        <f t="shared" si="13"/>
        <v>667</v>
      </c>
      <c r="G254" s="10">
        <f t="shared" si="12"/>
        <v>222.33333333333334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59"/>
    </row>
    <row r="255" spans="1:21" ht="22.5" customHeight="1">
      <c r="A255" s="51">
        <v>43292</v>
      </c>
      <c r="B255" s="46">
        <f t="shared" si="14"/>
        <v>667</v>
      </c>
      <c r="C255" s="45">
        <v>0</v>
      </c>
      <c r="D255" s="46">
        <v>3</v>
      </c>
      <c r="E255" s="46"/>
      <c r="F255" s="44">
        <f t="shared" si="13"/>
        <v>664</v>
      </c>
      <c r="G255" s="10">
        <f t="shared" si="12"/>
        <v>221.33333333333334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59"/>
    </row>
    <row r="256" spans="1:21" ht="22.5" customHeight="1">
      <c r="A256" s="51">
        <v>43293</v>
      </c>
      <c r="B256" s="46">
        <f t="shared" si="14"/>
        <v>664</v>
      </c>
      <c r="C256" s="45">
        <v>0</v>
      </c>
      <c r="D256" s="46">
        <v>3</v>
      </c>
      <c r="E256" s="46"/>
      <c r="F256" s="44">
        <f t="shared" si="13"/>
        <v>661</v>
      </c>
      <c r="G256" s="10">
        <f t="shared" si="12"/>
        <v>220.33333333333334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59"/>
    </row>
    <row r="257" spans="1:21" ht="22.5" customHeight="1">
      <c r="A257" s="51">
        <v>43294</v>
      </c>
      <c r="B257" s="46">
        <f t="shared" si="14"/>
        <v>661</v>
      </c>
      <c r="C257" s="45">
        <v>0</v>
      </c>
      <c r="D257" s="46">
        <v>3</v>
      </c>
      <c r="E257" s="46"/>
      <c r="F257" s="44">
        <f t="shared" si="13"/>
        <v>658</v>
      </c>
      <c r="G257" s="10">
        <f t="shared" si="12"/>
        <v>219.33333333333334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59"/>
    </row>
    <row r="258" spans="1:21" ht="22.5" customHeight="1">
      <c r="A258" s="51">
        <v>43295</v>
      </c>
      <c r="B258" s="46">
        <f t="shared" si="14"/>
        <v>658</v>
      </c>
      <c r="C258" s="45">
        <v>0</v>
      </c>
      <c r="D258" s="46">
        <v>3</v>
      </c>
      <c r="E258" s="46"/>
      <c r="F258" s="44">
        <f t="shared" si="13"/>
        <v>655</v>
      </c>
      <c r="G258" s="10">
        <f t="shared" si="12"/>
        <v>218.33333333333334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59"/>
    </row>
    <row r="259" spans="1:21" ht="22.5" customHeight="1">
      <c r="A259" s="51">
        <v>43296</v>
      </c>
      <c r="B259" s="46">
        <f t="shared" si="14"/>
        <v>655</v>
      </c>
      <c r="C259" s="45">
        <v>0</v>
      </c>
      <c r="D259" s="47">
        <v>3</v>
      </c>
      <c r="E259" s="47">
        <v>0</v>
      </c>
      <c r="F259" s="44">
        <f t="shared" si="13"/>
        <v>652</v>
      </c>
      <c r="G259" s="10">
        <f t="shared" si="12"/>
        <v>217.33333333333334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59"/>
    </row>
    <row r="260" spans="1:21" ht="22.5" customHeight="1">
      <c r="A260" s="51">
        <v>43297</v>
      </c>
      <c r="B260" s="46">
        <f t="shared" si="14"/>
        <v>652</v>
      </c>
      <c r="C260" s="45">
        <v>0</v>
      </c>
      <c r="D260" s="46">
        <v>3</v>
      </c>
      <c r="E260" s="46"/>
      <c r="F260" s="44">
        <f t="shared" si="13"/>
        <v>649</v>
      </c>
      <c r="G260" s="10">
        <f t="shared" si="12"/>
        <v>216.33333333333334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59"/>
    </row>
    <row r="261" spans="1:21" ht="22.5" customHeight="1">
      <c r="A261" s="51">
        <v>43298</v>
      </c>
      <c r="B261" s="46">
        <f t="shared" si="14"/>
        <v>649</v>
      </c>
      <c r="C261" s="45">
        <v>0</v>
      </c>
      <c r="D261" s="46">
        <v>3</v>
      </c>
      <c r="E261" s="46"/>
      <c r="F261" s="44">
        <f t="shared" si="13"/>
        <v>646</v>
      </c>
      <c r="G261" s="10">
        <f t="shared" si="12"/>
        <v>215.33333333333334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59"/>
    </row>
    <row r="262" spans="1:21" ht="22.5" customHeight="1">
      <c r="A262" s="51">
        <v>43299</v>
      </c>
      <c r="B262" s="46">
        <f t="shared" si="14"/>
        <v>646</v>
      </c>
      <c r="C262" s="45">
        <v>0</v>
      </c>
      <c r="D262" s="46">
        <v>3</v>
      </c>
      <c r="E262" s="46"/>
      <c r="F262" s="44">
        <f t="shared" si="13"/>
        <v>643</v>
      </c>
      <c r="G262" s="10">
        <f t="shared" si="12"/>
        <v>214.33333333333334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59"/>
    </row>
    <row r="263" spans="1:21" ht="22.5" customHeight="1">
      <c r="A263" s="51">
        <v>43300</v>
      </c>
      <c r="B263" s="46">
        <f t="shared" si="14"/>
        <v>643</v>
      </c>
      <c r="C263" s="45">
        <v>0</v>
      </c>
      <c r="D263" s="46">
        <v>3</v>
      </c>
      <c r="E263" s="46"/>
      <c r="F263" s="44">
        <f t="shared" si="13"/>
        <v>640</v>
      </c>
      <c r="G263" s="10">
        <f t="shared" si="12"/>
        <v>213.33333333333334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59"/>
    </row>
    <row r="264" spans="1:21" ht="22.5" customHeight="1">
      <c r="A264" s="51">
        <v>43301</v>
      </c>
      <c r="B264" s="46">
        <f t="shared" si="14"/>
        <v>640</v>
      </c>
      <c r="C264" s="45">
        <v>0</v>
      </c>
      <c r="D264" s="46">
        <v>3</v>
      </c>
      <c r="E264" s="46"/>
      <c r="F264" s="44">
        <f t="shared" si="13"/>
        <v>637</v>
      </c>
      <c r="G264" s="10">
        <f t="shared" si="12"/>
        <v>212.33333333333334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59"/>
    </row>
    <row r="265" spans="1:21" ht="22.5" customHeight="1">
      <c r="A265" s="51">
        <v>43302</v>
      </c>
      <c r="B265" s="46">
        <f t="shared" si="14"/>
        <v>637</v>
      </c>
      <c r="C265" s="45">
        <v>0</v>
      </c>
      <c r="D265" s="46">
        <v>3</v>
      </c>
      <c r="E265" s="46"/>
      <c r="F265" s="44">
        <f t="shared" si="13"/>
        <v>634</v>
      </c>
      <c r="G265" s="10">
        <f t="shared" si="12"/>
        <v>211.33333333333334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59"/>
    </row>
    <row r="266" spans="1:21" ht="22.5" customHeight="1">
      <c r="A266" s="51">
        <v>43303</v>
      </c>
      <c r="B266" s="46">
        <f t="shared" si="14"/>
        <v>634</v>
      </c>
      <c r="C266" s="45">
        <v>0</v>
      </c>
      <c r="D266" s="47">
        <v>3</v>
      </c>
      <c r="E266" s="47">
        <v>0</v>
      </c>
      <c r="F266" s="44">
        <f t="shared" si="13"/>
        <v>631</v>
      </c>
      <c r="G266" s="10">
        <f t="shared" si="12"/>
        <v>210.33333333333334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59"/>
    </row>
    <row r="267" spans="1:21" ht="22.5" customHeight="1">
      <c r="A267" s="51">
        <v>43304</v>
      </c>
      <c r="B267" s="46">
        <f t="shared" si="14"/>
        <v>631</v>
      </c>
      <c r="C267" s="45">
        <v>0</v>
      </c>
      <c r="D267" s="46">
        <v>3</v>
      </c>
      <c r="E267" s="46"/>
      <c r="F267" s="44">
        <f t="shared" si="13"/>
        <v>628</v>
      </c>
      <c r="G267" s="10">
        <f t="shared" si="12"/>
        <v>209.33333333333334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59"/>
    </row>
    <row r="268" spans="1:21" ht="22.5" customHeight="1">
      <c r="A268" s="51">
        <v>43305</v>
      </c>
      <c r="B268" s="46">
        <f t="shared" si="14"/>
        <v>628</v>
      </c>
      <c r="C268" s="45">
        <v>0</v>
      </c>
      <c r="D268" s="46">
        <v>3</v>
      </c>
      <c r="E268" s="46"/>
      <c r="F268" s="44">
        <f t="shared" si="13"/>
        <v>625</v>
      </c>
      <c r="G268" s="10">
        <f t="shared" si="12"/>
        <v>208.33333333333334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59"/>
    </row>
    <row r="269" spans="1:21" ht="22.5" customHeight="1">
      <c r="A269" s="51">
        <v>43306</v>
      </c>
      <c r="B269" s="46">
        <f t="shared" si="14"/>
        <v>625</v>
      </c>
      <c r="C269" s="45">
        <v>0</v>
      </c>
      <c r="D269" s="46">
        <v>3</v>
      </c>
      <c r="E269" s="46"/>
      <c r="F269" s="44">
        <f t="shared" si="13"/>
        <v>622</v>
      </c>
      <c r="G269" s="10">
        <f t="shared" si="12"/>
        <v>207.33333333333334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59"/>
    </row>
    <row r="270" spans="1:21" ht="22.5" customHeight="1">
      <c r="A270" s="51">
        <v>43307</v>
      </c>
      <c r="B270" s="46">
        <f t="shared" si="14"/>
        <v>622</v>
      </c>
      <c r="C270" s="45">
        <v>0</v>
      </c>
      <c r="D270" s="46">
        <v>3</v>
      </c>
      <c r="E270" s="46"/>
      <c r="F270" s="44">
        <f t="shared" si="13"/>
        <v>619</v>
      </c>
      <c r="G270" s="10">
        <f t="shared" si="12"/>
        <v>206.33333333333334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59"/>
    </row>
    <row r="271" spans="1:21" ht="22.5" customHeight="1">
      <c r="A271" s="51">
        <v>43308</v>
      </c>
      <c r="B271" s="46">
        <f t="shared" si="14"/>
        <v>619</v>
      </c>
      <c r="C271" s="45">
        <v>0</v>
      </c>
      <c r="D271" s="46">
        <v>3</v>
      </c>
      <c r="E271" s="46"/>
      <c r="F271" s="44">
        <f t="shared" si="13"/>
        <v>616</v>
      </c>
      <c r="G271" s="10">
        <f t="shared" ref="G271:G334" si="15">F271/(D271+E271)</f>
        <v>205.33333333333334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59"/>
    </row>
    <row r="272" spans="1:21" ht="22.5" customHeight="1">
      <c r="A272" s="51">
        <v>43309</v>
      </c>
      <c r="B272" s="46">
        <f t="shared" si="14"/>
        <v>616</v>
      </c>
      <c r="C272" s="45">
        <v>0</v>
      </c>
      <c r="D272" s="46">
        <v>3</v>
      </c>
      <c r="E272" s="46"/>
      <c r="F272" s="44">
        <f t="shared" si="13"/>
        <v>613</v>
      </c>
      <c r="G272" s="10">
        <f t="shared" si="15"/>
        <v>204.33333333333334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59"/>
    </row>
    <row r="273" spans="1:24" ht="22.5" customHeight="1">
      <c r="A273" s="51">
        <v>43310</v>
      </c>
      <c r="B273" s="46">
        <f t="shared" si="14"/>
        <v>613</v>
      </c>
      <c r="C273" s="45">
        <v>0</v>
      </c>
      <c r="D273" s="47">
        <v>3</v>
      </c>
      <c r="E273" s="47">
        <v>0</v>
      </c>
      <c r="F273" s="44">
        <f t="shared" si="13"/>
        <v>610</v>
      </c>
      <c r="G273" s="10">
        <f t="shared" si="15"/>
        <v>203.33333333333334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59"/>
    </row>
    <row r="274" spans="1:24" ht="22.5" customHeight="1">
      <c r="A274" s="51">
        <v>43311</v>
      </c>
      <c r="B274" s="46">
        <f t="shared" si="14"/>
        <v>610</v>
      </c>
      <c r="C274" s="45">
        <v>0</v>
      </c>
      <c r="D274" s="46">
        <v>3</v>
      </c>
      <c r="E274" s="46"/>
      <c r="F274" s="44">
        <f t="shared" si="13"/>
        <v>607</v>
      </c>
      <c r="G274" s="10">
        <f t="shared" si="15"/>
        <v>202.33333333333334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59"/>
    </row>
    <row r="275" spans="1:24" ht="22.5" customHeight="1">
      <c r="A275" s="51">
        <v>43312</v>
      </c>
      <c r="B275" s="46">
        <f t="shared" si="14"/>
        <v>607</v>
      </c>
      <c r="C275" s="45">
        <v>0</v>
      </c>
      <c r="D275" s="46">
        <v>3</v>
      </c>
      <c r="E275" s="46"/>
      <c r="F275" s="44">
        <f t="shared" si="13"/>
        <v>604</v>
      </c>
      <c r="G275" s="10">
        <f t="shared" si="15"/>
        <v>201.33333333333334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59"/>
    </row>
    <row r="276" spans="1:24" ht="22.5" customHeight="1">
      <c r="A276" s="51">
        <v>43313</v>
      </c>
      <c r="B276" s="46">
        <f t="shared" si="14"/>
        <v>604</v>
      </c>
      <c r="C276" s="45">
        <v>0</v>
      </c>
      <c r="D276" s="46">
        <v>3</v>
      </c>
      <c r="E276" s="46"/>
      <c r="F276" s="44">
        <f t="shared" si="13"/>
        <v>601</v>
      </c>
      <c r="G276" s="10">
        <f t="shared" si="15"/>
        <v>200.33333333333334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59"/>
    </row>
    <row r="277" spans="1:24" s="13" customFormat="1" ht="22.5" customHeight="1">
      <c r="A277" s="51">
        <v>43314</v>
      </c>
      <c r="B277" s="46">
        <f t="shared" si="14"/>
        <v>601</v>
      </c>
      <c r="C277" s="45">
        <v>0</v>
      </c>
      <c r="D277" s="46">
        <v>3</v>
      </c>
      <c r="E277" s="46"/>
      <c r="F277" s="44">
        <f t="shared" si="13"/>
        <v>598</v>
      </c>
      <c r="G277" s="10">
        <f t="shared" si="15"/>
        <v>199.33333333333334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9"/>
      <c r="W277" s="14"/>
      <c r="X277" s="15"/>
    </row>
    <row r="278" spans="1:24" ht="22.5" customHeight="1">
      <c r="A278" s="51">
        <v>43315</v>
      </c>
      <c r="B278" s="46">
        <f t="shared" si="14"/>
        <v>598</v>
      </c>
      <c r="C278" s="45">
        <v>0</v>
      </c>
      <c r="D278" s="46">
        <v>3</v>
      </c>
      <c r="E278" s="46"/>
      <c r="F278" s="44">
        <f t="shared" si="13"/>
        <v>595</v>
      </c>
      <c r="G278" s="10">
        <f t="shared" si="15"/>
        <v>198.33333333333334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59"/>
    </row>
    <row r="279" spans="1:24" ht="22.5" customHeight="1">
      <c r="A279" s="51">
        <v>43316</v>
      </c>
      <c r="B279" s="46">
        <f t="shared" si="14"/>
        <v>595</v>
      </c>
      <c r="C279" s="45">
        <v>0</v>
      </c>
      <c r="D279" s="46">
        <v>3</v>
      </c>
      <c r="E279" s="46"/>
      <c r="F279" s="44">
        <f t="shared" si="13"/>
        <v>592</v>
      </c>
      <c r="G279" s="10">
        <f t="shared" si="15"/>
        <v>197.33333333333334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59"/>
    </row>
    <row r="280" spans="1:24" ht="22.5" customHeight="1">
      <c r="A280" s="51">
        <v>43317</v>
      </c>
      <c r="B280" s="46">
        <f t="shared" si="14"/>
        <v>592</v>
      </c>
      <c r="C280" s="45">
        <v>0</v>
      </c>
      <c r="D280" s="47">
        <v>3</v>
      </c>
      <c r="E280" s="47">
        <v>0</v>
      </c>
      <c r="F280" s="44">
        <f t="shared" si="13"/>
        <v>589</v>
      </c>
      <c r="G280" s="10">
        <f t="shared" si="15"/>
        <v>196.33333333333334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59"/>
    </row>
    <row r="281" spans="1:24" ht="22.5" customHeight="1">
      <c r="A281" s="51">
        <v>43318</v>
      </c>
      <c r="B281" s="46">
        <f t="shared" si="14"/>
        <v>589</v>
      </c>
      <c r="C281" s="45">
        <v>0</v>
      </c>
      <c r="D281" s="46">
        <v>3</v>
      </c>
      <c r="E281" s="46"/>
      <c r="F281" s="44">
        <f t="shared" si="13"/>
        <v>586</v>
      </c>
      <c r="G281" s="10">
        <f t="shared" si="15"/>
        <v>195.33333333333334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59"/>
    </row>
    <row r="282" spans="1:24" ht="22.5" customHeight="1">
      <c r="A282" s="51">
        <v>43319</v>
      </c>
      <c r="B282" s="46">
        <f t="shared" si="14"/>
        <v>586</v>
      </c>
      <c r="C282" s="45">
        <v>0</v>
      </c>
      <c r="D282" s="46">
        <v>3</v>
      </c>
      <c r="E282" s="46"/>
      <c r="F282" s="44">
        <f t="shared" si="13"/>
        <v>583</v>
      </c>
      <c r="G282" s="10">
        <f t="shared" si="15"/>
        <v>194.33333333333334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59"/>
    </row>
    <row r="283" spans="1:24" ht="22.5" customHeight="1">
      <c r="A283" s="51">
        <v>43320</v>
      </c>
      <c r="B283" s="46">
        <f t="shared" si="14"/>
        <v>583</v>
      </c>
      <c r="C283" s="45">
        <v>0</v>
      </c>
      <c r="D283" s="46">
        <v>3</v>
      </c>
      <c r="E283" s="46"/>
      <c r="F283" s="44">
        <f t="shared" si="13"/>
        <v>580</v>
      </c>
      <c r="G283" s="10">
        <f t="shared" si="15"/>
        <v>193.33333333333334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59"/>
    </row>
    <row r="284" spans="1:24" ht="22.5" customHeight="1">
      <c r="A284" s="51">
        <v>43321</v>
      </c>
      <c r="B284" s="46">
        <f t="shared" si="14"/>
        <v>580</v>
      </c>
      <c r="C284" s="45">
        <v>0</v>
      </c>
      <c r="D284" s="46">
        <v>3</v>
      </c>
      <c r="E284" s="46"/>
      <c r="F284" s="44">
        <f t="shared" si="13"/>
        <v>577</v>
      </c>
      <c r="G284" s="10">
        <f t="shared" si="15"/>
        <v>192.33333333333334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59"/>
    </row>
    <row r="285" spans="1:24" ht="22.5" customHeight="1">
      <c r="A285" s="51">
        <v>43322</v>
      </c>
      <c r="B285" s="46">
        <f t="shared" si="14"/>
        <v>577</v>
      </c>
      <c r="C285" s="45">
        <v>0</v>
      </c>
      <c r="D285" s="46">
        <v>3</v>
      </c>
      <c r="E285" s="46"/>
      <c r="F285" s="44">
        <f t="shared" si="13"/>
        <v>574</v>
      </c>
      <c r="G285" s="10">
        <f t="shared" si="15"/>
        <v>191.33333333333334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59"/>
    </row>
    <row r="286" spans="1:24" ht="22.5" customHeight="1">
      <c r="A286" s="51">
        <v>43323</v>
      </c>
      <c r="B286" s="46">
        <f t="shared" si="14"/>
        <v>574</v>
      </c>
      <c r="C286" s="45">
        <v>0</v>
      </c>
      <c r="D286" s="46">
        <v>3</v>
      </c>
      <c r="E286" s="46"/>
      <c r="F286" s="44">
        <f t="shared" si="13"/>
        <v>571</v>
      </c>
      <c r="G286" s="10">
        <f t="shared" si="15"/>
        <v>190.33333333333334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59"/>
    </row>
    <row r="287" spans="1:24" ht="22.5" customHeight="1">
      <c r="A287" s="51">
        <v>43324</v>
      </c>
      <c r="B287" s="46">
        <f t="shared" si="14"/>
        <v>571</v>
      </c>
      <c r="C287" s="45">
        <v>0</v>
      </c>
      <c r="D287" s="47">
        <v>3</v>
      </c>
      <c r="E287" s="47">
        <v>0</v>
      </c>
      <c r="F287" s="44">
        <f t="shared" si="13"/>
        <v>568</v>
      </c>
      <c r="G287" s="10">
        <f t="shared" si="15"/>
        <v>189.33333333333334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59"/>
    </row>
    <row r="288" spans="1:24" ht="22.5" customHeight="1">
      <c r="A288" s="51">
        <v>43325</v>
      </c>
      <c r="B288" s="46">
        <f t="shared" si="14"/>
        <v>568</v>
      </c>
      <c r="C288" s="45">
        <v>0</v>
      </c>
      <c r="D288" s="46">
        <v>3</v>
      </c>
      <c r="E288" s="46"/>
      <c r="F288" s="44">
        <f t="shared" si="13"/>
        <v>565</v>
      </c>
      <c r="G288" s="10">
        <f t="shared" si="15"/>
        <v>188.33333333333334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59"/>
    </row>
    <row r="289" spans="1:21" ht="22.5" customHeight="1">
      <c r="A289" s="51">
        <v>43326</v>
      </c>
      <c r="B289" s="46">
        <f t="shared" si="14"/>
        <v>565</v>
      </c>
      <c r="C289" s="45">
        <v>0</v>
      </c>
      <c r="D289" s="46">
        <v>3</v>
      </c>
      <c r="E289" s="46"/>
      <c r="F289" s="44">
        <f t="shared" si="13"/>
        <v>562</v>
      </c>
      <c r="G289" s="10">
        <f t="shared" si="15"/>
        <v>187.33333333333334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59"/>
    </row>
    <row r="290" spans="1:21" ht="22.5" customHeight="1">
      <c r="A290" s="51">
        <v>43327</v>
      </c>
      <c r="B290" s="46">
        <f t="shared" si="14"/>
        <v>562</v>
      </c>
      <c r="C290" s="45">
        <v>0</v>
      </c>
      <c r="D290" s="46">
        <v>3</v>
      </c>
      <c r="E290" s="46"/>
      <c r="F290" s="44">
        <f t="shared" si="13"/>
        <v>559</v>
      </c>
      <c r="G290" s="10">
        <f t="shared" si="15"/>
        <v>186.33333333333334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59"/>
    </row>
    <row r="291" spans="1:21" ht="22.5" customHeight="1">
      <c r="A291" s="51">
        <v>43328</v>
      </c>
      <c r="B291" s="46">
        <f t="shared" si="14"/>
        <v>559</v>
      </c>
      <c r="C291" s="45">
        <v>0</v>
      </c>
      <c r="D291" s="46">
        <v>3</v>
      </c>
      <c r="E291" s="46"/>
      <c r="F291" s="44">
        <f t="shared" si="13"/>
        <v>556</v>
      </c>
      <c r="G291" s="10">
        <f t="shared" si="15"/>
        <v>185.33333333333334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59"/>
    </row>
    <row r="292" spans="1:21" ht="22.5" customHeight="1">
      <c r="A292" s="51">
        <v>43329</v>
      </c>
      <c r="B292" s="46">
        <f t="shared" si="14"/>
        <v>556</v>
      </c>
      <c r="C292" s="45">
        <v>0</v>
      </c>
      <c r="D292" s="46">
        <v>3</v>
      </c>
      <c r="E292" s="46"/>
      <c r="F292" s="44">
        <f t="shared" si="13"/>
        <v>553</v>
      </c>
      <c r="G292" s="10">
        <f t="shared" si="15"/>
        <v>184.33333333333334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59"/>
    </row>
    <row r="293" spans="1:21" ht="22.5" customHeight="1">
      <c r="A293" s="51">
        <v>43330</v>
      </c>
      <c r="B293" s="46">
        <f t="shared" si="14"/>
        <v>553</v>
      </c>
      <c r="C293" s="45">
        <v>0</v>
      </c>
      <c r="D293" s="46">
        <v>3</v>
      </c>
      <c r="E293" s="46"/>
      <c r="F293" s="44">
        <f t="shared" si="13"/>
        <v>550</v>
      </c>
      <c r="G293" s="10">
        <f t="shared" si="15"/>
        <v>183.33333333333334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59"/>
    </row>
    <row r="294" spans="1:21" ht="22.5" customHeight="1">
      <c r="A294" s="51">
        <v>43331</v>
      </c>
      <c r="B294" s="46">
        <f t="shared" si="14"/>
        <v>550</v>
      </c>
      <c r="C294" s="45">
        <v>0</v>
      </c>
      <c r="D294" s="47">
        <v>3</v>
      </c>
      <c r="E294" s="47">
        <v>0</v>
      </c>
      <c r="F294" s="44">
        <f t="shared" si="13"/>
        <v>547</v>
      </c>
      <c r="G294" s="10">
        <f t="shared" si="15"/>
        <v>182.33333333333334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59"/>
    </row>
    <row r="295" spans="1:21" ht="22.5" customHeight="1">
      <c r="A295" s="51">
        <v>43332</v>
      </c>
      <c r="B295" s="46">
        <f t="shared" si="14"/>
        <v>547</v>
      </c>
      <c r="C295" s="45">
        <v>0</v>
      </c>
      <c r="D295" s="46">
        <v>3</v>
      </c>
      <c r="E295" s="46"/>
      <c r="F295" s="44">
        <f t="shared" si="13"/>
        <v>544</v>
      </c>
      <c r="G295" s="10">
        <f t="shared" si="15"/>
        <v>181.33333333333334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59"/>
    </row>
    <row r="296" spans="1:21" ht="22.5" customHeight="1">
      <c r="A296" s="51">
        <v>43333</v>
      </c>
      <c r="B296" s="46">
        <f t="shared" si="14"/>
        <v>544</v>
      </c>
      <c r="C296" s="45">
        <v>0</v>
      </c>
      <c r="D296" s="46">
        <v>3</v>
      </c>
      <c r="E296" s="46"/>
      <c r="F296" s="44">
        <f t="shared" si="13"/>
        <v>541</v>
      </c>
      <c r="G296" s="10">
        <f t="shared" si="15"/>
        <v>180.33333333333334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59"/>
    </row>
    <row r="297" spans="1:21" ht="22.5" customHeight="1">
      <c r="A297" s="51">
        <v>43334</v>
      </c>
      <c r="B297" s="46">
        <f t="shared" si="14"/>
        <v>541</v>
      </c>
      <c r="C297" s="45">
        <v>0</v>
      </c>
      <c r="D297" s="46">
        <v>3</v>
      </c>
      <c r="E297" s="46"/>
      <c r="F297" s="44">
        <f t="shared" si="13"/>
        <v>538</v>
      </c>
      <c r="G297" s="10">
        <f t="shared" si="15"/>
        <v>179.33333333333334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59"/>
    </row>
    <row r="298" spans="1:21" ht="22.5" customHeight="1">
      <c r="A298" s="51">
        <v>43335</v>
      </c>
      <c r="B298" s="46">
        <f t="shared" si="14"/>
        <v>538</v>
      </c>
      <c r="C298" s="45">
        <v>0</v>
      </c>
      <c r="D298" s="46">
        <v>3</v>
      </c>
      <c r="E298" s="46"/>
      <c r="F298" s="44">
        <f t="shared" si="13"/>
        <v>535</v>
      </c>
      <c r="G298" s="10">
        <f t="shared" si="15"/>
        <v>178.33333333333334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59"/>
    </row>
    <row r="299" spans="1:21" ht="22.5" customHeight="1">
      <c r="A299" s="51">
        <v>43336</v>
      </c>
      <c r="B299" s="46">
        <f t="shared" si="14"/>
        <v>535</v>
      </c>
      <c r="C299" s="45">
        <v>0</v>
      </c>
      <c r="D299" s="46">
        <v>3</v>
      </c>
      <c r="E299" s="46"/>
      <c r="F299" s="44">
        <f t="shared" si="13"/>
        <v>532</v>
      </c>
      <c r="G299" s="10">
        <f t="shared" si="15"/>
        <v>177.33333333333334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59"/>
    </row>
    <row r="300" spans="1:21" ht="22.5" customHeight="1">
      <c r="A300" s="51">
        <v>43337</v>
      </c>
      <c r="B300" s="46">
        <f t="shared" si="14"/>
        <v>532</v>
      </c>
      <c r="C300" s="45">
        <v>0</v>
      </c>
      <c r="D300" s="46">
        <v>3</v>
      </c>
      <c r="E300" s="46"/>
      <c r="F300" s="44">
        <f t="shared" si="13"/>
        <v>529</v>
      </c>
      <c r="G300" s="10">
        <f t="shared" si="15"/>
        <v>176.33333333333334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59"/>
    </row>
    <row r="301" spans="1:21" ht="22.5" customHeight="1">
      <c r="A301" s="51">
        <v>43338</v>
      </c>
      <c r="B301" s="46">
        <f t="shared" si="14"/>
        <v>529</v>
      </c>
      <c r="C301" s="45">
        <v>0</v>
      </c>
      <c r="D301" s="47">
        <v>3</v>
      </c>
      <c r="E301" s="47">
        <v>0</v>
      </c>
      <c r="F301" s="44">
        <f t="shared" ref="F301:F364" si="16">B301+C301-D301-E301</f>
        <v>526</v>
      </c>
      <c r="G301" s="10">
        <f t="shared" si="15"/>
        <v>175.33333333333334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59"/>
    </row>
    <row r="302" spans="1:21" ht="22.5" customHeight="1">
      <c r="A302" s="51">
        <v>43339</v>
      </c>
      <c r="B302" s="46">
        <f t="shared" si="14"/>
        <v>526</v>
      </c>
      <c r="C302" s="45">
        <v>0</v>
      </c>
      <c r="D302" s="46">
        <v>3</v>
      </c>
      <c r="E302" s="46"/>
      <c r="F302" s="44">
        <f t="shared" si="16"/>
        <v>523</v>
      </c>
      <c r="G302" s="10">
        <f t="shared" si="15"/>
        <v>174.33333333333334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59"/>
    </row>
    <row r="303" spans="1:21" ht="22.5" customHeight="1">
      <c r="A303" s="51">
        <v>43340</v>
      </c>
      <c r="B303" s="46">
        <f t="shared" ref="B303:B366" si="17">F302</f>
        <v>523</v>
      </c>
      <c r="C303" s="45">
        <v>0</v>
      </c>
      <c r="D303" s="46">
        <v>3</v>
      </c>
      <c r="E303" s="46"/>
      <c r="F303" s="44">
        <f t="shared" si="16"/>
        <v>520</v>
      </c>
      <c r="G303" s="10">
        <f t="shared" si="15"/>
        <v>173.33333333333334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59"/>
    </row>
    <row r="304" spans="1:21" ht="22.5" customHeight="1">
      <c r="A304" s="51">
        <v>43341</v>
      </c>
      <c r="B304" s="46">
        <f t="shared" si="17"/>
        <v>520</v>
      </c>
      <c r="C304" s="45">
        <v>0</v>
      </c>
      <c r="D304" s="46">
        <v>3</v>
      </c>
      <c r="E304" s="46"/>
      <c r="F304" s="44">
        <f t="shared" si="16"/>
        <v>517</v>
      </c>
      <c r="G304" s="10">
        <f t="shared" si="15"/>
        <v>172.33333333333334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59"/>
    </row>
    <row r="305" spans="1:21" ht="22.5" customHeight="1">
      <c r="A305" s="51">
        <v>43342</v>
      </c>
      <c r="B305" s="46">
        <f t="shared" si="17"/>
        <v>517</v>
      </c>
      <c r="C305" s="45">
        <v>0</v>
      </c>
      <c r="D305" s="46">
        <v>3</v>
      </c>
      <c r="E305" s="46"/>
      <c r="F305" s="44">
        <f t="shared" si="16"/>
        <v>514</v>
      </c>
      <c r="G305" s="10">
        <f t="shared" si="15"/>
        <v>171.33333333333334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59"/>
    </row>
    <row r="306" spans="1:21" ht="22.5" customHeight="1">
      <c r="A306" s="51">
        <v>43343</v>
      </c>
      <c r="B306" s="46">
        <f t="shared" si="17"/>
        <v>514</v>
      </c>
      <c r="C306" s="45">
        <v>0</v>
      </c>
      <c r="D306" s="46">
        <v>3</v>
      </c>
      <c r="E306" s="46"/>
      <c r="F306" s="44">
        <f t="shared" si="16"/>
        <v>511</v>
      </c>
      <c r="G306" s="10">
        <f t="shared" si="15"/>
        <v>170.33333333333334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59"/>
    </row>
    <row r="307" spans="1:21" ht="22.5" customHeight="1">
      <c r="A307" s="51">
        <v>43344</v>
      </c>
      <c r="B307" s="46">
        <f t="shared" si="17"/>
        <v>511</v>
      </c>
      <c r="C307" s="45">
        <v>0</v>
      </c>
      <c r="D307" s="46">
        <v>3</v>
      </c>
      <c r="E307" s="46"/>
      <c r="F307" s="44">
        <f t="shared" si="16"/>
        <v>508</v>
      </c>
      <c r="G307" s="10">
        <f t="shared" si="15"/>
        <v>169.33333333333334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59"/>
    </row>
    <row r="308" spans="1:21" ht="22.5" customHeight="1">
      <c r="A308" s="51">
        <v>43345</v>
      </c>
      <c r="B308" s="46">
        <f t="shared" si="17"/>
        <v>508</v>
      </c>
      <c r="C308" s="45">
        <v>0</v>
      </c>
      <c r="D308" s="47">
        <v>3</v>
      </c>
      <c r="E308" s="47">
        <v>0</v>
      </c>
      <c r="F308" s="44">
        <f t="shared" si="16"/>
        <v>505</v>
      </c>
      <c r="G308" s="10">
        <f t="shared" si="15"/>
        <v>168.33333333333334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59"/>
    </row>
    <row r="309" spans="1:21" ht="22.5" customHeight="1">
      <c r="A309" s="51">
        <v>43346</v>
      </c>
      <c r="B309" s="46">
        <f t="shared" si="17"/>
        <v>505</v>
      </c>
      <c r="C309" s="45">
        <v>0</v>
      </c>
      <c r="D309" s="46">
        <v>3</v>
      </c>
      <c r="E309" s="46"/>
      <c r="F309" s="44">
        <f t="shared" si="16"/>
        <v>502</v>
      </c>
      <c r="G309" s="10">
        <f t="shared" si="15"/>
        <v>167.33333333333334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59"/>
    </row>
    <row r="310" spans="1:21" ht="22.5" customHeight="1">
      <c r="A310" s="51">
        <v>43347</v>
      </c>
      <c r="B310" s="46">
        <f t="shared" si="17"/>
        <v>502</v>
      </c>
      <c r="C310" s="45">
        <v>0</v>
      </c>
      <c r="D310" s="46">
        <v>3</v>
      </c>
      <c r="E310" s="46"/>
      <c r="F310" s="44">
        <f t="shared" si="16"/>
        <v>499</v>
      </c>
      <c r="G310" s="10">
        <f t="shared" si="15"/>
        <v>166.33333333333334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59"/>
    </row>
    <row r="311" spans="1:21" ht="22.5" customHeight="1">
      <c r="A311" s="51">
        <v>43348</v>
      </c>
      <c r="B311" s="46">
        <f t="shared" si="17"/>
        <v>499</v>
      </c>
      <c r="C311" s="45">
        <v>0</v>
      </c>
      <c r="D311" s="46">
        <v>3</v>
      </c>
      <c r="E311" s="46"/>
      <c r="F311" s="44">
        <f t="shared" si="16"/>
        <v>496</v>
      </c>
      <c r="G311" s="10">
        <f t="shared" si="15"/>
        <v>165.33333333333334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59"/>
    </row>
    <row r="312" spans="1:21" ht="22.5" customHeight="1">
      <c r="A312" s="51">
        <v>43349</v>
      </c>
      <c r="B312" s="46">
        <f t="shared" si="17"/>
        <v>496</v>
      </c>
      <c r="C312" s="45">
        <v>0</v>
      </c>
      <c r="D312" s="46">
        <v>3</v>
      </c>
      <c r="E312" s="46"/>
      <c r="F312" s="44">
        <f t="shared" si="16"/>
        <v>493</v>
      </c>
      <c r="G312" s="10">
        <f t="shared" si="15"/>
        <v>164.33333333333334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59"/>
    </row>
    <row r="313" spans="1:21" ht="22.5" customHeight="1">
      <c r="A313" s="51">
        <v>43350</v>
      </c>
      <c r="B313" s="46">
        <f t="shared" si="17"/>
        <v>493</v>
      </c>
      <c r="C313" s="45">
        <v>0</v>
      </c>
      <c r="D313" s="46">
        <v>3</v>
      </c>
      <c r="E313" s="46"/>
      <c r="F313" s="44">
        <f t="shared" si="16"/>
        <v>490</v>
      </c>
      <c r="G313" s="10">
        <f t="shared" si="15"/>
        <v>163.33333333333334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59"/>
    </row>
    <row r="314" spans="1:21" ht="22.5" customHeight="1">
      <c r="A314" s="51">
        <v>43351</v>
      </c>
      <c r="B314" s="46">
        <f t="shared" si="17"/>
        <v>490</v>
      </c>
      <c r="C314" s="45">
        <v>0</v>
      </c>
      <c r="D314" s="46">
        <v>3</v>
      </c>
      <c r="E314" s="46"/>
      <c r="F314" s="44">
        <f t="shared" si="16"/>
        <v>487</v>
      </c>
      <c r="G314" s="10">
        <f t="shared" si="15"/>
        <v>162.33333333333334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59"/>
    </row>
    <row r="315" spans="1:21" ht="22.5" customHeight="1">
      <c r="A315" s="51">
        <v>43352</v>
      </c>
      <c r="B315" s="46">
        <f t="shared" si="17"/>
        <v>487</v>
      </c>
      <c r="C315" s="45">
        <v>0</v>
      </c>
      <c r="D315" s="47">
        <v>3</v>
      </c>
      <c r="E315" s="47">
        <v>0</v>
      </c>
      <c r="F315" s="44">
        <f t="shared" si="16"/>
        <v>484</v>
      </c>
      <c r="G315" s="10">
        <f t="shared" si="15"/>
        <v>161.33333333333334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59"/>
    </row>
    <row r="316" spans="1:21" ht="22.5" customHeight="1">
      <c r="A316" s="51">
        <v>43353</v>
      </c>
      <c r="B316" s="46">
        <f t="shared" si="17"/>
        <v>484</v>
      </c>
      <c r="C316" s="45">
        <v>0</v>
      </c>
      <c r="D316" s="46">
        <v>3</v>
      </c>
      <c r="E316" s="46"/>
      <c r="F316" s="44">
        <f t="shared" si="16"/>
        <v>481</v>
      </c>
      <c r="G316" s="10">
        <f t="shared" si="15"/>
        <v>160.33333333333334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59"/>
    </row>
    <row r="317" spans="1:21" ht="22.5" customHeight="1">
      <c r="A317" s="51">
        <v>43354</v>
      </c>
      <c r="B317" s="46">
        <f t="shared" si="17"/>
        <v>481</v>
      </c>
      <c r="C317" s="45">
        <v>0</v>
      </c>
      <c r="D317" s="46">
        <v>3</v>
      </c>
      <c r="E317" s="46"/>
      <c r="F317" s="44">
        <f t="shared" si="16"/>
        <v>478</v>
      </c>
      <c r="G317" s="10">
        <f t="shared" si="15"/>
        <v>159.33333333333334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59"/>
    </row>
    <row r="318" spans="1:21" ht="22.5" customHeight="1">
      <c r="A318" s="51">
        <v>43355</v>
      </c>
      <c r="B318" s="46">
        <f t="shared" si="17"/>
        <v>478</v>
      </c>
      <c r="C318" s="45">
        <v>0</v>
      </c>
      <c r="D318" s="46">
        <v>3</v>
      </c>
      <c r="E318" s="46"/>
      <c r="F318" s="44">
        <f t="shared" si="16"/>
        <v>475</v>
      </c>
      <c r="G318" s="10">
        <f t="shared" si="15"/>
        <v>158.33333333333334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59"/>
    </row>
    <row r="319" spans="1:21" ht="22.5" customHeight="1">
      <c r="A319" s="51">
        <v>43356</v>
      </c>
      <c r="B319" s="46">
        <f t="shared" si="17"/>
        <v>475</v>
      </c>
      <c r="C319" s="45">
        <v>0</v>
      </c>
      <c r="D319" s="46">
        <v>3</v>
      </c>
      <c r="E319" s="46"/>
      <c r="F319" s="44">
        <f t="shared" si="16"/>
        <v>472</v>
      </c>
      <c r="G319" s="10">
        <f t="shared" si="15"/>
        <v>157.33333333333334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59"/>
    </row>
    <row r="320" spans="1:21" ht="22.5" customHeight="1">
      <c r="A320" s="51">
        <v>43357</v>
      </c>
      <c r="B320" s="46">
        <f t="shared" si="17"/>
        <v>472</v>
      </c>
      <c r="C320" s="45">
        <v>0</v>
      </c>
      <c r="D320" s="46">
        <v>3</v>
      </c>
      <c r="E320" s="46"/>
      <c r="F320" s="44">
        <f t="shared" si="16"/>
        <v>469</v>
      </c>
      <c r="G320" s="10">
        <f t="shared" si="15"/>
        <v>156.33333333333334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59"/>
    </row>
    <row r="321" spans="1:21" ht="22.5" customHeight="1">
      <c r="A321" s="51">
        <v>43358</v>
      </c>
      <c r="B321" s="46">
        <f t="shared" si="17"/>
        <v>469</v>
      </c>
      <c r="C321" s="45">
        <v>0</v>
      </c>
      <c r="D321" s="46">
        <v>3</v>
      </c>
      <c r="E321" s="46"/>
      <c r="F321" s="44">
        <f t="shared" si="16"/>
        <v>466</v>
      </c>
      <c r="G321" s="10">
        <f t="shared" si="15"/>
        <v>155.33333333333334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59"/>
    </row>
    <row r="322" spans="1:21" ht="22.5" customHeight="1">
      <c r="A322" s="51">
        <v>43359</v>
      </c>
      <c r="B322" s="46">
        <f t="shared" si="17"/>
        <v>466</v>
      </c>
      <c r="C322" s="45">
        <v>0</v>
      </c>
      <c r="D322" s="47">
        <v>3</v>
      </c>
      <c r="E322" s="47">
        <v>0</v>
      </c>
      <c r="F322" s="44">
        <f t="shared" si="16"/>
        <v>463</v>
      </c>
      <c r="G322" s="10">
        <f t="shared" si="15"/>
        <v>154.33333333333334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59"/>
    </row>
    <row r="323" spans="1:21" ht="22.5" customHeight="1">
      <c r="A323" s="51">
        <v>43360</v>
      </c>
      <c r="B323" s="46">
        <f t="shared" si="17"/>
        <v>463</v>
      </c>
      <c r="C323" s="45">
        <v>0</v>
      </c>
      <c r="D323" s="46">
        <v>3</v>
      </c>
      <c r="E323" s="46"/>
      <c r="F323" s="44">
        <f t="shared" si="16"/>
        <v>460</v>
      </c>
      <c r="G323" s="10">
        <f t="shared" si="15"/>
        <v>153.33333333333334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59"/>
    </row>
    <row r="324" spans="1:21" ht="22.5" customHeight="1">
      <c r="A324" s="51">
        <v>43361</v>
      </c>
      <c r="B324" s="46">
        <f t="shared" si="17"/>
        <v>460</v>
      </c>
      <c r="C324" s="45">
        <v>0</v>
      </c>
      <c r="D324" s="46">
        <v>3</v>
      </c>
      <c r="E324" s="46"/>
      <c r="F324" s="44">
        <f t="shared" si="16"/>
        <v>457</v>
      </c>
      <c r="G324" s="10">
        <f t="shared" si="15"/>
        <v>152.33333333333334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59"/>
    </row>
    <row r="325" spans="1:21" ht="22.5" customHeight="1">
      <c r="A325" s="51">
        <v>43362</v>
      </c>
      <c r="B325" s="46">
        <f t="shared" si="17"/>
        <v>457</v>
      </c>
      <c r="C325" s="45">
        <v>0</v>
      </c>
      <c r="D325" s="46">
        <v>3</v>
      </c>
      <c r="E325" s="46"/>
      <c r="F325" s="44">
        <f t="shared" si="16"/>
        <v>454</v>
      </c>
      <c r="G325" s="10">
        <f t="shared" si="15"/>
        <v>151.33333333333334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59"/>
    </row>
    <row r="326" spans="1:21" ht="22.5" customHeight="1">
      <c r="A326" s="51">
        <v>43363</v>
      </c>
      <c r="B326" s="46">
        <f t="shared" si="17"/>
        <v>454</v>
      </c>
      <c r="C326" s="45">
        <v>0</v>
      </c>
      <c r="D326" s="46">
        <v>3</v>
      </c>
      <c r="E326" s="46"/>
      <c r="F326" s="44">
        <f t="shared" si="16"/>
        <v>451</v>
      </c>
      <c r="G326" s="10">
        <f t="shared" si="15"/>
        <v>150.33333333333334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59"/>
    </row>
    <row r="327" spans="1:21" ht="22.5" customHeight="1">
      <c r="A327" s="51">
        <v>43364</v>
      </c>
      <c r="B327" s="46">
        <f t="shared" si="17"/>
        <v>451</v>
      </c>
      <c r="C327" s="45">
        <v>0</v>
      </c>
      <c r="D327" s="46">
        <v>3</v>
      </c>
      <c r="E327" s="46"/>
      <c r="F327" s="44">
        <f t="shared" si="16"/>
        <v>448</v>
      </c>
      <c r="G327" s="10">
        <f t="shared" si="15"/>
        <v>149.33333333333334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59"/>
    </row>
    <row r="328" spans="1:21" ht="22.5" customHeight="1">
      <c r="A328" s="51">
        <v>43365</v>
      </c>
      <c r="B328" s="46">
        <f t="shared" si="17"/>
        <v>448</v>
      </c>
      <c r="C328" s="45">
        <v>0</v>
      </c>
      <c r="D328" s="46">
        <v>3</v>
      </c>
      <c r="E328" s="46"/>
      <c r="F328" s="44">
        <f t="shared" si="16"/>
        <v>445</v>
      </c>
      <c r="G328" s="10">
        <f t="shared" si="15"/>
        <v>148.33333333333334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59"/>
    </row>
    <row r="329" spans="1:21" ht="22.5" customHeight="1">
      <c r="A329" s="51">
        <v>43366</v>
      </c>
      <c r="B329" s="46">
        <f t="shared" si="17"/>
        <v>445</v>
      </c>
      <c r="C329" s="45">
        <v>0</v>
      </c>
      <c r="D329" s="47">
        <v>3</v>
      </c>
      <c r="E329" s="47">
        <v>0</v>
      </c>
      <c r="F329" s="44">
        <f t="shared" si="16"/>
        <v>442</v>
      </c>
      <c r="G329" s="10">
        <f t="shared" si="15"/>
        <v>147.33333333333334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59"/>
    </row>
    <row r="330" spans="1:21" ht="22.5" customHeight="1">
      <c r="A330" s="51">
        <v>43367</v>
      </c>
      <c r="B330" s="46">
        <f t="shared" si="17"/>
        <v>442</v>
      </c>
      <c r="C330" s="45">
        <v>0</v>
      </c>
      <c r="D330" s="46">
        <v>3</v>
      </c>
      <c r="E330" s="46"/>
      <c r="F330" s="44">
        <f t="shared" si="16"/>
        <v>439</v>
      </c>
      <c r="G330" s="10">
        <f t="shared" si="15"/>
        <v>146.33333333333334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59"/>
    </row>
    <row r="331" spans="1:21" ht="22.5" customHeight="1">
      <c r="A331" s="51">
        <v>43368</v>
      </c>
      <c r="B331" s="46">
        <f t="shared" si="17"/>
        <v>439</v>
      </c>
      <c r="C331" s="45">
        <v>0</v>
      </c>
      <c r="D331" s="46">
        <v>3</v>
      </c>
      <c r="E331" s="46"/>
      <c r="F331" s="44">
        <f t="shared" si="16"/>
        <v>436</v>
      </c>
      <c r="G331" s="10">
        <f t="shared" si="15"/>
        <v>145.33333333333334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59"/>
    </row>
    <row r="332" spans="1:21" ht="22.5" customHeight="1">
      <c r="A332" s="51">
        <v>43369</v>
      </c>
      <c r="B332" s="46">
        <f t="shared" si="17"/>
        <v>436</v>
      </c>
      <c r="C332" s="45">
        <v>0</v>
      </c>
      <c r="D332" s="46">
        <v>3</v>
      </c>
      <c r="E332" s="46"/>
      <c r="F332" s="44">
        <f t="shared" si="16"/>
        <v>433</v>
      </c>
      <c r="G332" s="10">
        <f t="shared" si="15"/>
        <v>144.33333333333334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59"/>
    </row>
    <row r="333" spans="1:21" ht="22.5" customHeight="1">
      <c r="A333" s="51">
        <v>43370</v>
      </c>
      <c r="B333" s="46">
        <f t="shared" si="17"/>
        <v>433</v>
      </c>
      <c r="C333" s="45">
        <v>0</v>
      </c>
      <c r="D333" s="46">
        <v>3</v>
      </c>
      <c r="E333" s="46"/>
      <c r="F333" s="44">
        <f t="shared" si="16"/>
        <v>430</v>
      </c>
      <c r="G333" s="10">
        <f t="shared" si="15"/>
        <v>143.33333333333334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59"/>
    </row>
    <row r="334" spans="1:21" ht="22.5" customHeight="1">
      <c r="A334" s="51">
        <v>43371</v>
      </c>
      <c r="B334" s="46">
        <f t="shared" si="17"/>
        <v>430</v>
      </c>
      <c r="C334" s="45">
        <v>0</v>
      </c>
      <c r="D334" s="46">
        <v>3</v>
      </c>
      <c r="E334" s="46"/>
      <c r="F334" s="44">
        <f t="shared" si="16"/>
        <v>427</v>
      </c>
      <c r="G334" s="10">
        <f t="shared" si="15"/>
        <v>142.33333333333334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59"/>
    </row>
    <row r="335" spans="1:21" ht="22.5" customHeight="1">
      <c r="A335" s="51">
        <v>43372</v>
      </c>
      <c r="B335" s="46">
        <f t="shared" si="17"/>
        <v>427</v>
      </c>
      <c r="C335" s="45">
        <v>0</v>
      </c>
      <c r="D335" s="46">
        <v>3</v>
      </c>
      <c r="E335" s="46"/>
      <c r="F335" s="44">
        <f t="shared" si="16"/>
        <v>424</v>
      </c>
      <c r="G335" s="10">
        <f t="shared" ref="G335:G398" si="18">F335/(D335+E335)</f>
        <v>141.33333333333334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59"/>
    </row>
    <row r="336" spans="1:21" ht="22.5" customHeight="1">
      <c r="A336" s="51">
        <v>43373</v>
      </c>
      <c r="B336" s="46">
        <f t="shared" si="17"/>
        <v>424</v>
      </c>
      <c r="C336" s="45">
        <v>0</v>
      </c>
      <c r="D336" s="47">
        <v>3</v>
      </c>
      <c r="E336" s="47">
        <v>0</v>
      </c>
      <c r="F336" s="44">
        <f t="shared" si="16"/>
        <v>421</v>
      </c>
      <c r="G336" s="10">
        <f t="shared" si="18"/>
        <v>140.33333333333334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59"/>
    </row>
    <row r="337" spans="1:21" ht="22.5" customHeight="1">
      <c r="A337" s="51">
        <v>43374</v>
      </c>
      <c r="B337" s="46">
        <f t="shared" si="17"/>
        <v>421</v>
      </c>
      <c r="C337" s="45">
        <v>0</v>
      </c>
      <c r="D337" s="46">
        <v>3</v>
      </c>
      <c r="E337" s="46"/>
      <c r="F337" s="44">
        <f t="shared" si="16"/>
        <v>418</v>
      </c>
      <c r="G337" s="10">
        <f t="shared" si="18"/>
        <v>139.33333333333334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59"/>
    </row>
    <row r="338" spans="1:21" ht="22.5" customHeight="1">
      <c r="A338" s="51">
        <v>43375</v>
      </c>
      <c r="B338" s="46">
        <f t="shared" si="17"/>
        <v>418</v>
      </c>
      <c r="C338" s="45">
        <v>0</v>
      </c>
      <c r="D338" s="46">
        <v>3</v>
      </c>
      <c r="E338" s="46"/>
      <c r="F338" s="44">
        <f t="shared" si="16"/>
        <v>415</v>
      </c>
      <c r="G338" s="10">
        <f t="shared" si="18"/>
        <v>138.33333333333334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59"/>
    </row>
    <row r="339" spans="1:21" ht="22.5" customHeight="1">
      <c r="A339" s="51">
        <v>43376</v>
      </c>
      <c r="B339" s="46">
        <f t="shared" si="17"/>
        <v>415</v>
      </c>
      <c r="C339" s="45">
        <v>0</v>
      </c>
      <c r="D339" s="46">
        <v>3</v>
      </c>
      <c r="E339" s="46"/>
      <c r="F339" s="44">
        <f t="shared" si="16"/>
        <v>412</v>
      </c>
      <c r="G339" s="10">
        <f t="shared" si="18"/>
        <v>137.33333333333334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59"/>
    </row>
    <row r="340" spans="1:21" ht="22.5" customHeight="1">
      <c r="A340" s="51">
        <v>43377</v>
      </c>
      <c r="B340" s="46">
        <f t="shared" si="17"/>
        <v>412</v>
      </c>
      <c r="C340" s="45">
        <v>0</v>
      </c>
      <c r="D340" s="46">
        <v>3</v>
      </c>
      <c r="E340" s="46"/>
      <c r="F340" s="44">
        <f t="shared" si="16"/>
        <v>409</v>
      </c>
      <c r="G340" s="10">
        <f t="shared" si="18"/>
        <v>136.33333333333334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59"/>
    </row>
    <row r="341" spans="1:21" ht="22.5" customHeight="1">
      <c r="A341" s="51">
        <v>43378</v>
      </c>
      <c r="B341" s="46">
        <f t="shared" si="17"/>
        <v>409</v>
      </c>
      <c r="C341" s="45">
        <v>0</v>
      </c>
      <c r="D341" s="46">
        <v>3</v>
      </c>
      <c r="E341" s="46"/>
      <c r="F341" s="44">
        <f t="shared" si="16"/>
        <v>406</v>
      </c>
      <c r="G341" s="10">
        <f t="shared" si="18"/>
        <v>135.33333333333334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59"/>
    </row>
    <row r="342" spans="1:21" ht="22.5" customHeight="1">
      <c r="A342" s="51">
        <v>43379</v>
      </c>
      <c r="B342" s="46">
        <f t="shared" si="17"/>
        <v>406</v>
      </c>
      <c r="C342" s="45">
        <v>0</v>
      </c>
      <c r="D342" s="46">
        <v>3</v>
      </c>
      <c r="E342" s="46"/>
      <c r="F342" s="44">
        <f t="shared" si="16"/>
        <v>403</v>
      </c>
      <c r="G342" s="10">
        <f t="shared" si="18"/>
        <v>134.33333333333334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59"/>
    </row>
    <row r="343" spans="1:21" ht="22.5" customHeight="1">
      <c r="A343" s="51">
        <v>43380</v>
      </c>
      <c r="B343" s="46">
        <f t="shared" si="17"/>
        <v>403</v>
      </c>
      <c r="C343" s="45">
        <v>0</v>
      </c>
      <c r="D343" s="47">
        <v>3</v>
      </c>
      <c r="E343" s="47">
        <v>0</v>
      </c>
      <c r="F343" s="44">
        <f t="shared" si="16"/>
        <v>400</v>
      </c>
      <c r="G343" s="10">
        <f t="shared" si="18"/>
        <v>133.33333333333334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59"/>
    </row>
    <row r="344" spans="1:21" ht="22.5" customHeight="1">
      <c r="A344" s="51">
        <v>43381</v>
      </c>
      <c r="B344" s="46">
        <f t="shared" si="17"/>
        <v>400</v>
      </c>
      <c r="C344" s="45">
        <v>0</v>
      </c>
      <c r="D344" s="46">
        <v>3</v>
      </c>
      <c r="E344" s="46"/>
      <c r="F344" s="44">
        <f t="shared" si="16"/>
        <v>397</v>
      </c>
      <c r="G344" s="10">
        <f t="shared" si="18"/>
        <v>132.33333333333334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59"/>
    </row>
    <row r="345" spans="1:21" ht="22.5" customHeight="1">
      <c r="A345" s="51">
        <v>43382</v>
      </c>
      <c r="B345" s="46">
        <f t="shared" si="17"/>
        <v>397</v>
      </c>
      <c r="C345" s="45">
        <v>0</v>
      </c>
      <c r="D345" s="46">
        <v>3</v>
      </c>
      <c r="E345" s="46"/>
      <c r="F345" s="44">
        <f t="shared" si="16"/>
        <v>394</v>
      </c>
      <c r="G345" s="10">
        <f t="shared" si="18"/>
        <v>131.33333333333334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59"/>
    </row>
    <row r="346" spans="1:21" ht="22.5" customHeight="1">
      <c r="A346" s="51">
        <v>43383</v>
      </c>
      <c r="B346" s="46">
        <f t="shared" si="17"/>
        <v>394</v>
      </c>
      <c r="C346" s="45">
        <v>0</v>
      </c>
      <c r="D346" s="46">
        <v>3</v>
      </c>
      <c r="E346" s="46"/>
      <c r="F346" s="44">
        <f t="shared" si="16"/>
        <v>391</v>
      </c>
      <c r="G346" s="10">
        <f t="shared" si="18"/>
        <v>130.33333333333334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59"/>
    </row>
    <row r="347" spans="1:21" ht="22.5" customHeight="1">
      <c r="A347" s="51">
        <v>43384</v>
      </c>
      <c r="B347" s="46">
        <f t="shared" si="17"/>
        <v>391</v>
      </c>
      <c r="C347" s="45">
        <v>0</v>
      </c>
      <c r="D347" s="46">
        <v>3</v>
      </c>
      <c r="E347" s="46"/>
      <c r="F347" s="44">
        <f t="shared" si="16"/>
        <v>388</v>
      </c>
      <c r="G347" s="10">
        <f t="shared" si="18"/>
        <v>129.33333333333334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59"/>
    </row>
    <row r="348" spans="1:21" ht="22.5" customHeight="1">
      <c r="A348" s="51">
        <v>43385</v>
      </c>
      <c r="B348" s="46">
        <f t="shared" si="17"/>
        <v>388</v>
      </c>
      <c r="C348" s="45">
        <v>0</v>
      </c>
      <c r="D348" s="46">
        <v>3</v>
      </c>
      <c r="E348" s="46"/>
      <c r="F348" s="44">
        <f t="shared" si="16"/>
        <v>385</v>
      </c>
      <c r="G348" s="10">
        <f t="shared" si="18"/>
        <v>128.33333333333334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59"/>
    </row>
    <row r="349" spans="1:21" ht="22.5" customHeight="1">
      <c r="A349" s="51">
        <v>43386</v>
      </c>
      <c r="B349" s="46">
        <f t="shared" si="17"/>
        <v>385</v>
      </c>
      <c r="C349" s="45">
        <v>0</v>
      </c>
      <c r="D349" s="46">
        <v>3</v>
      </c>
      <c r="E349" s="46"/>
      <c r="F349" s="44">
        <f t="shared" si="16"/>
        <v>382</v>
      </c>
      <c r="G349" s="10">
        <f t="shared" si="18"/>
        <v>127.33333333333333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59"/>
    </row>
    <row r="350" spans="1:21" ht="22.5" customHeight="1">
      <c r="A350" s="51">
        <v>43387</v>
      </c>
      <c r="B350" s="46">
        <f t="shared" si="17"/>
        <v>382</v>
      </c>
      <c r="C350" s="45">
        <v>0</v>
      </c>
      <c r="D350" s="47">
        <v>3</v>
      </c>
      <c r="E350" s="47">
        <v>0</v>
      </c>
      <c r="F350" s="44">
        <f t="shared" si="16"/>
        <v>379</v>
      </c>
      <c r="G350" s="10">
        <f t="shared" si="18"/>
        <v>126.33333333333333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59"/>
    </row>
    <row r="351" spans="1:21" ht="22.5" customHeight="1">
      <c r="A351" s="51">
        <v>43388</v>
      </c>
      <c r="B351" s="46">
        <f t="shared" si="17"/>
        <v>379</v>
      </c>
      <c r="C351" s="45">
        <v>0</v>
      </c>
      <c r="D351" s="46">
        <v>3</v>
      </c>
      <c r="E351" s="46"/>
      <c r="F351" s="44">
        <f t="shared" si="16"/>
        <v>376</v>
      </c>
      <c r="G351" s="10">
        <f t="shared" si="18"/>
        <v>125.33333333333333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59"/>
    </row>
    <row r="352" spans="1:21" ht="22.5" customHeight="1">
      <c r="A352" s="51">
        <v>43389</v>
      </c>
      <c r="B352" s="46">
        <f t="shared" si="17"/>
        <v>376</v>
      </c>
      <c r="C352" s="45">
        <v>0</v>
      </c>
      <c r="D352" s="46">
        <v>3</v>
      </c>
      <c r="E352" s="46"/>
      <c r="F352" s="44">
        <f t="shared" si="16"/>
        <v>373</v>
      </c>
      <c r="G352" s="10">
        <f t="shared" si="18"/>
        <v>124.33333333333333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59"/>
    </row>
    <row r="353" spans="1:21" ht="22.5" customHeight="1">
      <c r="A353" s="51">
        <v>43390</v>
      </c>
      <c r="B353" s="46">
        <f t="shared" si="17"/>
        <v>373</v>
      </c>
      <c r="C353" s="45">
        <v>0</v>
      </c>
      <c r="D353" s="46">
        <v>3</v>
      </c>
      <c r="E353" s="46"/>
      <c r="F353" s="44">
        <f t="shared" si="16"/>
        <v>370</v>
      </c>
      <c r="G353" s="10">
        <f t="shared" si="18"/>
        <v>123.33333333333333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59"/>
    </row>
    <row r="354" spans="1:21" ht="22.5" customHeight="1">
      <c r="A354" s="51">
        <v>43391</v>
      </c>
      <c r="B354" s="46">
        <f t="shared" si="17"/>
        <v>370</v>
      </c>
      <c r="C354" s="45">
        <v>0</v>
      </c>
      <c r="D354" s="46">
        <v>3</v>
      </c>
      <c r="E354" s="46"/>
      <c r="F354" s="44">
        <f t="shared" si="16"/>
        <v>367</v>
      </c>
      <c r="G354" s="10">
        <f t="shared" si="18"/>
        <v>122.33333333333333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59"/>
    </row>
    <row r="355" spans="1:21" ht="22.5" customHeight="1">
      <c r="A355" s="51">
        <v>43392</v>
      </c>
      <c r="B355" s="46">
        <f t="shared" si="17"/>
        <v>367</v>
      </c>
      <c r="C355" s="45">
        <v>0</v>
      </c>
      <c r="D355" s="46">
        <v>3</v>
      </c>
      <c r="E355" s="46"/>
      <c r="F355" s="44">
        <f t="shared" si="16"/>
        <v>364</v>
      </c>
      <c r="G355" s="10">
        <f t="shared" si="18"/>
        <v>121.33333333333333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59"/>
    </row>
    <row r="356" spans="1:21" ht="22.5" customHeight="1">
      <c r="A356" s="51">
        <v>43393</v>
      </c>
      <c r="B356" s="46">
        <f t="shared" si="17"/>
        <v>364</v>
      </c>
      <c r="C356" s="45">
        <v>0</v>
      </c>
      <c r="D356" s="46">
        <v>3</v>
      </c>
      <c r="E356" s="46"/>
      <c r="F356" s="44">
        <f t="shared" si="16"/>
        <v>361</v>
      </c>
      <c r="G356" s="10">
        <f t="shared" si="18"/>
        <v>120.33333333333333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59"/>
    </row>
    <row r="357" spans="1:21" ht="22.5" customHeight="1">
      <c r="A357" s="51">
        <v>43394</v>
      </c>
      <c r="B357" s="46">
        <f t="shared" si="17"/>
        <v>361</v>
      </c>
      <c r="C357" s="45">
        <v>0</v>
      </c>
      <c r="D357" s="47">
        <v>3</v>
      </c>
      <c r="E357" s="47">
        <v>0</v>
      </c>
      <c r="F357" s="44">
        <f t="shared" si="16"/>
        <v>358</v>
      </c>
      <c r="G357" s="10">
        <f t="shared" si="18"/>
        <v>119.33333333333333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59"/>
    </row>
    <row r="358" spans="1:21" ht="22.5" customHeight="1">
      <c r="A358" s="51">
        <v>43395</v>
      </c>
      <c r="B358" s="46">
        <f t="shared" si="17"/>
        <v>358</v>
      </c>
      <c r="C358" s="45">
        <v>0</v>
      </c>
      <c r="D358" s="46">
        <v>3</v>
      </c>
      <c r="E358" s="46"/>
      <c r="F358" s="44">
        <f t="shared" si="16"/>
        <v>355</v>
      </c>
      <c r="G358" s="10">
        <f t="shared" si="18"/>
        <v>118.33333333333333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59"/>
    </row>
    <row r="359" spans="1:21" ht="22.5" customHeight="1">
      <c r="A359" s="51">
        <v>43396</v>
      </c>
      <c r="B359" s="46">
        <f t="shared" si="17"/>
        <v>355</v>
      </c>
      <c r="C359" s="45">
        <v>0</v>
      </c>
      <c r="D359" s="46">
        <v>3</v>
      </c>
      <c r="E359" s="46"/>
      <c r="F359" s="44">
        <f t="shared" si="16"/>
        <v>352</v>
      </c>
      <c r="G359" s="10">
        <f t="shared" si="18"/>
        <v>117.33333333333333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59"/>
    </row>
    <row r="360" spans="1:21" ht="22.5" customHeight="1">
      <c r="A360" s="51">
        <v>43397</v>
      </c>
      <c r="B360" s="46">
        <f t="shared" si="17"/>
        <v>352</v>
      </c>
      <c r="C360" s="45">
        <v>0</v>
      </c>
      <c r="D360" s="46">
        <v>3</v>
      </c>
      <c r="E360" s="46"/>
      <c r="F360" s="44">
        <f t="shared" si="16"/>
        <v>349</v>
      </c>
      <c r="G360" s="10">
        <f t="shared" si="18"/>
        <v>116.33333333333333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59"/>
    </row>
    <row r="361" spans="1:21" ht="22.5" customHeight="1">
      <c r="A361" s="51">
        <v>43398</v>
      </c>
      <c r="B361" s="46">
        <f t="shared" si="17"/>
        <v>349</v>
      </c>
      <c r="C361" s="45">
        <v>0</v>
      </c>
      <c r="D361" s="46">
        <v>3</v>
      </c>
      <c r="E361" s="46"/>
      <c r="F361" s="44">
        <f t="shared" si="16"/>
        <v>346</v>
      </c>
      <c r="G361" s="10">
        <f t="shared" si="18"/>
        <v>115.33333333333333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59"/>
    </row>
    <row r="362" spans="1:21" ht="22.5" customHeight="1">
      <c r="A362" s="51">
        <v>43399</v>
      </c>
      <c r="B362" s="46">
        <f t="shared" si="17"/>
        <v>346</v>
      </c>
      <c r="C362" s="45">
        <v>0</v>
      </c>
      <c r="D362" s="46">
        <v>3</v>
      </c>
      <c r="E362" s="46"/>
      <c r="F362" s="44">
        <f t="shared" si="16"/>
        <v>343</v>
      </c>
      <c r="G362" s="10">
        <f t="shared" si="18"/>
        <v>114.33333333333333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59"/>
    </row>
    <row r="363" spans="1:21" ht="22.5" customHeight="1">
      <c r="A363" s="51">
        <v>43400</v>
      </c>
      <c r="B363" s="46">
        <f t="shared" si="17"/>
        <v>343</v>
      </c>
      <c r="C363" s="45">
        <v>0</v>
      </c>
      <c r="D363" s="46">
        <v>3</v>
      </c>
      <c r="E363" s="46"/>
      <c r="F363" s="44">
        <f t="shared" si="16"/>
        <v>340</v>
      </c>
      <c r="G363" s="10">
        <f t="shared" si="18"/>
        <v>113.33333333333333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59"/>
    </row>
    <row r="364" spans="1:21" ht="22.5" customHeight="1">
      <c r="A364" s="51">
        <v>43401</v>
      </c>
      <c r="B364" s="46">
        <f t="shared" si="17"/>
        <v>340</v>
      </c>
      <c r="C364" s="45">
        <v>0</v>
      </c>
      <c r="D364" s="47">
        <v>3</v>
      </c>
      <c r="E364" s="47">
        <v>0</v>
      </c>
      <c r="F364" s="44">
        <f t="shared" si="16"/>
        <v>337</v>
      </c>
      <c r="G364" s="10">
        <f t="shared" si="18"/>
        <v>112.33333333333333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59"/>
    </row>
    <row r="365" spans="1:21" ht="22.5" customHeight="1">
      <c r="A365" s="51">
        <v>43402</v>
      </c>
      <c r="B365" s="46">
        <f t="shared" si="17"/>
        <v>337</v>
      </c>
      <c r="C365" s="45">
        <v>0</v>
      </c>
      <c r="D365" s="46">
        <v>3</v>
      </c>
      <c r="E365" s="46"/>
      <c r="F365" s="44">
        <f t="shared" ref="F365:F428" si="19">B365+C365-D365-E365</f>
        <v>334</v>
      </c>
      <c r="G365" s="10">
        <f t="shared" si="18"/>
        <v>111.33333333333333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59"/>
    </row>
    <row r="366" spans="1:21" ht="22.5" customHeight="1">
      <c r="A366" s="51">
        <v>43403</v>
      </c>
      <c r="B366" s="46">
        <f t="shared" si="17"/>
        <v>334</v>
      </c>
      <c r="C366" s="45">
        <v>0</v>
      </c>
      <c r="D366" s="46">
        <v>3</v>
      </c>
      <c r="E366" s="46"/>
      <c r="F366" s="44">
        <f t="shared" si="19"/>
        <v>331</v>
      </c>
      <c r="G366" s="10">
        <f t="shared" si="18"/>
        <v>110.33333333333333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59"/>
    </row>
    <row r="367" spans="1:21" ht="22.5" customHeight="1">
      <c r="A367" s="51">
        <v>43404</v>
      </c>
      <c r="B367" s="46">
        <f t="shared" ref="B367:B428" si="20">F366</f>
        <v>331</v>
      </c>
      <c r="C367" s="45">
        <v>0</v>
      </c>
      <c r="D367" s="46">
        <v>3</v>
      </c>
      <c r="E367" s="46"/>
      <c r="F367" s="44">
        <f t="shared" si="19"/>
        <v>328</v>
      </c>
      <c r="G367" s="10">
        <f t="shared" si="18"/>
        <v>109.33333333333333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59"/>
    </row>
    <row r="368" spans="1:21" ht="22.5" customHeight="1">
      <c r="A368" s="51">
        <v>43405</v>
      </c>
      <c r="B368" s="46">
        <f t="shared" si="20"/>
        <v>328</v>
      </c>
      <c r="C368" s="45">
        <v>0</v>
      </c>
      <c r="D368" s="46">
        <v>3</v>
      </c>
      <c r="E368" s="46"/>
      <c r="F368" s="44">
        <f t="shared" si="19"/>
        <v>325</v>
      </c>
      <c r="G368" s="10">
        <f t="shared" si="18"/>
        <v>108.33333333333333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59"/>
    </row>
    <row r="369" spans="1:21" ht="22.5" customHeight="1">
      <c r="A369" s="51">
        <v>43406</v>
      </c>
      <c r="B369" s="46">
        <f t="shared" si="20"/>
        <v>325</v>
      </c>
      <c r="C369" s="45">
        <v>0</v>
      </c>
      <c r="D369" s="46">
        <v>3</v>
      </c>
      <c r="E369" s="46"/>
      <c r="F369" s="44">
        <f t="shared" si="19"/>
        <v>322</v>
      </c>
      <c r="G369" s="10">
        <f t="shared" si="18"/>
        <v>107.33333333333333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59"/>
    </row>
    <row r="370" spans="1:21" ht="22.5" customHeight="1">
      <c r="A370" s="51">
        <v>43407</v>
      </c>
      <c r="B370" s="46">
        <f t="shared" si="20"/>
        <v>322</v>
      </c>
      <c r="C370" s="45">
        <v>0</v>
      </c>
      <c r="D370" s="46">
        <v>3</v>
      </c>
      <c r="E370" s="46"/>
      <c r="F370" s="44">
        <f t="shared" si="19"/>
        <v>319</v>
      </c>
      <c r="G370" s="10">
        <f t="shared" si="18"/>
        <v>106.33333333333333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59"/>
    </row>
    <row r="371" spans="1:21" ht="22.5" customHeight="1">
      <c r="A371" s="51">
        <v>43408</v>
      </c>
      <c r="B371" s="46">
        <f t="shared" si="20"/>
        <v>319</v>
      </c>
      <c r="C371" s="45">
        <v>0</v>
      </c>
      <c r="D371" s="47">
        <v>3</v>
      </c>
      <c r="E371" s="47">
        <v>0</v>
      </c>
      <c r="F371" s="44">
        <f t="shared" si="19"/>
        <v>316</v>
      </c>
      <c r="G371" s="10">
        <f t="shared" si="18"/>
        <v>105.33333333333333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59"/>
    </row>
    <row r="372" spans="1:21" ht="22.5" customHeight="1">
      <c r="A372" s="51">
        <v>43409</v>
      </c>
      <c r="B372" s="46">
        <f t="shared" si="20"/>
        <v>316</v>
      </c>
      <c r="C372" s="45">
        <v>0</v>
      </c>
      <c r="D372" s="46">
        <v>3</v>
      </c>
      <c r="E372" s="46"/>
      <c r="F372" s="44">
        <f t="shared" si="19"/>
        <v>313</v>
      </c>
      <c r="G372" s="10">
        <f t="shared" si="18"/>
        <v>104.33333333333333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59"/>
    </row>
    <row r="373" spans="1:21" ht="22.5" customHeight="1">
      <c r="A373" s="51">
        <v>43410</v>
      </c>
      <c r="B373" s="46">
        <f t="shared" si="20"/>
        <v>313</v>
      </c>
      <c r="C373" s="45">
        <v>0</v>
      </c>
      <c r="D373" s="46">
        <v>3</v>
      </c>
      <c r="E373" s="46"/>
      <c r="F373" s="44">
        <f t="shared" si="19"/>
        <v>310</v>
      </c>
      <c r="G373" s="10">
        <f t="shared" si="18"/>
        <v>103.33333333333333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59"/>
    </row>
    <row r="374" spans="1:21" ht="22.5" customHeight="1">
      <c r="A374" s="51">
        <v>43411</v>
      </c>
      <c r="B374" s="46">
        <f t="shared" si="20"/>
        <v>310</v>
      </c>
      <c r="C374" s="45">
        <v>0</v>
      </c>
      <c r="D374" s="46">
        <v>3</v>
      </c>
      <c r="E374" s="46"/>
      <c r="F374" s="44">
        <f t="shared" si="19"/>
        <v>307</v>
      </c>
      <c r="G374" s="10">
        <f t="shared" si="18"/>
        <v>102.33333333333333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59"/>
    </row>
    <row r="375" spans="1:21" ht="22.5" customHeight="1">
      <c r="A375" s="51">
        <v>43412</v>
      </c>
      <c r="B375" s="46">
        <f t="shared" si="20"/>
        <v>307</v>
      </c>
      <c r="C375" s="45">
        <v>0</v>
      </c>
      <c r="D375" s="46">
        <v>3</v>
      </c>
      <c r="E375" s="46"/>
      <c r="F375" s="44">
        <f t="shared" si="19"/>
        <v>304</v>
      </c>
      <c r="G375" s="10">
        <f t="shared" si="18"/>
        <v>101.33333333333333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59"/>
    </row>
    <row r="376" spans="1:21" ht="22.5" customHeight="1">
      <c r="A376" s="51">
        <v>43413</v>
      </c>
      <c r="B376" s="46">
        <f t="shared" si="20"/>
        <v>304</v>
      </c>
      <c r="C376" s="45">
        <v>0</v>
      </c>
      <c r="D376" s="46">
        <v>3</v>
      </c>
      <c r="E376" s="46"/>
      <c r="F376" s="44">
        <f t="shared" si="19"/>
        <v>301</v>
      </c>
      <c r="G376" s="10">
        <f t="shared" si="18"/>
        <v>100.33333333333333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59"/>
    </row>
    <row r="377" spans="1:21" ht="22.5" customHeight="1">
      <c r="A377" s="51">
        <v>43414</v>
      </c>
      <c r="B377" s="46">
        <f t="shared" si="20"/>
        <v>301</v>
      </c>
      <c r="C377" s="45">
        <v>0</v>
      </c>
      <c r="D377" s="46">
        <v>3</v>
      </c>
      <c r="E377" s="46"/>
      <c r="F377" s="44">
        <f t="shared" si="19"/>
        <v>298</v>
      </c>
      <c r="G377" s="10">
        <f t="shared" si="18"/>
        <v>99.333333333333329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59"/>
    </row>
    <row r="378" spans="1:21" ht="22.5" customHeight="1">
      <c r="A378" s="51">
        <v>43415</v>
      </c>
      <c r="B378" s="46">
        <f t="shared" si="20"/>
        <v>298</v>
      </c>
      <c r="C378" s="45">
        <v>0</v>
      </c>
      <c r="D378" s="47">
        <v>3</v>
      </c>
      <c r="E378" s="47">
        <v>0</v>
      </c>
      <c r="F378" s="44">
        <f t="shared" si="19"/>
        <v>295</v>
      </c>
      <c r="G378" s="10">
        <f t="shared" si="18"/>
        <v>98.333333333333329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59"/>
    </row>
    <row r="379" spans="1:21" ht="22.5" customHeight="1">
      <c r="A379" s="51">
        <v>43416</v>
      </c>
      <c r="B379" s="46">
        <f t="shared" si="20"/>
        <v>295</v>
      </c>
      <c r="C379" s="45">
        <v>0</v>
      </c>
      <c r="D379" s="46">
        <v>3</v>
      </c>
      <c r="E379" s="46"/>
      <c r="F379" s="44">
        <f t="shared" si="19"/>
        <v>292</v>
      </c>
      <c r="G379" s="10">
        <f t="shared" si="18"/>
        <v>97.333333333333329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59"/>
    </row>
    <row r="380" spans="1:21" ht="22.5" customHeight="1">
      <c r="A380" s="51">
        <v>43417</v>
      </c>
      <c r="B380" s="46">
        <f t="shared" si="20"/>
        <v>292</v>
      </c>
      <c r="C380" s="45">
        <v>0</v>
      </c>
      <c r="D380" s="46">
        <v>3</v>
      </c>
      <c r="E380" s="46"/>
      <c r="F380" s="44">
        <f t="shared" si="19"/>
        <v>289</v>
      </c>
      <c r="G380" s="10">
        <f t="shared" si="18"/>
        <v>96.333333333333329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59"/>
    </row>
    <row r="381" spans="1:21" ht="22.5" customHeight="1">
      <c r="A381" s="51">
        <v>43418</v>
      </c>
      <c r="B381" s="46">
        <f t="shared" si="20"/>
        <v>289</v>
      </c>
      <c r="C381" s="45">
        <v>0</v>
      </c>
      <c r="D381" s="46">
        <v>3</v>
      </c>
      <c r="E381" s="46"/>
      <c r="F381" s="44">
        <f t="shared" si="19"/>
        <v>286</v>
      </c>
      <c r="G381" s="10">
        <f t="shared" si="18"/>
        <v>95.333333333333329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59"/>
    </row>
    <row r="382" spans="1:21" ht="22.5" customHeight="1">
      <c r="A382" s="51">
        <v>43419</v>
      </c>
      <c r="B382" s="46">
        <f t="shared" si="20"/>
        <v>286</v>
      </c>
      <c r="C382" s="45">
        <v>0</v>
      </c>
      <c r="D382" s="46">
        <v>3</v>
      </c>
      <c r="E382" s="46"/>
      <c r="F382" s="44">
        <f t="shared" si="19"/>
        <v>283</v>
      </c>
      <c r="G382" s="10">
        <f t="shared" si="18"/>
        <v>94.333333333333329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59"/>
    </row>
    <row r="383" spans="1:21" ht="22.5" customHeight="1">
      <c r="A383" s="51">
        <v>43420</v>
      </c>
      <c r="B383" s="46">
        <f t="shared" si="20"/>
        <v>283</v>
      </c>
      <c r="C383" s="45">
        <v>0</v>
      </c>
      <c r="D383" s="46">
        <v>3</v>
      </c>
      <c r="E383" s="46"/>
      <c r="F383" s="44">
        <f t="shared" si="19"/>
        <v>280</v>
      </c>
      <c r="G383" s="10">
        <f t="shared" si="18"/>
        <v>93.333333333333329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59"/>
    </row>
    <row r="384" spans="1:21" ht="22.5" customHeight="1">
      <c r="A384" s="51">
        <v>43421</v>
      </c>
      <c r="B384" s="46">
        <f t="shared" si="20"/>
        <v>280</v>
      </c>
      <c r="C384" s="45">
        <v>0</v>
      </c>
      <c r="D384" s="46">
        <v>3</v>
      </c>
      <c r="E384" s="46"/>
      <c r="F384" s="44">
        <f t="shared" si="19"/>
        <v>277</v>
      </c>
      <c r="G384" s="10">
        <f t="shared" si="18"/>
        <v>92.333333333333329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59"/>
    </row>
    <row r="385" spans="1:21" ht="22.5" customHeight="1">
      <c r="A385" s="51">
        <v>43422</v>
      </c>
      <c r="B385" s="46">
        <f t="shared" si="20"/>
        <v>277</v>
      </c>
      <c r="C385" s="45">
        <v>0</v>
      </c>
      <c r="D385" s="47">
        <v>3</v>
      </c>
      <c r="E385" s="47">
        <v>0</v>
      </c>
      <c r="F385" s="44">
        <f t="shared" si="19"/>
        <v>274</v>
      </c>
      <c r="G385" s="10">
        <f t="shared" si="18"/>
        <v>91.333333333333329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59"/>
    </row>
    <row r="386" spans="1:21" ht="22.5" customHeight="1">
      <c r="A386" s="51">
        <v>43423</v>
      </c>
      <c r="B386" s="46">
        <f t="shared" si="20"/>
        <v>274</v>
      </c>
      <c r="C386" s="45">
        <v>0</v>
      </c>
      <c r="D386" s="46">
        <v>3</v>
      </c>
      <c r="E386" s="46"/>
      <c r="F386" s="44">
        <f t="shared" si="19"/>
        <v>271</v>
      </c>
      <c r="G386" s="10">
        <f t="shared" si="18"/>
        <v>90.333333333333329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59"/>
    </row>
    <row r="387" spans="1:21" ht="22.5" customHeight="1">
      <c r="A387" s="51">
        <v>43424</v>
      </c>
      <c r="B387" s="46">
        <f t="shared" si="20"/>
        <v>271</v>
      </c>
      <c r="C387" s="45">
        <v>0</v>
      </c>
      <c r="D387" s="46">
        <v>3</v>
      </c>
      <c r="E387" s="46"/>
      <c r="F387" s="44">
        <f t="shared" si="19"/>
        <v>268</v>
      </c>
      <c r="G387" s="10">
        <f t="shared" si="18"/>
        <v>89.333333333333329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59"/>
    </row>
    <row r="388" spans="1:21" ht="22.5" customHeight="1">
      <c r="A388" s="51">
        <v>43425</v>
      </c>
      <c r="B388" s="46">
        <f t="shared" si="20"/>
        <v>268</v>
      </c>
      <c r="C388" s="45">
        <v>0</v>
      </c>
      <c r="D388" s="46">
        <v>3</v>
      </c>
      <c r="E388" s="46"/>
      <c r="F388" s="44">
        <f t="shared" si="19"/>
        <v>265</v>
      </c>
      <c r="G388" s="10">
        <f t="shared" si="18"/>
        <v>88.333333333333329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59"/>
    </row>
    <row r="389" spans="1:21" ht="22.5" customHeight="1">
      <c r="A389" s="51">
        <v>43426</v>
      </c>
      <c r="B389" s="46">
        <f t="shared" si="20"/>
        <v>265</v>
      </c>
      <c r="C389" s="45">
        <v>0</v>
      </c>
      <c r="D389" s="46">
        <v>3</v>
      </c>
      <c r="E389" s="46"/>
      <c r="F389" s="44">
        <f t="shared" si="19"/>
        <v>262</v>
      </c>
      <c r="G389" s="10">
        <f t="shared" si="18"/>
        <v>87.333333333333329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59"/>
    </row>
    <row r="390" spans="1:21" ht="22.5" customHeight="1">
      <c r="A390" s="51">
        <v>43427</v>
      </c>
      <c r="B390" s="46">
        <f t="shared" si="20"/>
        <v>262</v>
      </c>
      <c r="C390" s="45">
        <v>0</v>
      </c>
      <c r="D390" s="46">
        <v>3</v>
      </c>
      <c r="E390" s="46"/>
      <c r="F390" s="44">
        <f t="shared" si="19"/>
        <v>259</v>
      </c>
      <c r="G390" s="10">
        <f t="shared" si="18"/>
        <v>86.333333333333329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59"/>
    </row>
    <row r="391" spans="1:21" ht="22.5" customHeight="1">
      <c r="A391" s="51">
        <v>43428</v>
      </c>
      <c r="B391" s="46">
        <f t="shared" si="20"/>
        <v>259</v>
      </c>
      <c r="C391" s="45">
        <v>0</v>
      </c>
      <c r="D391" s="46">
        <v>3</v>
      </c>
      <c r="E391" s="46"/>
      <c r="F391" s="44">
        <f t="shared" si="19"/>
        <v>256</v>
      </c>
      <c r="G391" s="10">
        <f t="shared" si="18"/>
        <v>85.333333333333329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59"/>
    </row>
    <row r="392" spans="1:21" ht="22.5" customHeight="1">
      <c r="A392" s="51">
        <v>43429</v>
      </c>
      <c r="B392" s="46">
        <f t="shared" si="20"/>
        <v>256</v>
      </c>
      <c r="C392" s="45">
        <v>0</v>
      </c>
      <c r="D392" s="47">
        <v>3</v>
      </c>
      <c r="E392" s="47">
        <v>0</v>
      </c>
      <c r="F392" s="44">
        <f t="shared" si="19"/>
        <v>253</v>
      </c>
      <c r="G392" s="10">
        <f t="shared" si="18"/>
        <v>84.333333333333329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59"/>
    </row>
    <row r="393" spans="1:21" ht="22.5" customHeight="1">
      <c r="A393" s="51">
        <v>43430</v>
      </c>
      <c r="B393" s="46">
        <f t="shared" si="20"/>
        <v>253</v>
      </c>
      <c r="C393" s="45">
        <v>0</v>
      </c>
      <c r="D393" s="46">
        <v>3</v>
      </c>
      <c r="E393" s="46"/>
      <c r="F393" s="44">
        <f t="shared" si="19"/>
        <v>250</v>
      </c>
      <c r="G393" s="10">
        <f t="shared" si="18"/>
        <v>83.333333333333329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59"/>
    </row>
    <row r="394" spans="1:21" ht="22.5" customHeight="1">
      <c r="A394" s="51">
        <v>43431</v>
      </c>
      <c r="B394" s="46">
        <f t="shared" si="20"/>
        <v>250</v>
      </c>
      <c r="C394" s="45">
        <v>0</v>
      </c>
      <c r="D394" s="46">
        <v>3</v>
      </c>
      <c r="E394" s="46"/>
      <c r="F394" s="44">
        <f t="shared" si="19"/>
        <v>247</v>
      </c>
      <c r="G394" s="10">
        <f t="shared" si="18"/>
        <v>82.333333333333329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59"/>
    </row>
    <row r="395" spans="1:21" ht="22.5" customHeight="1">
      <c r="A395" s="51">
        <v>43432</v>
      </c>
      <c r="B395" s="46">
        <f t="shared" si="20"/>
        <v>247</v>
      </c>
      <c r="C395" s="45">
        <v>0</v>
      </c>
      <c r="D395" s="46">
        <v>3</v>
      </c>
      <c r="E395" s="46"/>
      <c r="F395" s="44">
        <f t="shared" si="19"/>
        <v>244</v>
      </c>
      <c r="G395" s="10">
        <f t="shared" si="18"/>
        <v>81.333333333333329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59"/>
    </row>
    <row r="396" spans="1:21" ht="22.5" customHeight="1">
      <c r="A396" s="51">
        <v>43433</v>
      </c>
      <c r="B396" s="46">
        <f t="shared" si="20"/>
        <v>244</v>
      </c>
      <c r="C396" s="45">
        <v>0</v>
      </c>
      <c r="D396" s="46">
        <v>3</v>
      </c>
      <c r="E396" s="46"/>
      <c r="F396" s="44">
        <f t="shared" si="19"/>
        <v>241</v>
      </c>
      <c r="G396" s="10">
        <f t="shared" si="18"/>
        <v>80.333333333333329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59"/>
    </row>
    <row r="397" spans="1:21" ht="22.5" customHeight="1">
      <c r="A397" s="51">
        <v>43434</v>
      </c>
      <c r="B397" s="46">
        <f t="shared" si="20"/>
        <v>241</v>
      </c>
      <c r="C397" s="45">
        <v>0</v>
      </c>
      <c r="D397" s="46">
        <v>3</v>
      </c>
      <c r="E397" s="46"/>
      <c r="F397" s="44">
        <f t="shared" si="19"/>
        <v>238</v>
      </c>
      <c r="G397" s="10">
        <f t="shared" si="18"/>
        <v>79.333333333333329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59"/>
    </row>
    <row r="398" spans="1:21" ht="22.5" customHeight="1">
      <c r="A398" s="51">
        <v>43435</v>
      </c>
      <c r="B398" s="46">
        <f t="shared" si="20"/>
        <v>238</v>
      </c>
      <c r="C398" s="45">
        <v>0</v>
      </c>
      <c r="D398" s="46">
        <v>3</v>
      </c>
      <c r="E398" s="46"/>
      <c r="F398" s="44">
        <f t="shared" si="19"/>
        <v>235</v>
      </c>
      <c r="G398" s="10">
        <f t="shared" si="18"/>
        <v>78.333333333333329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59"/>
    </row>
    <row r="399" spans="1:21" ht="22.5" customHeight="1">
      <c r="A399" s="51">
        <v>43436</v>
      </c>
      <c r="B399" s="46">
        <f t="shared" si="20"/>
        <v>235</v>
      </c>
      <c r="C399" s="45">
        <v>0</v>
      </c>
      <c r="D399" s="47">
        <v>3</v>
      </c>
      <c r="E399" s="47">
        <v>0</v>
      </c>
      <c r="F399" s="44">
        <f t="shared" si="19"/>
        <v>232</v>
      </c>
      <c r="G399" s="10">
        <f t="shared" ref="G399:G428" si="21">F399/(D399+E399)</f>
        <v>77.333333333333329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59"/>
    </row>
    <row r="400" spans="1:21" ht="22.5" customHeight="1">
      <c r="A400" s="51">
        <v>43437</v>
      </c>
      <c r="B400" s="46">
        <f t="shared" si="20"/>
        <v>232</v>
      </c>
      <c r="C400" s="45">
        <v>0</v>
      </c>
      <c r="D400" s="46">
        <v>3</v>
      </c>
      <c r="E400" s="46"/>
      <c r="F400" s="44">
        <f t="shared" si="19"/>
        <v>229</v>
      </c>
      <c r="G400" s="10">
        <f t="shared" si="21"/>
        <v>76.333333333333329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59"/>
    </row>
    <row r="401" spans="1:21" ht="22.5" customHeight="1">
      <c r="A401" s="51">
        <v>43438</v>
      </c>
      <c r="B401" s="46">
        <f t="shared" si="20"/>
        <v>229</v>
      </c>
      <c r="C401" s="45">
        <v>0</v>
      </c>
      <c r="D401" s="46">
        <v>3</v>
      </c>
      <c r="E401" s="46"/>
      <c r="F401" s="44">
        <f t="shared" si="19"/>
        <v>226</v>
      </c>
      <c r="G401" s="10">
        <f t="shared" si="21"/>
        <v>75.333333333333329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59"/>
    </row>
    <row r="402" spans="1:21" ht="22.5" customHeight="1">
      <c r="A402" s="51">
        <v>43439</v>
      </c>
      <c r="B402" s="46">
        <f t="shared" si="20"/>
        <v>226</v>
      </c>
      <c r="C402" s="45">
        <v>0</v>
      </c>
      <c r="D402" s="46">
        <v>3</v>
      </c>
      <c r="E402" s="46"/>
      <c r="F402" s="44">
        <f t="shared" si="19"/>
        <v>223</v>
      </c>
      <c r="G402" s="10">
        <f t="shared" si="21"/>
        <v>74.333333333333329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59"/>
    </row>
    <row r="403" spans="1:21" ht="22.5" customHeight="1">
      <c r="A403" s="51">
        <v>43440</v>
      </c>
      <c r="B403" s="46">
        <f t="shared" si="20"/>
        <v>223</v>
      </c>
      <c r="C403" s="45">
        <v>0</v>
      </c>
      <c r="D403" s="46">
        <v>3</v>
      </c>
      <c r="E403" s="46"/>
      <c r="F403" s="44">
        <f t="shared" si="19"/>
        <v>220</v>
      </c>
      <c r="G403" s="10">
        <f t="shared" si="21"/>
        <v>73.333333333333329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59"/>
    </row>
    <row r="404" spans="1:21" ht="22.5" customHeight="1">
      <c r="A404" s="51">
        <v>43441</v>
      </c>
      <c r="B404" s="46">
        <f t="shared" si="20"/>
        <v>220</v>
      </c>
      <c r="C404" s="45">
        <v>0</v>
      </c>
      <c r="D404" s="46">
        <v>3</v>
      </c>
      <c r="E404" s="46"/>
      <c r="F404" s="44">
        <f t="shared" si="19"/>
        <v>217</v>
      </c>
      <c r="G404" s="10">
        <f t="shared" si="21"/>
        <v>72.333333333333329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59"/>
    </row>
    <row r="405" spans="1:21" ht="22.5" customHeight="1">
      <c r="A405" s="51">
        <v>43442</v>
      </c>
      <c r="B405" s="46">
        <f t="shared" si="20"/>
        <v>217</v>
      </c>
      <c r="C405" s="45">
        <v>0</v>
      </c>
      <c r="D405" s="46">
        <v>3</v>
      </c>
      <c r="E405" s="46"/>
      <c r="F405" s="44">
        <f t="shared" si="19"/>
        <v>214</v>
      </c>
      <c r="G405" s="10">
        <f t="shared" si="21"/>
        <v>71.333333333333329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59"/>
    </row>
    <row r="406" spans="1:21" ht="22.5" customHeight="1">
      <c r="A406" s="51">
        <v>43443</v>
      </c>
      <c r="B406" s="46">
        <f t="shared" si="20"/>
        <v>214</v>
      </c>
      <c r="C406" s="45">
        <v>0</v>
      </c>
      <c r="D406" s="47">
        <v>3</v>
      </c>
      <c r="E406" s="47">
        <v>0</v>
      </c>
      <c r="F406" s="44">
        <f t="shared" si="19"/>
        <v>211</v>
      </c>
      <c r="G406" s="10">
        <f t="shared" si="21"/>
        <v>70.333333333333329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59"/>
    </row>
    <row r="407" spans="1:21" ht="22.5" customHeight="1">
      <c r="A407" s="51">
        <v>43444</v>
      </c>
      <c r="B407" s="46">
        <f t="shared" si="20"/>
        <v>211</v>
      </c>
      <c r="C407" s="45">
        <v>0</v>
      </c>
      <c r="D407" s="46">
        <v>3</v>
      </c>
      <c r="E407" s="46"/>
      <c r="F407" s="44">
        <f t="shared" si="19"/>
        <v>208</v>
      </c>
      <c r="G407" s="10">
        <f t="shared" si="21"/>
        <v>69.333333333333329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59"/>
    </row>
    <row r="408" spans="1:21" ht="22.5" customHeight="1">
      <c r="A408" s="51">
        <v>43445</v>
      </c>
      <c r="B408" s="46">
        <f t="shared" si="20"/>
        <v>208</v>
      </c>
      <c r="C408" s="45">
        <v>0</v>
      </c>
      <c r="D408" s="46">
        <v>3</v>
      </c>
      <c r="E408" s="46"/>
      <c r="F408" s="44">
        <f t="shared" si="19"/>
        <v>205</v>
      </c>
      <c r="G408" s="10">
        <f t="shared" si="21"/>
        <v>68.333333333333329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59"/>
    </row>
    <row r="409" spans="1:21" ht="22.5" customHeight="1">
      <c r="A409" s="51">
        <v>43446</v>
      </c>
      <c r="B409" s="46">
        <f t="shared" si="20"/>
        <v>205</v>
      </c>
      <c r="C409" s="45">
        <v>0</v>
      </c>
      <c r="D409" s="46">
        <v>3</v>
      </c>
      <c r="E409" s="46"/>
      <c r="F409" s="44">
        <f t="shared" si="19"/>
        <v>202</v>
      </c>
      <c r="G409" s="10">
        <f t="shared" si="21"/>
        <v>67.333333333333329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59"/>
    </row>
    <row r="410" spans="1:21" ht="22.5" customHeight="1">
      <c r="A410" s="51">
        <v>43447</v>
      </c>
      <c r="B410" s="46">
        <f t="shared" si="20"/>
        <v>202</v>
      </c>
      <c r="C410" s="45">
        <v>0</v>
      </c>
      <c r="D410" s="46">
        <v>3</v>
      </c>
      <c r="E410" s="46"/>
      <c r="F410" s="44">
        <f t="shared" si="19"/>
        <v>199</v>
      </c>
      <c r="G410" s="10">
        <f t="shared" si="21"/>
        <v>66.333333333333329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59"/>
    </row>
    <row r="411" spans="1:21" ht="22.5" customHeight="1">
      <c r="A411" s="51">
        <v>43448</v>
      </c>
      <c r="B411" s="46">
        <f t="shared" si="20"/>
        <v>199</v>
      </c>
      <c r="C411" s="45">
        <v>0</v>
      </c>
      <c r="D411" s="46">
        <v>3</v>
      </c>
      <c r="E411" s="46"/>
      <c r="F411" s="44">
        <f t="shared" si="19"/>
        <v>196</v>
      </c>
      <c r="G411" s="10">
        <f t="shared" si="21"/>
        <v>65.333333333333329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59"/>
    </row>
    <row r="412" spans="1:21" ht="22.5" customHeight="1">
      <c r="A412" s="51">
        <v>43449</v>
      </c>
      <c r="B412" s="46">
        <f t="shared" si="20"/>
        <v>196</v>
      </c>
      <c r="C412" s="45">
        <v>0</v>
      </c>
      <c r="D412" s="46">
        <v>3</v>
      </c>
      <c r="E412" s="46"/>
      <c r="F412" s="44">
        <f t="shared" si="19"/>
        <v>193</v>
      </c>
      <c r="G412" s="10">
        <f t="shared" si="21"/>
        <v>64.333333333333329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59"/>
    </row>
    <row r="413" spans="1:21" ht="22.5" customHeight="1">
      <c r="A413" s="51">
        <v>43450</v>
      </c>
      <c r="B413" s="46">
        <f t="shared" si="20"/>
        <v>193</v>
      </c>
      <c r="C413" s="45">
        <v>0</v>
      </c>
      <c r="D413" s="47">
        <v>3</v>
      </c>
      <c r="E413" s="47">
        <v>0</v>
      </c>
      <c r="F413" s="44">
        <f t="shared" si="19"/>
        <v>190</v>
      </c>
      <c r="G413" s="10">
        <f t="shared" si="21"/>
        <v>63.333333333333336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59"/>
    </row>
    <row r="414" spans="1:21" ht="22.5" customHeight="1">
      <c r="A414" s="51">
        <v>43451</v>
      </c>
      <c r="B414" s="46">
        <f t="shared" si="20"/>
        <v>190</v>
      </c>
      <c r="C414" s="45">
        <v>0</v>
      </c>
      <c r="D414" s="46">
        <v>3</v>
      </c>
      <c r="E414" s="46"/>
      <c r="F414" s="44">
        <f t="shared" si="19"/>
        <v>187</v>
      </c>
      <c r="G414" s="10">
        <f t="shared" si="21"/>
        <v>62.333333333333336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59"/>
    </row>
    <row r="415" spans="1:21" ht="22.5" customHeight="1">
      <c r="A415" s="51">
        <v>43452</v>
      </c>
      <c r="B415" s="46">
        <f t="shared" si="20"/>
        <v>187</v>
      </c>
      <c r="C415" s="45">
        <v>0</v>
      </c>
      <c r="D415" s="46">
        <v>3</v>
      </c>
      <c r="E415" s="46"/>
      <c r="F415" s="44">
        <f t="shared" si="19"/>
        <v>184</v>
      </c>
      <c r="G415" s="10">
        <f t="shared" si="21"/>
        <v>61.333333333333336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59"/>
    </row>
    <row r="416" spans="1:21" ht="22.5" customHeight="1">
      <c r="A416" s="51">
        <v>43453</v>
      </c>
      <c r="B416" s="46">
        <f t="shared" si="20"/>
        <v>184</v>
      </c>
      <c r="C416" s="45">
        <v>0</v>
      </c>
      <c r="D416" s="46">
        <v>3</v>
      </c>
      <c r="E416" s="46"/>
      <c r="F416" s="44">
        <f t="shared" si="19"/>
        <v>181</v>
      </c>
      <c r="G416" s="10">
        <f t="shared" si="21"/>
        <v>60.333333333333336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59"/>
    </row>
    <row r="417" spans="1:21" ht="22.5" customHeight="1">
      <c r="A417" s="51">
        <v>43454</v>
      </c>
      <c r="B417" s="46">
        <f t="shared" si="20"/>
        <v>181</v>
      </c>
      <c r="C417" s="45">
        <v>0</v>
      </c>
      <c r="D417" s="46">
        <v>3</v>
      </c>
      <c r="E417" s="46"/>
      <c r="F417" s="44">
        <f t="shared" si="19"/>
        <v>178</v>
      </c>
      <c r="G417" s="10">
        <f t="shared" si="21"/>
        <v>59.333333333333336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59"/>
    </row>
    <row r="418" spans="1:21" ht="22.5" customHeight="1">
      <c r="A418" s="51">
        <v>43455</v>
      </c>
      <c r="B418" s="46">
        <f t="shared" si="20"/>
        <v>178</v>
      </c>
      <c r="C418" s="45">
        <v>0</v>
      </c>
      <c r="D418" s="46">
        <v>3</v>
      </c>
      <c r="E418" s="46"/>
      <c r="F418" s="44">
        <f t="shared" si="19"/>
        <v>175</v>
      </c>
      <c r="G418" s="10">
        <f t="shared" si="21"/>
        <v>58.333333333333336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59"/>
    </row>
    <row r="419" spans="1:21" ht="22.5" customHeight="1">
      <c r="A419" s="51">
        <v>43456</v>
      </c>
      <c r="B419" s="46">
        <f t="shared" si="20"/>
        <v>175</v>
      </c>
      <c r="C419" s="45">
        <v>0</v>
      </c>
      <c r="D419" s="46">
        <v>3</v>
      </c>
      <c r="E419" s="46"/>
      <c r="F419" s="44">
        <f t="shared" si="19"/>
        <v>172</v>
      </c>
      <c r="G419" s="10">
        <f t="shared" si="21"/>
        <v>57.333333333333336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59"/>
    </row>
    <row r="420" spans="1:21" ht="22.5" customHeight="1">
      <c r="A420" s="51">
        <v>43457</v>
      </c>
      <c r="B420" s="46">
        <f t="shared" si="20"/>
        <v>172</v>
      </c>
      <c r="C420" s="45">
        <v>0</v>
      </c>
      <c r="D420" s="47">
        <v>3</v>
      </c>
      <c r="E420" s="47">
        <v>0</v>
      </c>
      <c r="F420" s="44">
        <f t="shared" si="19"/>
        <v>169</v>
      </c>
      <c r="G420" s="10">
        <f t="shared" si="21"/>
        <v>56.333333333333336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59"/>
    </row>
    <row r="421" spans="1:21" ht="22.5" customHeight="1">
      <c r="A421" s="51">
        <v>43458</v>
      </c>
      <c r="B421" s="46">
        <f t="shared" si="20"/>
        <v>169</v>
      </c>
      <c r="C421" s="45">
        <v>0</v>
      </c>
      <c r="D421" s="46">
        <v>3</v>
      </c>
      <c r="E421" s="46"/>
      <c r="F421" s="44">
        <f t="shared" si="19"/>
        <v>166</v>
      </c>
      <c r="G421" s="10">
        <f t="shared" si="21"/>
        <v>55.333333333333336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59"/>
    </row>
    <row r="422" spans="1:21" ht="22.5" customHeight="1">
      <c r="A422" s="51">
        <v>43459</v>
      </c>
      <c r="B422" s="46">
        <f t="shared" si="20"/>
        <v>166</v>
      </c>
      <c r="C422" s="45">
        <v>0</v>
      </c>
      <c r="D422" s="46">
        <v>3</v>
      </c>
      <c r="E422" s="46"/>
      <c r="F422" s="44">
        <f t="shared" si="19"/>
        <v>163</v>
      </c>
      <c r="G422" s="10">
        <f t="shared" si="21"/>
        <v>54.333333333333336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59"/>
    </row>
    <row r="423" spans="1:21" ht="22.5" customHeight="1">
      <c r="A423" s="51">
        <v>43460</v>
      </c>
      <c r="B423" s="46">
        <f t="shared" si="20"/>
        <v>163</v>
      </c>
      <c r="C423" s="45">
        <v>0</v>
      </c>
      <c r="D423" s="46">
        <v>3</v>
      </c>
      <c r="E423" s="46"/>
      <c r="F423" s="44">
        <f t="shared" si="19"/>
        <v>160</v>
      </c>
      <c r="G423" s="10">
        <f t="shared" si="21"/>
        <v>53.333333333333336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59"/>
    </row>
    <row r="424" spans="1:21" ht="22.5" customHeight="1">
      <c r="A424" s="51">
        <v>43461</v>
      </c>
      <c r="B424" s="46">
        <f t="shared" si="20"/>
        <v>160</v>
      </c>
      <c r="C424" s="45">
        <v>0</v>
      </c>
      <c r="D424" s="46">
        <v>3</v>
      </c>
      <c r="E424" s="46"/>
      <c r="F424" s="44">
        <f t="shared" si="19"/>
        <v>157</v>
      </c>
      <c r="G424" s="10">
        <f t="shared" si="21"/>
        <v>52.333333333333336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59"/>
    </row>
    <row r="425" spans="1:21" ht="22.5" customHeight="1">
      <c r="A425" s="51">
        <v>43462</v>
      </c>
      <c r="B425" s="46">
        <f t="shared" si="20"/>
        <v>157</v>
      </c>
      <c r="C425" s="45">
        <v>0</v>
      </c>
      <c r="D425" s="46">
        <v>3</v>
      </c>
      <c r="E425" s="46"/>
      <c r="F425" s="44">
        <f t="shared" si="19"/>
        <v>154</v>
      </c>
      <c r="G425" s="10">
        <f t="shared" si="21"/>
        <v>51.333333333333336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59"/>
    </row>
    <row r="426" spans="1:21" ht="22.5" customHeight="1">
      <c r="A426" s="51">
        <v>43463</v>
      </c>
      <c r="B426" s="46">
        <f t="shared" si="20"/>
        <v>154</v>
      </c>
      <c r="C426" s="45">
        <v>0</v>
      </c>
      <c r="D426" s="46">
        <v>3</v>
      </c>
      <c r="E426" s="46"/>
      <c r="F426" s="44">
        <f t="shared" si="19"/>
        <v>151</v>
      </c>
      <c r="G426" s="10">
        <f t="shared" si="21"/>
        <v>50.333333333333336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59"/>
    </row>
    <row r="427" spans="1:21" ht="22.5" customHeight="1">
      <c r="A427" s="51">
        <v>43464</v>
      </c>
      <c r="B427" s="46">
        <f t="shared" si="20"/>
        <v>151</v>
      </c>
      <c r="C427" s="45">
        <v>0</v>
      </c>
      <c r="D427" s="47">
        <v>3</v>
      </c>
      <c r="E427" s="47">
        <v>0</v>
      </c>
      <c r="F427" s="44">
        <f t="shared" si="19"/>
        <v>148</v>
      </c>
      <c r="G427" s="10">
        <f t="shared" si="21"/>
        <v>49.333333333333336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59"/>
    </row>
    <row r="428" spans="1:21" ht="22.5" customHeight="1">
      <c r="A428" s="51">
        <v>43465</v>
      </c>
      <c r="B428" s="46">
        <f t="shared" si="20"/>
        <v>148</v>
      </c>
      <c r="C428" s="45">
        <v>0</v>
      </c>
      <c r="D428" s="46">
        <v>3</v>
      </c>
      <c r="E428" s="46"/>
      <c r="F428" s="44">
        <f t="shared" si="19"/>
        <v>145</v>
      </c>
      <c r="G428" s="10">
        <f t="shared" si="21"/>
        <v>48.333333333333336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59"/>
    </row>
    <row r="429" spans="1:21" ht="22.5" customHeight="1">
      <c r="A429" s="57"/>
      <c r="B429" s="57"/>
      <c r="C429" s="60"/>
      <c r="D429" s="57"/>
      <c r="E429" s="57"/>
      <c r="F429" s="57"/>
      <c r="G429" s="57"/>
      <c r="H429" s="22"/>
      <c r="I429" s="61"/>
      <c r="J429" s="61"/>
      <c r="K429" s="61"/>
      <c r="L429" s="61"/>
      <c r="M429" s="62"/>
      <c r="N429" s="61"/>
      <c r="O429" s="57"/>
      <c r="P429" s="57"/>
      <c r="Q429" s="61"/>
      <c r="R429" s="61"/>
      <c r="S429" s="61"/>
      <c r="T429" s="57"/>
    </row>
    <row r="430" spans="1:21" ht="22.5" customHeight="1">
      <c r="A430" s="57"/>
      <c r="B430" s="57"/>
      <c r="C430" s="60"/>
      <c r="D430" s="57"/>
      <c r="E430" s="57"/>
      <c r="F430" s="57"/>
      <c r="G430" s="57"/>
      <c r="H430" s="22"/>
      <c r="I430" s="61"/>
      <c r="J430" s="61"/>
      <c r="K430" s="61"/>
      <c r="L430" s="61"/>
      <c r="M430" s="62"/>
      <c r="N430" s="61"/>
      <c r="O430" s="57"/>
      <c r="P430" s="57"/>
      <c r="Q430" s="61"/>
      <c r="R430" s="61"/>
      <c r="S430" s="61"/>
      <c r="T430" s="57"/>
    </row>
    <row r="431" spans="1:21" ht="22.5" customHeight="1">
      <c r="A431" s="57"/>
      <c r="B431" s="57"/>
      <c r="C431" s="60"/>
      <c r="D431" s="57"/>
      <c r="E431" s="57"/>
      <c r="F431" s="57"/>
      <c r="G431" s="57"/>
      <c r="H431" s="22"/>
      <c r="I431" s="61"/>
      <c r="J431" s="61"/>
      <c r="K431" s="61"/>
      <c r="L431" s="61"/>
      <c r="M431" s="62"/>
      <c r="N431" s="61"/>
      <c r="O431" s="57"/>
      <c r="P431" s="57"/>
      <c r="Q431" s="61"/>
      <c r="R431" s="61"/>
      <c r="S431" s="61"/>
      <c r="T431" s="57"/>
    </row>
    <row r="432" spans="1:21" ht="22.5" customHeight="1">
      <c r="A432" s="57"/>
      <c r="B432" s="57"/>
      <c r="C432" s="60"/>
      <c r="D432" s="57"/>
      <c r="E432" s="57"/>
      <c r="F432" s="57"/>
      <c r="G432" s="57"/>
      <c r="H432" s="22"/>
      <c r="I432" s="61"/>
      <c r="J432" s="61"/>
      <c r="K432" s="61"/>
      <c r="L432" s="61"/>
      <c r="M432" s="62"/>
      <c r="N432" s="61"/>
      <c r="O432" s="57"/>
      <c r="P432" s="57"/>
      <c r="Q432" s="61"/>
      <c r="R432" s="61"/>
      <c r="S432" s="61"/>
      <c r="T432" s="57"/>
    </row>
    <row r="433" spans="1:20" ht="22.5" customHeight="1">
      <c r="A433" s="57"/>
      <c r="B433" s="57"/>
      <c r="C433" s="60"/>
      <c r="D433" s="57"/>
      <c r="E433" s="57"/>
      <c r="F433" s="57"/>
      <c r="G433" s="57"/>
      <c r="H433" s="22"/>
      <c r="I433" s="61"/>
      <c r="J433" s="61"/>
      <c r="K433" s="61"/>
      <c r="L433" s="61"/>
      <c r="M433" s="62"/>
      <c r="N433" s="61"/>
      <c r="O433" s="57"/>
      <c r="P433" s="57"/>
      <c r="Q433" s="61"/>
      <c r="R433" s="61"/>
      <c r="S433" s="61"/>
      <c r="T433" s="57"/>
    </row>
    <row r="434" spans="1:20" ht="22.5" customHeight="1">
      <c r="A434" s="57"/>
      <c r="B434" s="57"/>
      <c r="C434" s="60"/>
      <c r="D434" s="57"/>
      <c r="E434" s="57"/>
      <c r="F434" s="57"/>
      <c r="G434" s="57"/>
      <c r="H434" s="22"/>
      <c r="I434" s="61"/>
      <c r="J434" s="61"/>
      <c r="K434" s="61"/>
      <c r="L434" s="61"/>
      <c r="M434" s="62"/>
      <c r="N434" s="61"/>
      <c r="O434" s="57"/>
      <c r="P434" s="57"/>
      <c r="Q434" s="61"/>
      <c r="R434" s="61"/>
      <c r="S434" s="61"/>
      <c r="T434" s="57"/>
    </row>
    <row r="435" spans="1:20" ht="22.5" customHeight="1">
      <c r="A435" s="57"/>
      <c r="B435" s="57"/>
      <c r="C435" s="60"/>
      <c r="D435" s="57"/>
      <c r="E435" s="57"/>
      <c r="F435" s="57"/>
      <c r="G435" s="57"/>
      <c r="H435" s="22"/>
      <c r="I435" s="61"/>
      <c r="J435" s="61"/>
      <c r="K435" s="61"/>
      <c r="L435" s="61"/>
      <c r="M435" s="62"/>
      <c r="N435" s="61"/>
      <c r="O435" s="57"/>
      <c r="P435" s="57"/>
      <c r="Q435" s="61"/>
      <c r="R435" s="61"/>
      <c r="S435" s="61"/>
      <c r="T435" s="57"/>
    </row>
    <row r="436" spans="1:20" ht="22.5" customHeight="1">
      <c r="A436" s="57"/>
      <c r="B436" s="57"/>
      <c r="C436" s="60"/>
      <c r="D436" s="57"/>
      <c r="E436" s="57"/>
      <c r="F436" s="57"/>
      <c r="G436" s="57"/>
      <c r="H436" s="22"/>
      <c r="I436" s="61"/>
      <c r="J436" s="61"/>
      <c r="K436" s="61"/>
      <c r="L436" s="61"/>
      <c r="M436" s="62"/>
      <c r="N436" s="61"/>
      <c r="O436" s="57"/>
      <c r="P436" s="57"/>
      <c r="Q436" s="61"/>
      <c r="R436" s="61"/>
      <c r="S436" s="61"/>
      <c r="T436" s="57"/>
    </row>
    <row r="437" spans="1:20" ht="22.5" customHeight="1">
      <c r="A437" s="57"/>
      <c r="B437" s="57"/>
      <c r="C437" s="60"/>
      <c r="D437" s="57"/>
      <c r="E437" s="57"/>
      <c r="F437" s="57"/>
      <c r="G437" s="57"/>
      <c r="H437" s="22"/>
      <c r="I437" s="61"/>
      <c r="J437" s="61"/>
      <c r="K437" s="61"/>
      <c r="L437" s="61"/>
      <c r="M437" s="62"/>
      <c r="N437" s="61"/>
      <c r="O437" s="57"/>
      <c r="P437" s="57"/>
      <c r="Q437" s="61"/>
      <c r="R437" s="61"/>
      <c r="S437" s="61"/>
      <c r="T437" s="57"/>
    </row>
    <row r="438" spans="1:20" ht="22.5" customHeight="1">
      <c r="A438" s="57"/>
      <c r="B438" s="57"/>
      <c r="C438" s="60"/>
      <c r="D438" s="57"/>
      <c r="E438" s="57"/>
      <c r="F438" s="57"/>
      <c r="G438" s="57"/>
      <c r="H438" s="22"/>
      <c r="I438" s="61"/>
      <c r="J438" s="61"/>
      <c r="K438" s="61"/>
      <c r="L438" s="61"/>
      <c r="M438" s="62"/>
      <c r="N438" s="61"/>
      <c r="O438" s="57"/>
      <c r="P438" s="57"/>
      <c r="Q438" s="61"/>
      <c r="R438" s="61"/>
      <c r="S438" s="61"/>
      <c r="T438" s="57"/>
    </row>
    <row r="439" spans="1:20" ht="22.5" customHeight="1">
      <c r="A439" s="57"/>
      <c r="B439" s="57"/>
      <c r="C439" s="60"/>
      <c r="D439" s="57"/>
      <c r="E439" s="57"/>
      <c r="F439" s="57"/>
      <c r="G439" s="57"/>
      <c r="H439" s="22"/>
      <c r="I439" s="61"/>
      <c r="J439" s="61"/>
      <c r="K439" s="61"/>
      <c r="L439" s="61"/>
      <c r="M439" s="62"/>
      <c r="N439" s="61"/>
      <c r="O439" s="57"/>
      <c r="P439" s="57"/>
      <c r="Q439" s="61"/>
      <c r="R439" s="61"/>
      <c r="S439" s="61"/>
      <c r="T439" s="57"/>
    </row>
    <row r="440" spans="1:20" ht="22.5" customHeight="1">
      <c r="A440" s="57"/>
      <c r="B440" s="57"/>
      <c r="C440" s="60"/>
      <c r="D440" s="57"/>
      <c r="E440" s="57"/>
      <c r="F440" s="57"/>
      <c r="G440" s="57"/>
      <c r="H440" s="22"/>
      <c r="I440" s="61"/>
      <c r="J440" s="61"/>
      <c r="K440" s="61"/>
      <c r="L440" s="61"/>
      <c r="M440" s="62"/>
      <c r="N440" s="61"/>
      <c r="O440" s="57"/>
      <c r="P440" s="57"/>
      <c r="Q440" s="61"/>
      <c r="R440" s="61"/>
      <c r="S440" s="61"/>
      <c r="T440" s="57"/>
    </row>
    <row r="441" spans="1:20" ht="22.5" customHeight="1">
      <c r="A441" s="57"/>
      <c r="B441" s="57"/>
      <c r="C441" s="60"/>
      <c r="D441" s="57"/>
      <c r="E441" s="57"/>
      <c r="F441" s="57"/>
      <c r="G441" s="57"/>
      <c r="H441" s="22"/>
      <c r="I441" s="61"/>
      <c r="J441" s="61"/>
      <c r="K441" s="61"/>
      <c r="L441" s="61"/>
      <c r="M441" s="62"/>
      <c r="N441" s="61"/>
      <c r="O441" s="57"/>
      <c r="P441" s="57"/>
      <c r="Q441" s="61"/>
      <c r="R441" s="61"/>
      <c r="S441" s="61"/>
      <c r="T441" s="57"/>
    </row>
    <row r="442" spans="1:20" ht="22.5" customHeight="1">
      <c r="A442" s="57"/>
      <c r="B442" s="57"/>
      <c r="C442" s="60"/>
      <c r="D442" s="57"/>
      <c r="E442" s="57"/>
      <c r="F442" s="57"/>
      <c r="G442" s="57"/>
      <c r="H442" s="22"/>
      <c r="I442" s="61"/>
      <c r="J442" s="61"/>
      <c r="K442" s="61"/>
      <c r="L442" s="61"/>
      <c r="M442" s="62"/>
      <c r="N442" s="61"/>
      <c r="O442" s="57"/>
      <c r="P442" s="57"/>
      <c r="Q442" s="61"/>
      <c r="R442" s="61"/>
      <c r="S442" s="61"/>
      <c r="T442" s="57"/>
    </row>
    <row r="443" spans="1:20" ht="22.5" customHeight="1">
      <c r="A443" s="57"/>
      <c r="B443" s="57"/>
      <c r="C443" s="60"/>
      <c r="D443" s="57"/>
      <c r="E443" s="57"/>
      <c r="F443" s="57"/>
      <c r="G443" s="57"/>
      <c r="H443" s="22"/>
      <c r="I443" s="61"/>
      <c r="J443" s="61"/>
      <c r="K443" s="61"/>
      <c r="L443" s="61"/>
      <c r="M443" s="62"/>
      <c r="N443" s="61"/>
      <c r="O443" s="57"/>
      <c r="P443" s="57"/>
      <c r="Q443" s="61"/>
      <c r="R443" s="61"/>
      <c r="S443" s="61"/>
      <c r="T443" s="57"/>
    </row>
    <row r="444" spans="1:20" ht="22.5" customHeight="1">
      <c r="A444" s="57"/>
      <c r="B444" s="57"/>
      <c r="C444" s="60"/>
      <c r="D444" s="57"/>
      <c r="E444" s="57"/>
      <c r="F444" s="57"/>
      <c r="G444" s="57"/>
      <c r="H444" s="22"/>
      <c r="I444" s="61"/>
      <c r="J444" s="61"/>
      <c r="K444" s="61"/>
      <c r="L444" s="61"/>
      <c r="M444" s="62"/>
      <c r="N444" s="61"/>
      <c r="O444" s="57"/>
      <c r="P444" s="57"/>
      <c r="Q444" s="61"/>
      <c r="R444" s="61"/>
      <c r="S444" s="61"/>
      <c r="T444" s="57"/>
    </row>
    <row r="445" spans="1:20" ht="22.5" customHeight="1">
      <c r="A445" s="57"/>
      <c r="B445" s="57"/>
      <c r="C445" s="60"/>
      <c r="D445" s="57"/>
      <c r="E445" s="57"/>
      <c r="F445" s="57"/>
      <c r="G445" s="57"/>
      <c r="H445" s="22"/>
      <c r="I445" s="61"/>
      <c r="J445" s="61"/>
      <c r="K445" s="61"/>
      <c r="L445" s="61"/>
      <c r="M445" s="62"/>
      <c r="N445" s="61"/>
      <c r="O445" s="57"/>
      <c r="P445" s="57"/>
      <c r="Q445" s="61"/>
      <c r="R445" s="61"/>
      <c r="S445" s="61"/>
      <c r="T445" s="57"/>
    </row>
    <row r="446" spans="1:20" ht="22.5" customHeight="1">
      <c r="A446" s="57"/>
      <c r="B446" s="57"/>
      <c r="C446" s="60"/>
      <c r="D446" s="57"/>
      <c r="E446" s="57"/>
      <c r="F446" s="57"/>
      <c r="G446" s="57"/>
      <c r="H446" s="22"/>
      <c r="I446" s="61"/>
      <c r="J446" s="61"/>
      <c r="K446" s="61"/>
      <c r="L446" s="61"/>
      <c r="M446" s="62"/>
      <c r="N446" s="61"/>
      <c r="O446" s="57"/>
      <c r="P446" s="57"/>
      <c r="Q446" s="61"/>
      <c r="R446" s="61"/>
      <c r="S446" s="61"/>
      <c r="T446" s="57"/>
    </row>
    <row r="447" spans="1:20" ht="22.5" customHeight="1">
      <c r="A447" s="57"/>
      <c r="B447" s="57"/>
      <c r="C447" s="60"/>
      <c r="D447" s="57"/>
      <c r="E447" s="57"/>
      <c r="F447" s="57"/>
      <c r="G447" s="57"/>
      <c r="H447" s="22"/>
      <c r="I447" s="61"/>
      <c r="J447" s="61"/>
      <c r="K447" s="61"/>
      <c r="L447" s="61"/>
      <c r="M447" s="62"/>
      <c r="N447" s="61"/>
      <c r="O447" s="57"/>
      <c r="P447" s="57"/>
      <c r="Q447" s="61"/>
      <c r="R447" s="61"/>
      <c r="S447" s="61"/>
      <c r="T447" s="57"/>
    </row>
    <row r="448" spans="1:20" ht="22.5" customHeight="1">
      <c r="A448" s="57"/>
      <c r="B448" s="57"/>
      <c r="C448" s="60"/>
      <c r="D448" s="57"/>
      <c r="E448" s="57"/>
      <c r="F448" s="57"/>
      <c r="G448" s="57"/>
      <c r="H448" s="22"/>
      <c r="I448" s="61"/>
      <c r="J448" s="61"/>
      <c r="K448" s="61"/>
      <c r="L448" s="61"/>
      <c r="M448" s="62"/>
      <c r="N448" s="61"/>
      <c r="O448" s="57"/>
      <c r="P448" s="57"/>
      <c r="Q448" s="61"/>
      <c r="R448" s="61"/>
      <c r="S448" s="61"/>
      <c r="T448" s="57"/>
    </row>
    <row r="449" spans="1:20" ht="22.5" customHeight="1">
      <c r="A449" s="57"/>
      <c r="B449" s="57"/>
      <c r="C449" s="60"/>
      <c r="D449" s="57"/>
      <c r="E449" s="57"/>
      <c r="F449" s="57"/>
      <c r="G449" s="57"/>
      <c r="H449" s="22"/>
      <c r="I449" s="61"/>
      <c r="J449" s="61"/>
      <c r="K449" s="61"/>
      <c r="L449" s="61"/>
      <c r="M449" s="62"/>
      <c r="N449" s="61"/>
      <c r="O449" s="57"/>
      <c r="P449" s="57"/>
      <c r="Q449" s="61"/>
      <c r="R449" s="61"/>
      <c r="S449" s="61"/>
      <c r="T449" s="57"/>
    </row>
    <row r="450" spans="1:20" ht="22.5" customHeight="1">
      <c r="A450" s="57"/>
      <c r="B450" s="57"/>
      <c r="C450" s="60"/>
      <c r="D450" s="57"/>
      <c r="E450" s="57"/>
      <c r="F450" s="57"/>
      <c r="G450" s="57"/>
      <c r="H450" s="22"/>
      <c r="I450" s="61"/>
      <c r="J450" s="61"/>
      <c r="K450" s="61"/>
      <c r="L450" s="61"/>
      <c r="M450" s="62"/>
      <c r="N450" s="61"/>
      <c r="O450" s="57"/>
      <c r="P450" s="57"/>
      <c r="Q450" s="61"/>
      <c r="R450" s="61"/>
      <c r="S450" s="61"/>
      <c r="T450" s="57"/>
    </row>
    <row r="451" spans="1:20" ht="22.5" customHeight="1">
      <c r="A451" s="57"/>
      <c r="B451" s="57"/>
      <c r="C451" s="60"/>
      <c r="D451" s="57"/>
      <c r="E451" s="57"/>
      <c r="F451" s="57"/>
      <c r="G451" s="57"/>
      <c r="H451" s="22"/>
      <c r="I451" s="61"/>
      <c r="J451" s="61"/>
      <c r="K451" s="61"/>
      <c r="L451" s="61"/>
      <c r="M451" s="62"/>
      <c r="N451" s="61"/>
      <c r="O451" s="57"/>
      <c r="P451" s="57"/>
      <c r="Q451" s="61"/>
      <c r="R451" s="61"/>
      <c r="S451" s="61"/>
      <c r="T451" s="57"/>
    </row>
    <row r="452" spans="1:20" ht="22.5" customHeight="1">
      <c r="A452" s="57"/>
      <c r="B452" s="57"/>
      <c r="C452" s="60"/>
      <c r="D452" s="57"/>
      <c r="E452" s="57"/>
      <c r="F452" s="57"/>
      <c r="G452" s="57"/>
      <c r="H452" s="22"/>
      <c r="I452" s="61"/>
      <c r="J452" s="61"/>
      <c r="K452" s="61"/>
      <c r="L452" s="61"/>
      <c r="M452" s="62"/>
      <c r="N452" s="61"/>
      <c r="O452" s="57"/>
      <c r="P452" s="57"/>
      <c r="Q452" s="61"/>
      <c r="R452" s="61"/>
      <c r="S452" s="61"/>
      <c r="T452" s="57"/>
    </row>
    <row r="453" spans="1:20" ht="22.5" customHeight="1">
      <c r="A453" s="57"/>
      <c r="B453" s="57"/>
      <c r="C453" s="60"/>
      <c r="D453" s="57"/>
      <c r="E453" s="57"/>
      <c r="F453" s="57"/>
      <c r="G453" s="57"/>
      <c r="H453" s="22"/>
      <c r="I453" s="61"/>
      <c r="J453" s="61"/>
      <c r="K453" s="61"/>
      <c r="L453" s="61"/>
      <c r="M453" s="62"/>
      <c r="N453" s="61"/>
      <c r="O453" s="57"/>
      <c r="P453" s="57"/>
      <c r="Q453" s="61"/>
      <c r="R453" s="61"/>
      <c r="S453" s="61"/>
      <c r="T453" s="57"/>
    </row>
    <row r="454" spans="1:20" ht="22.5" customHeight="1">
      <c r="A454" s="57"/>
      <c r="B454" s="57"/>
      <c r="C454" s="60"/>
      <c r="D454" s="57"/>
      <c r="E454" s="57"/>
      <c r="F454" s="57"/>
      <c r="G454" s="57"/>
      <c r="H454" s="22"/>
      <c r="I454" s="61"/>
      <c r="J454" s="61"/>
      <c r="K454" s="61"/>
      <c r="L454" s="61"/>
      <c r="M454" s="62"/>
      <c r="N454" s="61"/>
      <c r="O454" s="57"/>
      <c r="P454" s="57"/>
      <c r="Q454" s="61"/>
      <c r="R454" s="61"/>
      <c r="S454" s="61"/>
      <c r="T454" s="57"/>
    </row>
    <row r="455" spans="1:20" ht="22.5" customHeight="1">
      <c r="A455" s="57"/>
      <c r="B455" s="57"/>
      <c r="C455" s="60"/>
      <c r="D455" s="57"/>
      <c r="E455" s="57"/>
      <c r="F455" s="57"/>
      <c r="G455" s="57"/>
      <c r="H455" s="22"/>
      <c r="I455" s="61"/>
      <c r="J455" s="61"/>
      <c r="K455" s="61"/>
      <c r="L455" s="61"/>
      <c r="M455" s="62"/>
      <c r="N455" s="61"/>
      <c r="O455" s="57"/>
      <c r="P455" s="57"/>
      <c r="Q455" s="61"/>
      <c r="R455" s="61"/>
      <c r="S455" s="61"/>
      <c r="T455" s="57"/>
    </row>
    <row r="456" spans="1:20" ht="22.5" customHeight="1">
      <c r="A456" s="57"/>
      <c r="B456" s="57"/>
      <c r="C456" s="60"/>
      <c r="D456" s="57"/>
      <c r="E456" s="57"/>
      <c r="F456" s="57"/>
      <c r="G456" s="57"/>
      <c r="H456" s="22"/>
      <c r="I456" s="61"/>
      <c r="J456" s="61"/>
      <c r="K456" s="61"/>
      <c r="L456" s="61"/>
      <c r="M456" s="62"/>
      <c r="N456" s="61"/>
      <c r="O456" s="57"/>
      <c r="P456" s="57"/>
      <c r="Q456" s="61"/>
      <c r="R456" s="61"/>
      <c r="S456" s="61"/>
      <c r="T456" s="57"/>
    </row>
    <row r="457" spans="1:20" ht="22.5" customHeight="1">
      <c r="A457" s="57"/>
      <c r="B457" s="57"/>
      <c r="C457" s="60"/>
      <c r="D457" s="57"/>
      <c r="E457" s="57"/>
      <c r="F457" s="57"/>
      <c r="G457" s="57"/>
      <c r="H457" s="22"/>
      <c r="I457" s="61"/>
      <c r="J457" s="61"/>
      <c r="K457" s="61"/>
      <c r="L457" s="61"/>
      <c r="M457" s="62"/>
      <c r="N457" s="61"/>
      <c r="O457" s="57"/>
      <c r="P457" s="57"/>
      <c r="Q457" s="61"/>
      <c r="R457" s="61"/>
      <c r="S457" s="61"/>
      <c r="T457" s="57"/>
    </row>
    <row r="458" spans="1:20" ht="22.5" customHeight="1">
      <c r="A458" s="57"/>
      <c r="B458" s="57"/>
      <c r="C458" s="60"/>
      <c r="D458" s="57"/>
      <c r="E458" s="57"/>
      <c r="F458" s="57"/>
      <c r="G458" s="57"/>
      <c r="H458" s="22"/>
      <c r="I458" s="61"/>
      <c r="J458" s="61"/>
      <c r="K458" s="61"/>
      <c r="L458" s="61"/>
      <c r="M458" s="62"/>
      <c r="N458" s="61"/>
      <c r="O458" s="57"/>
      <c r="P458" s="57"/>
      <c r="Q458" s="61"/>
      <c r="R458" s="61"/>
      <c r="S458" s="61"/>
      <c r="T458" s="57"/>
    </row>
    <row r="459" spans="1:20" ht="22.5" customHeight="1">
      <c r="A459" s="57"/>
      <c r="B459" s="57"/>
      <c r="C459" s="60"/>
      <c r="D459" s="57"/>
      <c r="E459" s="57"/>
      <c r="F459" s="57"/>
      <c r="G459" s="57"/>
      <c r="H459" s="22"/>
      <c r="I459" s="61"/>
      <c r="J459" s="61"/>
      <c r="K459" s="61"/>
      <c r="L459" s="61"/>
      <c r="M459" s="62"/>
      <c r="N459" s="61"/>
      <c r="O459" s="57"/>
      <c r="P459" s="57"/>
      <c r="Q459" s="61"/>
      <c r="R459" s="61"/>
      <c r="S459" s="61"/>
      <c r="T459" s="57"/>
    </row>
    <row r="460" spans="1:20" ht="22.5" customHeight="1">
      <c r="A460" s="57"/>
      <c r="B460" s="57"/>
      <c r="C460" s="60"/>
      <c r="D460" s="57"/>
      <c r="E460" s="57"/>
      <c r="F460" s="57"/>
      <c r="G460" s="57"/>
      <c r="H460" s="22"/>
      <c r="I460" s="61"/>
      <c r="J460" s="61"/>
      <c r="K460" s="61"/>
      <c r="L460" s="61"/>
      <c r="M460" s="62"/>
      <c r="N460" s="61"/>
      <c r="O460" s="57"/>
      <c r="P460" s="57"/>
      <c r="Q460" s="61"/>
      <c r="R460" s="61"/>
      <c r="S460" s="61"/>
      <c r="T460" s="57"/>
    </row>
    <row r="461" spans="1:20" ht="22.5" customHeight="1">
      <c r="A461" s="57"/>
      <c r="B461" s="57"/>
      <c r="C461" s="60"/>
      <c r="D461" s="57"/>
      <c r="E461" s="57"/>
      <c r="F461" s="57"/>
      <c r="G461" s="57"/>
      <c r="H461" s="22"/>
      <c r="I461" s="61"/>
      <c r="J461" s="61"/>
      <c r="K461" s="61"/>
      <c r="L461" s="61"/>
      <c r="M461" s="62"/>
      <c r="N461" s="61"/>
      <c r="O461" s="57"/>
      <c r="P461" s="57"/>
      <c r="Q461" s="61"/>
      <c r="R461" s="61"/>
      <c r="S461" s="61"/>
      <c r="T461" s="57"/>
    </row>
    <row r="462" spans="1:20" ht="22.5" customHeight="1">
      <c r="A462" s="57"/>
      <c r="B462" s="57"/>
      <c r="C462" s="60"/>
      <c r="D462" s="57"/>
      <c r="E462" s="57"/>
      <c r="F462" s="57"/>
      <c r="G462" s="57"/>
      <c r="H462" s="22"/>
      <c r="I462" s="61"/>
      <c r="J462" s="61"/>
      <c r="K462" s="61"/>
      <c r="L462" s="61"/>
      <c r="M462" s="62"/>
      <c r="N462" s="61"/>
      <c r="O462" s="57"/>
      <c r="P462" s="57"/>
      <c r="Q462" s="61"/>
      <c r="R462" s="61"/>
      <c r="S462" s="61"/>
      <c r="T462" s="57"/>
    </row>
    <row r="463" spans="1:20" ht="22.5" customHeight="1">
      <c r="A463" s="57"/>
      <c r="B463" s="57"/>
      <c r="C463" s="60"/>
      <c r="D463" s="57"/>
      <c r="E463" s="57"/>
      <c r="F463" s="57"/>
      <c r="G463" s="57"/>
      <c r="H463" s="22"/>
      <c r="I463" s="61"/>
      <c r="J463" s="61"/>
      <c r="K463" s="61"/>
      <c r="L463" s="61"/>
      <c r="M463" s="62"/>
      <c r="N463" s="61"/>
      <c r="O463" s="57"/>
      <c r="P463" s="57"/>
      <c r="Q463" s="61"/>
      <c r="R463" s="61"/>
      <c r="S463" s="61"/>
      <c r="T463" s="57"/>
    </row>
    <row r="464" spans="1:20" ht="22.5" customHeight="1">
      <c r="A464" s="57"/>
      <c r="B464" s="57"/>
      <c r="C464" s="60"/>
      <c r="D464" s="57"/>
      <c r="E464" s="57"/>
      <c r="F464" s="57"/>
      <c r="G464" s="57"/>
      <c r="H464" s="22"/>
      <c r="I464" s="61"/>
      <c r="J464" s="61"/>
      <c r="K464" s="61"/>
      <c r="L464" s="61"/>
      <c r="M464" s="62"/>
      <c r="N464" s="61"/>
      <c r="O464" s="57"/>
      <c r="P464" s="57"/>
      <c r="Q464" s="61"/>
      <c r="R464" s="61"/>
      <c r="S464" s="61"/>
      <c r="T464" s="57"/>
    </row>
    <row r="465" spans="1:20" ht="22.5" customHeight="1">
      <c r="A465" s="57"/>
      <c r="B465" s="57"/>
      <c r="C465" s="60"/>
      <c r="D465" s="57"/>
      <c r="E465" s="57"/>
      <c r="F465" s="57"/>
      <c r="G465" s="57"/>
      <c r="H465" s="22"/>
      <c r="I465" s="61"/>
      <c r="J465" s="61"/>
      <c r="K465" s="61"/>
      <c r="L465" s="61"/>
      <c r="M465" s="62"/>
      <c r="N465" s="61"/>
      <c r="O465" s="57"/>
      <c r="P465" s="57"/>
      <c r="Q465" s="61"/>
      <c r="R465" s="61"/>
      <c r="S465" s="61"/>
      <c r="T465" s="57"/>
    </row>
    <row r="466" spans="1:20" ht="22.5" customHeight="1">
      <c r="A466" s="57"/>
      <c r="B466" s="57"/>
      <c r="C466" s="60"/>
      <c r="D466" s="57"/>
      <c r="E466" s="57"/>
      <c r="F466" s="57"/>
      <c r="G466" s="57"/>
      <c r="H466" s="22"/>
      <c r="I466" s="61"/>
      <c r="J466" s="61"/>
      <c r="K466" s="61"/>
      <c r="L466" s="61"/>
      <c r="M466" s="62"/>
      <c r="N466" s="61"/>
      <c r="O466" s="57"/>
      <c r="P466" s="57"/>
      <c r="Q466" s="61"/>
      <c r="R466" s="61"/>
      <c r="S466" s="61"/>
      <c r="T466" s="57"/>
    </row>
    <row r="467" spans="1:20" ht="22.5" customHeight="1">
      <c r="A467" s="57"/>
      <c r="B467" s="57"/>
      <c r="C467" s="60"/>
      <c r="D467" s="57"/>
      <c r="E467" s="57"/>
      <c r="F467" s="57"/>
      <c r="G467" s="57"/>
      <c r="H467" s="22"/>
      <c r="I467" s="61"/>
      <c r="J467" s="61"/>
      <c r="K467" s="61"/>
      <c r="L467" s="61"/>
      <c r="M467" s="62"/>
      <c r="N467" s="61"/>
      <c r="O467" s="57"/>
      <c r="P467" s="57"/>
      <c r="Q467" s="61"/>
      <c r="R467" s="61"/>
      <c r="S467" s="61"/>
      <c r="T467" s="57"/>
    </row>
    <row r="468" spans="1:20" ht="22.5" customHeight="1">
      <c r="A468" s="57"/>
      <c r="B468" s="57"/>
      <c r="C468" s="60"/>
      <c r="D468" s="57"/>
      <c r="E468" s="57"/>
      <c r="F468" s="57"/>
      <c r="G468" s="57"/>
      <c r="H468" s="22"/>
      <c r="I468" s="61"/>
      <c r="J468" s="61"/>
      <c r="K468" s="61"/>
      <c r="L468" s="61"/>
      <c r="M468" s="62"/>
      <c r="N468" s="61"/>
      <c r="O468" s="57"/>
      <c r="P468" s="57"/>
      <c r="Q468" s="61"/>
      <c r="R468" s="61"/>
      <c r="S468" s="61"/>
      <c r="T468" s="57"/>
    </row>
    <row r="469" spans="1:20" ht="22.5" customHeight="1">
      <c r="A469" s="57"/>
      <c r="B469" s="57"/>
      <c r="C469" s="60"/>
      <c r="D469" s="57"/>
      <c r="E469" s="57"/>
      <c r="F469" s="57"/>
      <c r="G469" s="57"/>
      <c r="H469" s="22"/>
      <c r="I469" s="61"/>
      <c r="J469" s="61"/>
      <c r="K469" s="61"/>
      <c r="L469" s="61"/>
      <c r="M469" s="62"/>
      <c r="N469" s="61"/>
      <c r="O469" s="57"/>
      <c r="P469" s="57"/>
      <c r="Q469" s="61"/>
      <c r="R469" s="61"/>
      <c r="S469" s="61"/>
      <c r="T469" s="57"/>
    </row>
    <row r="470" spans="1:20" ht="22.5" customHeight="1">
      <c r="A470" s="57"/>
      <c r="B470" s="57"/>
      <c r="C470" s="60"/>
      <c r="D470" s="57"/>
      <c r="E470" s="57"/>
      <c r="F470" s="57"/>
      <c r="G470" s="57"/>
      <c r="H470" s="22"/>
      <c r="I470" s="61"/>
      <c r="J470" s="61"/>
      <c r="K470" s="61"/>
      <c r="L470" s="61"/>
      <c r="M470" s="62"/>
      <c r="N470" s="61"/>
      <c r="O470" s="57"/>
      <c r="P470" s="57"/>
      <c r="Q470" s="61"/>
      <c r="R470" s="61"/>
      <c r="S470" s="61"/>
      <c r="T470" s="57"/>
    </row>
    <row r="471" spans="1:20" ht="22.5" customHeight="1">
      <c r="A471" s="57"/>
      <c r="B471" s="57"/>
      <c r="C471" s="60"/>
      <c r="D471" s="57"/>
      <c r="E471" s="57"/>
      <c r="F471" s="57"/>
      <c r="G471" s="57"/>
      <c r="H471" s="22"/>
      <c r="I471" s="61"/>
      <c r="J471" s="61"/>
      <c r="K471" s="61"/>
      <c r="L471" s="61"/>
      <c r="M471" s="62"/>
      <c r="N471" s="61"/>
      <c r="O471" s="57"/>
      <c r="P471" s="57"/>
      <c r="Q471" s="61"/>
      <c r="R471" s="61"/>
      <c r="S471" s="61"/>
      <c r="T471" s="57"/>
    </row>
    <row r="472" spans="1:20" ht="22.5" customHeight="1">
      <c r="A472" s="57"/>
      <c r="B472" s="57"/>
      <c r="C472" s="60"/>
      <c r="D472" s="57"/>
      <c r="E472" s="57"/>
      <c r="F472" s="57"/>
      <c r="G472" s="57"/>
      <c r="H472" s="22"/>
      <c r="I472" s="61"/>
      <c r="J472" s="61"/>
      <c r="K472" s="61"/>
      <c r="L472" s="61"/>
      <c r="M472" s="62"/>
      <c r="N472" s="61"/>
      <c r="O472" s="57"/>
      <c r="P472" s="57"/>
      <c r="Q472" s="61"/>
      <c r="R472" s="61"/>
      <c r="S472" s="61"/>
      <c r="T472" s="57"/>
    </row>
    <row r="473" spans="1:20" ht="22.5" customHeight="1">
      <c r="A473" s="57"/>
      <c r="B473" s="57"/>
      <c r="C473" s="60"/>
      <c r="D473" s="57"/>
      <c r="E473" s="57"/>
      <c r="F473" s="57"/>
      <c r="G473" s="57"/>
      <c r="H473" s="22"/>
      <c r="I473" s="61"/>
      <c r="J473" s="61"/>
      <c r="K473" s="61"/>
      <c r="L473" s="61"/>
      <c r="M473" s="62"/>
      <c r="N473" s="61"/>
      <c r="O473" s="57"/>
      <c r="P473" s="57"/>
      <c r="Q473" s="61"/>
      <c r="R473" s="61"/>
      <c r="S473" s="61"/>
      <c r="T473" s="57"/>
    </row>
    <row r="474" spans="1:20" ht="22.5" customHeight="1">
      <c r="A474" s="57"/>
      <c r="B474" s="57"/>
      <c r="C474" s="60"/>
      <c r="D474" s="57"/>
      <c r="E474" s="57"/>
      <c r="F474" s="57"/>
      <c r="G474" s="57"/>
      <c r="H474" s="22"/>
      <c r="I474" s="61"/>
      <c r="J474" s="61"/>
      <c r="K474" s="61"/>
      <c r="L474" s="61"/>
      <c r="M474" s="62"/>
      <c r="N474" s="61"/>
      <c r="O474" s="57"/>
      <c r="P474" s="57"/>
      <c r="Q474" s="61"/>
      <c r="R474" s="61"/>
      <c r="S474" s="61"/>
      <c r="T474" s="57"/>
    </row>
    <row r="475" spans="1:20" ht="22.5" customHeight="1">
      <c r="A475" s="57"/>
      <c r="B475" s="57"/>
      <c r="C475" s="60"/>
      <c r="D475" s="57"/>
      <c r="E475" s="57"/>
      <c r="F475" s="57"/>
      <c r="G475" s="57"/>
      <c r="H475" s="22"/>
      <c r="I475" s="61"/>
      <c r="J475" s="61"/>
      <c r="K475" s="61"/>
      <c r="L475" s="61"/>
      <c r="M475" s="62"/>
      <c r="N475" s="61"/>
      <c r="O475" s="57"/>
      <c r="P475" s="57"/>
      <c r="Q475" s="61"/>
      <c r="R475" s="61"/>
      <c r="S475" s="61"/>
      <c r="T475" s="57"/>
    </row>
    <row r="476" spans="1:20" ht="22.5" customHeight="1">
      <c r="A476" s="57"/>
      <c r="B476" s="57"/>
      <c r="C476" s="60"/>
      <c r="D476" s="57"/>
      <c r="E476" s="57"/>
      <c r="F476" s="57"/>
      <c r="G476" s="57"/>
      <c r="H476" s="22"/>
      <c r="I476" s="61"/>
      <c r="J476" s="61"/>
      <c r="K476" s="61"/>
      <c r="L476" s="61"/>
      <c r="M476" s="62"/>
      <c r="N476" s="61"/>
      <c r="O476" s="57"/>
      <c r="P476" s="57"/>
      <c r="Q476" s="61"/>
      <c r="R476" s="61"/>
      <c r="S476" s="61"/>
      <c r="T476" s="57"/>
    </row>
    <row r="477" spans="1:20" ht="22.5" customHeight="1">
      <c r="A477" s="57"/>
      <c r="B477" s="57"/>
      <c r="C477" s="60"/>
      <c r="D477" s="57"/>
      <c r="E477" s="57"/>
      <c r="F477" s="57"/>
      <c r="G477" s="57"/>
      <c r="H477" s="22"/>
      <c r="I477" s="61"/>
      <c r="J477" s="61"/>
      <c r="K477" s="61"/>
      <c r="L477" s="61"/>
      <c r="M477" s="62"/>
      <c r="N477" s="61"/>
      <c r="O477" s="57"/>
      <c r="P477" s="57"/>
      <c r="Q477" s="61"/>
      <c r="R477" s="61"/>
      <c r="S477" s="61"/>
      <c r="T477" s="57"/>
    </row>
    <row r="478" spans="1:20" ht="22.5" customHeight="1">
      <c r="A478" s="57"/>
      <c r="B478" s="57"/>
      <c r="C478" s="60"/>
      <c r="D478" s="57"/>
      <c r="E478" s="57"/>
      <c r="F478" s="57"/>
      <c r="G478" s="57"/>
      <c r="H478" s="22"/>
      <c r="I478" s="61"/>
      <c r="J478" s="61"/>
      <c r="K478" s="61"/>
      <c r="L478" s="61"/>
      <c r="M478" s="62"/>
      <c r="N478" s="61"/>
      <c r="O478" s="57"/>
      <c r="P478" s="57"/>
      <c r="Q478" s="61"/>
      <c r="R478" s="61"/>
      <c r="S478" s="61"/>
      <c r="T478" s="57"/>
    </row>
    <row r="479" spans="1:20" ht="22.5" customHeight="1">
      <c r="A479" s="57"/>
      <c r="B479" s="57"/>
      <c r="C479" s="60"/>
      <c r="D479" s="57"/>
      <c r="E479" s="57"/>
      <c r="F479" s="57"/>
      <c r="G479" s="57"/>
      <c r="H479" s="22"/>
      <c r="I479" s="61"/>
      <c r="J479" s="61"/>
      <c r="K479" s="61"/>
      <c r="L479" s="61"/>
      <c r="M479" s="62"/>
      <c r="N479" s="61"/>
      <c r="O479" s="57"/>
      <c r="P479" s="57"/>
      <c r="Q479" s="61"/>
      <c r="R479" s="61"/>
      <c r="S479" s="61"/>
      <c r="T479" s="57"/>
    </row>
    <row r="480" spans="1:20" ht="22.5" customHeight="1">
      <c r="A480" s="57"/>
      <c r="B480" s="57"/>
      <c r="C480" s="60"/>
      <c r="D480" s="57"/>
      <c r="E480" s="57"/>
      <c r="F480" s="57"/>
      <c r="G480" s="57"/>
      <c r="H480" s="22"/>
      <c r="I480" s="61"/>
      <c r="J480" s="61"/>
      <c r="K480" s="61"/>
      <c r="L480" s="61"/>
      <c r="M480" s="62"/>
      <c r="N480" s="61"/>
      <c r="O480" s="57"/>
      <c r="P480" s="57"/>
      <c r="Q480" s="61"/>
      <c r="R480" s="61"/>
      <c r="S480" s="61"/>
      <c r="T480" s="57"/>
    </row>
    <row r="481" spans="1:20" ht="22.5" customHeight="1">
      <c r="A481" s="57"/>
      <c r="B481" s="57"/>
      <c r="C481" s="60"/>
      <c r="D481" s="57"/>
      <c r="E481" s="57"/>
      <c r="F481" s="57"/>
      <c r="G481" s="57"/>
      <c r="H481" s="22"/>
      <c r="I481" s="61"/>
      <c r="J481" s="61"/>
      <c r="K481" s="61"/>
      <c r="L481" s="61"/>
      <c r="M481" s="62"/>
      <c r="N481" s="61"/>
      <c r="O481" s="57"/>
      <c r="P481" s="57"/>
      <c r="Q481" s="61"/>
      <c r="R481" s="61"/>
      <c r="S481" s="61"/>
      <c r="T481" s="57"/>
    </row>
    <row r="482" spans="1:20" ht="22.5" customHeight="1">
      <c r="A482" s="57"/>
      <c r="B482" s="57"/>
      <c r="C482" s="60"/>
      <c r="D482" s="57"/>
      <c r="E482" s="57"/>
      <c r="F482" s="57"/>
      <c r="G482" s="57"/>
      <c r="H482" s="22"/>
      <c r="I482" s="61"/>
      <c r="J482" s="61"/>
      <c r="K482" s="61"/>
      <c r="L482" s="61"/>
      <c r="M482" s="62"/>
      <c r="N482" s="61"/>
      <c r="O482" s="57"/>
      <c r="P482" s="57"/>
      <c r="Q482" s="61"/>
      <c r="R482" s="61"/>
      <c r="S482" s="61"/>
      <c r="T482" s="57"/>
    </row>
    <row r="483" spans="1:20" ht="22.5" customHeight="1">
      <c r="A483" s="57"/>
      <c r="B483" s="57"/>
      <c r="C483" s="60"/>
      <c r="D483" s="57"/>
      <c r="E483" s="57"/>
      <c r="F483" s="57"/>
      <c r="G483" s="57"/>
      <c r="H483" s="22"/>
      <c r="I483" s="61"/>
      <c r="J483" s="61"/>
      <c r="K483" s="61"/>
      <c r="L483" s="61"/>
      <c r="M483" s="62"/>
      <c r="N483" s="61"/>
      <c r="O483" s="57"/>
      <c r="P483" s="57"/>
      <c r="Q483" s="61"/>
      <c r="R483" s="61"/>
      <c r="S483" s="61"/>
      <c r="T483" s="57"/>
    </row>
    <row r="484" spans="1:20" ht="22.5" customHeight="1">
      <c r="A484" s="57"/>
      <c r="B484" s="57"/>
      <c r="C484" s="60"/>
      <c r="D484" s="57"/>
      <c r="E484" s="57"/>
      <c r="F484" s="57"/>
      <c r="G484" s="57"/>
      <c r="H484" s="22"/>
      <c r="I484" s="61"/>
      <c r="J484" s="61"/>
      <c r="K484" s="61"/>
      <c r="L484" s="61"/>
      <c r="M484" s="62"/>
      <c r="N484" s="61"/>
      <c r="O484" s="57"/>
      <c r="P484" s="57"/>
      <c r="Q484" s="61"/>
      <c r="R484" s="61"/>
      <c r="S484" s="61"/>
      <c r="T484" s="57"/>
    </row>
    <row r="485" spans="1:20" ht="22.5" customHeight="1">
      <c r="A485" s="57"/>
      <c r="B485" s="57"/>
      <c r="C485" s="60"/>
      <c r="D485" s="57"/>
      <c r="E485" s="57"/>
      <c r="F485" s="57"/>
      <c r="G485" s="57"/>
      <c r="H485" s="22"/>
      <c r="I485" s="61"/>
      <c r="J485" s="61"/>
      <c r="K485" s="61"/>
      <c r="L485" s="61"/>
      <c r="M485" s="62"/>
      <c r="N485" s="61"/>
      <c r="O485" s="57"/>
      <c r="P485" s="57"/>
      <c r="Q485" s="61"/>
      <c r="R485" s="61"/>
      <c r="S485" s="61"/>
      <c r="T485" s="57"/>
    </row>
    <row r="486" spans="1:20" ht="22.5" customHeight="1">
      <c r="A486" s="57"/>
      <c r="B486" s="57"/>
      <c r="C486" s="60"/>
      <c r="D486" s="57"/>
      <c r="E486" s="57"/>
      <c r="F486" s="57"/>
      <c r="G486" s="57"/>
      <c r="H486" s="22"/>
      <c r="I486" s="61"/>
      <c r="J486" s="61"/>
      <c r="K486" s="61"/>
      <c r="L486" s="61"/>
      <c r="M486" s="62"/>
      <c r="N486" s="61"/>
      <c r="O486" s="57"/>
      <c r="P486" s="57"/>
      <c r="Q486" s="61"/>
      <c r="R486" s="61"/>
      <c r="S486" s="61"/>
      <c r="T486" s="57"/>
    </row>
    <row r="487" spans="1:20" ht="22.5" customHeight="1">
      <c r="A487" s="57"/>
      <c r="B487" s="57"/>
      <c r="C487" s="60"/>
      <c r="D487" s="57"/>
      <c r="E487" s="57"/>
      <c r="F487" s="57"/>
      <c r="G487" s="57"/>
      <c r="H487" s="22"/>
      <c r="I487" s="61"/>
      <c r="J487" s="61"/>
      <c r="K487" s="61"/>
      <c r="L487" s="61"/>
      <c r="M487" s="62"/>
      <c r="N487" s="61"/>
      <c r="O487" s="57"/>
      <c r="P487" s="57"/>
      <c r="Q487" s="61"/>
      <c r="R487" s="61"/>
      <c r="S487" s="61"/>
      <c r="T487" s="57"/>
    </row>
    <row r="488" spans="1:20" ht="22.5" customHeight="1">
      <c r="A488" s="57"/>
      <c r="B488" s="57"/>
      <c r="C488" s="60"/>
      <c r="D488" s="57"/>
      <c r="E488" s="57"/>
      <c r="F488" s="57"/>
      <c r="G488" s="57"/>
      <c r="H488" s="22"/>
      <c r="I488" s="61"/>
      <c r="J488" s="61"/>
      <c r="K488" s="61"/>
      <c r="L488" s="61"/>
      <c r="M488" s="62"/>
      <c r="N488" s="61"/>
      <c r="O488" s="57"/>
      <c r="P488" s="57"/>
      <c r="Q488" s="61"/>
      <c r="R488" s="61"/>
      <c r="S488" s="61"/>
      <c r="T488" s="57"/>
    </row>
    <row r="489" spans="1:20" ht="22.5" customHeight="1">
      <c r="A489" s="57"/>
      <c r="B489" s="57"/>
      <c r="C489" s="60"/>
      <c r="D489" s="57"/>
      <c r="E489" s="57"/>
      <c r="F489" s="57"/>
      <c r="G489" s="57"/>
      <c r="H489" s="22"/>
      <c r="I489" s="61"/>
      <c r="J489" s="61"/>
      <c r="K489" s="61"/>
      <c r="L489" s="61"/>
      <c r="M489" s="62"/>
      <c r="N489" s="61"/>
      <c r="O489" s="57"/>
      <c r="P489" s="57"/>
      <c r="Q489" s="61"/>
      <c r="R489" s="61"/>
      <c r="S489" s="61"/>
      <c r="T489" s="57"/>
    </row>
    <row r="490" spans="1:20" ht="22.5" customHeight="1">
      <c r="A490" s="57"/>
      <c r="B490" s="57"/>
      <c r="C490" s="60"/>
      <c r="D490" s="57"/>
      <c r="E490" s="57"/>
      <c r="F490" s="57"/>
      <c r="G490" s="57"/>
      <c r="H490" s="22"/>
      <c r="I490" s="61"/>
      <c r="J490" s="61"/>
      <c r="K490" s="61"/>
      <c r="L490" s="61"/>
      <c r="M490" s="62"/>
      <c r="N490" s="61"/>
      <c r="O490" s="57"/>
      <c r="P490" s="57"/>
      <c r="Q490" s="61"/>
      <c r="R490" s="61"/>
      <c r="S490" s="61"/>
      <c r="T490" s="57"/>
    </row>
    <row r="491" spans="1:20" ht="22.5" customHeight="1">
      <c r="A491" s="57"/>
      <c r="B491" s="57"/>
      <c r="C491" s="60"/>
      <c r="D491" s="57"/>
      <c r="E491" s="57"/>
      <c r="F491" s="57"/>
      <c r="G491" s="57"/>
      <c r="H491" s="22"/>
      <c r="I491" s="61"/>
      <c r="J491" s="61"/>
      <c r="K491" s="61"/>
      <c r="L491" s="61"/>
      <c r="M491" s="62"/>
      <c r="N491" s="61"/>
      <c r="O491" s="57"/>
      <c r="P491" s="57"/>
      <c r="Q491" s="61"/>
      <c r="R491" s="61"/>
      <c r="S491" s="61"/>
      <c r="T491" s="57"/>
    </row>
    <row r="492" spans="1:20" ht="22.5" customHeight="1">
      <c r="A492" s="57"/>
      <c r="B492" s="57"/>
      <c r="C492" s="60"/>
      <c r="D492" s="57"/>
      <c r="E492" s="57"/>
      <c r="F492" s="57"/>
      <c r="G492" s="57"/>
      <c r="H492" s="22"/>
      <c r="I492" s="61"/>
      <c r="J492" s="61"/>
      <c r="K492" s="61"/>
      <c r="L492" s="61"/>
      <c r="M492" s="62"/>
      <c r="N492" s="61"/>
      <c r="O492" s="57"/>
      <c r="P492" s="57"/>
      <c r="Q492" s="61"/>
      <c r="R492" s="61"/>
      <c r="S492" s="61"/>
      <c r="T492" s="57"/>
    </row>
    <row r="493" spans="1:20" ht="22.5" customHeight="1">
      <c r="A493" s="57"/>
      <c r="B493" s="57"/>
      <c r="C493" s="60"/>
      <c r="D493" s="57"/>
      <c r="E493" s="57"/>
      <c r="F493" s="57"/>
      <c r="G493" s="57"/>
      <c r="H493" s="22"/>
      <c r="I493" s="61"/>
      <c r="J493" s="61"/>
      <c r="K493" s="61"/>
      <c r="L493" s="61"/>
      <c r="M493" s="62"/>
      <c r="N493" s="61"/>
      <c r="O493" s="57"/>
      <c r="P493" s="57"/>
      <c r="Q493" s="61"/>
      <c r="R493" s="61"/>
      <c r="S493" s="61"/>
      <c r="T493" s="57"/>
    </row>
    <row r="494" spans="1:20" ht="22.5" customHeight="1">
      <c r="A494" s="57"/>
      <c r="B494" s="57"/>
      <c r="C494" s="60"/>
      <c r="D494" s="57"/>
      <c r="E494" s="57"/>
      <c r="F494" s="57"/>
      <c r="G494" s="57"/>
      <c r="H494" s="22"/>
      <c r="I494" s="61"/>
      <c r="J494" s="61"/>
      <c r="K494" s="61"/>
      <c r="L494" s="61"/>
      <c r="M494" s="62"/>
      <c r="N494" s="61"/>
      <c r="O494" s="57"/>
      <c r="P494" s="57"/>
      <c r="Q494" s="61"/>
      <c r="R494" s="61"/>
      <c r="S494" s="61"/>
      <c r="T494" s="57"/>
    </row>
    <row r="495" spans="1:20" ht="22.5" customHeight="1">
      <c r="A495" s="57"/>
      <c r="B495" s="57"/>
      <c r="C495" s="60"/>
      <c r="D495" s="57"/>
      <c r="E495" s="57"/>
      <c r="F495" s="57"/>
      <c r="G495" s="57"/>
      <c r="H495" s="22"/>
      <c r="I495" s="61"/>
      <c r="J495" s="61"/>
      <c r="K495" s="61"/>
      <c r="L495" s="61"/>
      <c r="M495" s="62"/>
      <c r="N495" s="61"/>
      <c r="O495" s="57"/>
      <c r="P495" s="57"/>
      <c r="Q495" s="61"/>
      <c r="R495" s="61"/>
      <c r="S495" s="61"/>
      <c r="T495" s="57"/>
    </row>
    <row r="496" spans="1:20" ht="22.5" customHeight="1">
      <c r="A496" s="57"/>
      <c r="B496" s="57"/>
      <c r="C496" s="60"/>
      <c r="D496" s="57"/>
      <c r="E496" s="57"/>
      <c r="F496" s="57"/>
      <c r="G496" s="57"/>
      <c r="H496" s="22"/>
      <c r="I496" s="61"/>
      <c r="J496" s="61"/>
      <c r="K496" s="61"/>
      <c r="L496" s="61"/>
      <c r="M496" s="62"/>
      <c r="N496" s="61"/>
      <c r="O496" s="57"/>
      <c r="P496" s="57"/>
      <c r="Q496" s="61"/>
      <c r="R496" s="61"/>
      <c r="S496" s="61"/>
      <c r="T496" s="57"/>
    </row>
    <row r="497" spans="1:20" ht="22.5" customHeight="1">
      <c r="A497" s="57"/>
      <c r="B497" s="57"/>
      <c r="C497" s="60"/>
      <c r="D497" s="57"/>
      <c r="E497" s="57"/>
      <c r="F497" s="57"/>
      <c r="G497" s="57"/>
      <c r="H497" s="22"/>
      <c r="I497" s="61"/>
      <c r="J497" s="61"/>
      <c r="K497" s="61"/>
      <c r="L497" s="61"/>
      <c r="M497" s="62"/>
      <c r="N497" s="61"/>
      <c r="O497" s="57"/>
      <c r="P497" s="57"/>
      <c r="Q497" s="61"/>
      <c r="R497" s="61"/>
      <c r="S497" s="61"/>
      <c r="T497" s="57"/>
    </row>
    <row r="498" spans="1:20" ht="22.5" customHeight="1">
      <c r="A498" s="57"/>
      <c r="B498" s="57"/>
      <c r="C498" s="60"/>
      <c r="D498" s="57"/>
      <c r="E498" s="57"/>
      <c r="F498" s="57"/>
      <c r="G498" s="57"/>
      <c r="H498" s="22"/>
      <c r="I498" s="61"/>
      <c r="J498" s="61"/>
      <c r="K498" s="61"/>
      <c r="L498" s="61"/>
      <c r="M498" s="62"/>
      <c r="N498" s="61"/>
      <c r="O498" s="57"/>
      <c r="P498" s="57"/>
      <c r="Q498" s="61"/>
      <c r="R498" s="61"/>
      <c r="S498" s="61"/>
      <c r="T498" s="57"/>
    </row>
    <row r="499" spans="1:20" ht="22.5" customHeight="1">
      <c r="A499" s="57"/>
      <c r="B499" s="57"/>
      <c r="C499" s="60"/>
      <c r="D499" s="57"/>
      <c r="E499" s="57"/>
      <c r="F499" s="57"/>
      <c r="G499" s="57"/>
      <c r="H499" s="22"/>
      <c r="I499" s="61"/>
      <c r="J499" s="61"/>
      <c r="K499" s="61"/>
      <c r="L499" s="61"/>
      <c r="M499" s="62"/>
      <c r="N499" s="61"/>
      <c r="O499" s="57"/>
      <c r="P499" s="57"/>
      <c r="Q499" s="61"/>
      <c r="R499" s="61"/>
      <c r="S499" s="61"/>
      <c r="T499" s="57"/>
    </row>
    <row r="500" spans="1:20" ht="22.5" customHeight="1">
      <c r="A500" s="57"/>
      <c r="B500" s="57"/>
      <c r="C500" s="60"/>
      <c r="D500" s="57"/>
      <c r="E500" s="57"/>
      <c r="F500" s="57"/>
      <c r="G500" s="57"/>
      <c r="H500" s="22"/>
      <c r="I500" s="61"/>
      <c r="J500" s="61"/>
      <c r="K500" s="61"/>
      <c r="L500" s="61"/>
      <c r="M500" s="62"/>
      <c r="N500" s="61"/>
      <c r="O500" s="57"/>
      <c r="P500" s="57"/>
      <c r="Q500" s="61"/>
      <c r="R500" s="61"/>
      <c r="S500" s="61"/>
      <c r="T500" s="57"/>
    </row>
    <row r="501" spans="1:20" ht="22.5" customHeight="1">
      <c r="A501" s="57"/>
      <c r="B501" s="57"/>
      <c r="C501" s="60"/>
      <c r="D501" s="57"/>
      <c r="E501" s="57"/>
      <c r="F501" s="57"/>
      <c r="G501" s="57"/>
      <c r="H501" s="22"/>
      <c r="I501" s="61"/>
      <c r="J501" s="61"/>
      <c r="K501" s="61"/>
      <c r="L501" s="61"/>
      <c r="M501" s="62"/>
      <c r="N501" s="61"/>
      <c r="O501" s="57"/>
      <c r="P501" s="57"/>
      <c r="Q501" s="61"/>
      <c r="R501" s="61"/>
      <c r="S501" s="61"/>
      <c r="T501" s="57"/>
    </row>
    <row r="502" spans="1:20" ht="22.5" customHeight="1">
      <c r="A502" s="57"/>
      <c r="B502" s="57"/>
      <c r="C502" s="60"/>
      <c r="D502" s="57"/>
      <c r="E502" s="57"/>
      <c r="F502" s="57"/>
      <c r="G502" s="57"/>
      <c r="H502" s="22"/>
      <c r="I502" s="61"/>
      <c r="J502" s="61"/>
      <c r="K502" s="61"/>
      <c r="L502" s="61"/>
      <c r="M502" s="62"/>
      <c r="N502" s="61"/>
      <c r="O502" s="57"/>
      <c r="P502" s="57"/>
      <c r="Q502" s="61"/>
      <c r="R502" s="61"/>
      <c r="S502" s="61"/>
      <c r="T502" s="57"/>
    </row>
    <row r="503" spans="1:20" ht="22.5" customHeight="1">
      <c r="A503" s="57"/>
      <c r="B503" s="57"/>
      <c r="C503" s="60"/>
      <c r="D503" s="57"/>
      <c r="E503" s="57"/>
      <c r="F503" s="57"/>
      <c r="G503" s="57"/>
      <c r="H503" s="22"/>
      <c r="I503" s="61"/>
      <c r="J503" s="61"/>
      <c r="K503" s="61"/>
      <c r="L503" s="61"/>
      <c r="M503" s="62"/>
      <c r="N503" s="61"/>
      <c r="O503" s="57"/>
      <c r="P503" s="57"/>
      <c r="Q503" s="61"/>
      <c r="R503" s="61"/>
      <c r="S503" s="61"/>
      <c r="T503" s="57"/>
    </row>
    <row r="504" spans="1:20" ht="22.5" customHeight="1">
      <c r="A504" s="57"/>
      <c r="B504" s="57"/>
      <c r="C504" s="60"/>
      <c r="D504" s="57"/>
      <c r="E504" s="57"/>
      <c r="F504" s="57"/>
      <c r="G504" s="57"/>
      <c r="H504" s="22"/>
      <c r="I504" s="61"/>
      <c r="J504" s="61"/>
      <c r="K504" s="61"/>
      <c r="L504" s="61"/>
      <c r="M504" s="62"/>
      <c r="N504" s="61"/>
      <c r="O504" s="57"/>
      <c r="P504" s="57"/>
      <c r="Q504" s="61"/>
      <c r="R504" s="61"/>
      <c r="S504" s="61"/>
      <c r="T504" s="57"/>
    </row>
    <row r="505" spans="1:20" ht="22.5" customHeight="1">
      <c r="A505" s="57"/>
      <c r="B505" s="57"/>
      <c r="C505" s="60"/>
      <c r="D505" s="57"/>
      <c r="E505" s="57"/>
      <c r="F505" s="57"/>
      <c r="G505" s="57"/>
      <c r="H505" s="22"/>
      <c r="I505" s="61"/>
      <c r="J505" s="61"/>
      <c r="K505" s="61"/>
      <c r="L505" s="61"/>
      <c r="M505" s="62"/>
      <c r="N505" s="61"/>
      <c r="O505" s="57"/>
      <c r="P505" s="57"/>
      <c r="Q505" s="61"/>
      <c r="R505" s="61"/>
      <c r="S505" s="61"/>
      <c r="T505" s="57"/>
    </row>
    <row r="506" spans="1:20" ht="22.5" customHeight="1">
      <c r="A506" s="57"/>
      <c r="B506" s="57"/>
      <c r="C506" s="60"/>
      <c r="D506" s="57"/>
      <c r="E506" s="57"/>
      <c r="F506" s="57"/>
      <c r="G506" s="57"/>
      <c r="H506" s="22"/>
      <c r="I506" s="61"/>
      <c r="J506" s="61"/>
      <c r="K506" s="61"/>
      <c r="L506" s="61"/>
      <c r="M506" s="62"/>
      <c r="N506" s="61"/>
      <c r="O506" s="57"/>
      <c r="P506" s="57"/>
      <c r="Q506" s="61"/>
      <c r="R506" s="61"/>
      <c r="S506" s="61"/>
      <c r="T506" s="57"/>
    </row>
    <row r="507" spans="1:20" ht="22.5" customHeight="1">
      <c r="A507" s="57"/>
      <c r="B507" s="57"/>
      <c r="C507" s="60"/>
      <c r="D507" s="57"/>
      <c r="E507" s="57"/>
      <c r="F507" s="57"/>
      <c r="G507" s="57"/>
      <c r="H507" s="22"/>
      <c r="I507" s="61"/>
      <c r="J507" s="61"/>
      <c r="K507" s="61"/>
      <c r="L507" s="61"/>
      <c r="M507" s="62"/>
      <c r="N507" s="61"/>
      <c r="O507" s="57"/>
      <c r="P507" s="57"/>
      <c r="Q507" s="61"/>
      <c r="R507" s="61"/>
      <c r="S507" s="61"/>
      <c r="T507" s="57"/>
    </row>
    <row r="508" spans="1:20" ht="22.5" customHeight="1">
      <c r="A508" s="57"/>
      <c r="B508" s="57"/>
      <c r="C508" s="60"/>
      <c r="D508" s="57"/>
      <c r="E508" s="57"/>
      <c r="F508" s="57"/>
      <c r="G508" s="57"/>
      <c r="H508" s="22"/>
      <c r="I508" s="61"/>
      <c r="J508" s="61"/>
      <c r="K508" s="61"/>
      <c r="L508" s="61"/>
      <c r="M508" s="62"/>
      <c r="N508" s="61"/>
      <c r="O508" s="57"/>
      <c r="P508" s="57"/>
      <c r="Q508" s="61"/>
      <c r="R508" s="61"/>
      <c r="S508" s="61"/>
      <c r="T508" s="57"/>
    </row>
    <row r="509" spans="1:20" ht="22.5" customHeight="1">
      <c r="A509" s="57"/>
      <c r="B509" s="57"/>
      <c r="C509" s="60"/>
      <c r="D509" s="57"/>
      <c r="E509" s="57"/>
      <c r="F509" s="57"/>
      <c r="G509" s="57"/>
      <c r="H509" s="22"/>
      <c r="I509" s="61"/>
      <c r="J509" s="61"/>
      <c r="K509" s="61"/>
      <c r="L509" s="61"/>
      <c r="M509" s="62"/>
      <c r="N509" s="61"/>
      <c r="O509" s="57"/>
      <c r="P509" s="57"/>
      <c r="Q509" s="61"/>
      <c r="R509" s="61"/>
      <c r="S509" s="61"/>
      <c r="T509" s="57"/>
    </row>
    <row r="510" spans="1:20" ht="22.5" customHeight="1">
      <c r="A510" s="57"/>
      <c r="B510" s="57"/>
      <c r="C510" s="60"/>
      <c r="D510" s="57"/>
      <c r="E510" s="57"/>
      <c r="F510" s="57"/>
      <c r="G510" s="57"/>
      <c r="H510" s="22"/>
      <c r="I510" s="61"/>
      <c r="J510" s="61"/>
      <c r="K510" s="61"/>
      <c r="L510" s="61"/>
      <c r="M510" s="62"/>
      <c r="N510" s="61"/>
      <c r="O510" s="57"/>
      <c r="P510" s="57"/>
      <c r="Q510" s="61"/>
      <c r="R510" s="61"/>
      <c r="S510" s="61"/>
      <c r="T510" s="57"/>
    </row>
    <row r="511" spans="1:20" ht="22.5" customHeight="1">
      <c r="A511" s="57"/>
      <c r="B511" s="57"/>
      <c r="C511" s="60"/>
      <c r="D511" s="57"/>
      <c r="E511" s="57"/>
      <c r="F511" s="57"/>
      <c r="G511" s="57"/>
      <c r="H511" s="22"/>
      <c r="I511" s="61"/>
      <c r="J511" s="61"/>
      <c r="K511" s="61"/>
      <c r="L511" s="61"/>
      <c r="M511" s="62"/>
      <c r="N511" s="61"/>
      <c r="O511" s="57"/>
      <c r="P511" s="57"/>
      <c r="Q511" s="61"/>
      <c r="R511" s="61"/>
      <c r="S511" s="61"/>
      <c r="T511" s="57"/>
    </row>
    <row r="512" spans="1:20" ht="22.5" customHeight="1">
      <c r="A512" s="57"/>
      <c r="B512" s="57"/>
      <c r="C512" s="60"/>
      <c r="D512" s="57"/>
      <c r="E512" s="57"/>
      <c r="F512" s="57"/>
      <c r="G512" s="57"/>
      <c r="H512" s="22"/>
      <c r="I512" s="61"/>
      <c r="J512" s="61"/>
      <c r="K512" s="61"/>
      <c r="L512" s="61"/>
      <c r="M512" s="62"/>
      <c r="N512" s="61"/>
      <c r="O512" s="57"/>
      <c r="P512" s="57"/>
      <c r="Q512" s="61"/>
      <c r="R512" s="61"/>
      <c r="S512" s="61"/>
      <c r="T512" s="57"/>
    </row>
    <row r="513" spans="1:20" ht="22.5" customHeight="1">
      <c r="A513" s="57"/>
      <c r="B513" s="57"/>
      <c r="C513" s="60"/>
      <c r="D513" s="57"/>
      <c r="E513" s="57"/>
      <c r="F513" s="57"/>
      <c r="G513" s="57"/>
      <c r="H513" s="22"/>
      <c r="I513" s="61"/>
      <c r="J513" s="61"/>
      <c r="K513" s="61"/>
      <c r="L513" s="61"/>
      <c r="M513" s="62"/>
      <c r="N513" s="61"/>
      <c r="O513" s="57"/>
      <c r="P513" s="57"/>
      <c r="Q513" s="61"/>
      <c r="R513" s="61"/>
      <c r="S513" s="61"/>
      <c r="T513" s="57"/>
    </row>
    <row r="514" spans="1:20" ht="22.5" customHeight="1">
      <c r="A514" s="57"/>
      <c r="B514" s="57"/>
      <c r="C514" s="60"/>
      <c r="D514" s="57"/>
      <c r="E514" s="57"/>
      <c r="F514" s="57"/>
      <c r="G514" s="57"/>
      <c r="H514" s="22"/>
      <c r="I514" s="61"/>
      <c r="J514" s="61"/>
      <c r="K514" s="61"/>
      <c r="L514" s="61"/>
      <c r="M514" s="62"/>
      <c r="N514" s="61"/>
      <c r="O514" s="57"/>
      <c r="P514" s="57"/>
      <c r="Q514" s="61"/>
      <c r="R514" s="61"/>
      <c r="S514" s="61"/>
      <c r="T514" s="57"/>
    </row>
    <row r="515" spans="1:20" ht="22.5" customHeight="1">
      <c r="A515" s="57"/>
      <c r="B515" s="57"/>
      <c r="C515" s="60"/>
      <c r="D515" s="57"/>
      <c r="E515" s="57"/>
      <c r="F515" s="57"/>
      <c r="G515" s="57"/>
      <c r="H515" s="22"/>
      <c r="I515" s="61"/>
      <c r="J515" s="61"/>
      <c r="K515" s="61"/>
      <c r="L515" s="61"/>
      <c r="M515" s="62"/>
      <c r="N515" s="61"/>
      <c r="O515" s="57"/>
      <c r="P515" s="57"/>
      <c r="Q515" s="61"/>
      <c r="R515" s="61"/>
      <c r="S515" s="61"/>
      <c r="T515" s="57"/>
    </row>
    <row r="516" spans="1:20" ht="22.5" customHeight="1">
      <c r="A516" s="57"/>
      <c r="B516" s="57"/>
      <c r="C516" s="60"/>
      <c r="D516" s="57"/>
      <c r="E516" s="57"/>
      <c r="F516" s="57"/>
      <c r="G516" s="57"/>
      <c r="H516" s="22"/>
      <c r="I516" s="61"/>
      <c r="J516" s="61"/>
      <c r="K516" s="61"/>
      <c r="L516" s="61"/>
      <c r="M516" s="62"/>
      <c r="N516" s="61"/>
      <c r="O516" s="57"/>
      <c r="P516" s="57"/>
      <c r="Q516" s="61"/>
      <c r="R516" s="61"/>
      <c r="S516" s="61"/>
      <c r="T516" s="57"/>
    </row>
    <row r="517" spans="1:20" ht="22.5" customHeight="1">
      <c r="A517" s="57"/>
      <c r="B517" s="57"/>
      <c r="C517" s="60"/>
      <c r="D517" s="57"/>
      <c r="E517" s="57"/>
      <c r="F517" s="57"/>
      <c r="G517" s="57"/>
      <c r="H517" s="22"/>
      <c r="I517" s="61"/>
      <c r="J517" s="61"/>
      <c r="K517" s="61"/>
      <c r="L517" s="61"/>
      <c r="M517" s="62"/>
      <c r="N517" s="61"/>
      <c r="O517" s="57"/>
      <c r="P517" s="57"/>
      <c r="Q517" s="61"/>
      <c r="R517" s="61"/>
      <c r="S517" s="61"/>
      <c r="T517" s="57"/>
    </row>
    <row r="518" spans="1:20" ht="22.5" customHeight="1">
      <c r="A518" s="57"/>
      <c r="B518" s="57"/>
      <c r="C518" s="60"/>
      <c r="D518" s="57"/>
      <c r="E518" s="57"/>
      <c r="F518" s="57"/>
      <c r="G518" s="57"/>
      <c r="H518" s="22"/>
      <c r="I518" s="61"/>
      <c r="J518" s="61"/>
      <c r="K518" s="61"/>
      <c r="L518" s="61"/>
      <c r="M518" s="62"/>
      <c r="N518" s="61"/>
      <c r="O518" s="57"/>
      <c r="P518" s="57"/>
      <c r="Q518" s="61"/>
      <c r="R518" s="61"/>
      <c r="S518" s="61"/>
      <c r="T518" s="57"/>
    </row>
    <row r="519" spans="1:20" ht="22.5" customHeight="1">
      <c r="A519" s="57"/>
      <c r="B519" s="57"/>
      <c r="C519" s="60"/>
      <c r="D519" s="57"/>
      <c r="E519" s="57"/>
      <c r="F519" s="57"/>
      <c r="G519" s="57"/>
      <c r="H519" s="22"/>
      <c r="I519" s="61"/>
      <c r="J519" s="61"/>
      <c r="K519" s="61"/>
      <c r="L519" s="61"/>
      <c r="M519" s="62"/>
      <c r="N519" s="61"/>
      <c r="O519" s="57"/>
      <c r="P519" s="57"/>
      <c r="Q519" s="61"/>
      <c r="R519" s="61"/>
      <c r="S519" s="61"/>
      <c r="T519" s="57"/>
    </row>
    <row r="520" spans="1:20" ht="22.5" customHeight="1">
      <c r="A520" s="57"/>
      <c r="B520" s="57"/>
      <c r="C520" s="60"/>
      <c r="D520" s="57"/>
      <c r="E520" s="57"/>
      <c r="F520" s="57"/>
      <c r="G520" s="57"/>
      <c r="H520" s="22"/>
      <c r="I520" s="61"/>
      <c r="J520" s="61"/>
      <c r="K520" s="61"/>
      <c r="L520" s="61"/>
      <c r="M520" s="62"/>
      <c r="N520" s="61"/>
      <c r="O520" s="57"/>
      <c r="P520" s="57"/>
      <c r="Q520" s="61"/>
      <c r="R520" s="61"/>
      <c r="S520" s="61"/>
      <c r="T520" s="57"/>
    </row>
    <row r="521" spans="1:20" ht="22.5" customHeight="1">
      <c r="A521" s="57"/>
      <c r="B521" s="57"/>
      <c r="C521" s="60"/>
      <c r="D521" s="57"/>
      <c r="E521" s="57"/>
      <c r="F521" s="57"/>
      <c r="G521" s="57"/>
      <c r="H521" s="22"/>
      <c r="I521" s="61"/>
      <c r="J521" s="61"/>
      <c r="K521" s="61"/>
      <c r="L521" s="61"/>
      <c r="M521" s="62"/>
      <c r="N521" s="61"/>
      <c r="O521" s="57"/>
      <c r="P521" s="57"/>
      <c r="Q521" s="61"/>
      <c r="R521" s="61"/>
      <c r="S521" s="61"/>
      <c r="T521" s="57"/>
    </row>
    <row r="522" spans="1:20" ht="22.5" customHeight="1">
      <c r="A522" s="57"/>
      <c r="B522" s="57"/>
      <c r="C522" s="60"/>
      <c r="D522" s="57"/>
      <c r="E522" s="57"/>
      <c r="F522" s="57"/>
      <c r="G522" s="57"/>
      <c r="H522" s="22"/>
      <c r="I522" s="61"/>
      <c r="J522" s="61"/>
      <c r="K522" s="61"/>
      <c r="L522" s="61"/>
      <c r="M522" s="62"/>
      <c r="N522" s="61"/>
      <c r="O522" s="57"/>
      <c r="P522" s="57"/>
      <c r="Q522" s="61"/>
      <c r="R522" s="61"/>
      <c r="S522" s="61"/>
      <c r="T522" s="57"/>
    </row>
    <row r="523" spans="1:20" ht="22.5" customHeight="1">
      <c r="A523" s="57"/>
      <c r="B523" s="57"/>
      <c r="C523" s="60"/>
      <c r="D523" s="57"/>
      <c r="E523" s="57"/>
      <c r="F523" s="57"/>
      <c r="G523" s="57"/>
      <c r="H523" s="22"/>
      <c r="I523" s="61"/>
      <c r="J523" s="61"/>
      <c r="K523" s="61"/>
      <c r="L523" s="61"/>
      <c r="M523" s="62"/>
      <c r="N523" s="61"/>
      <c r="O523" s="57"/>
      <c r="P523" s="57"/>
      <c r="Q523" s="61"/>
      <c r="R523" s="61"/>
      <c r="S523" s="61"/>
      <c r="T523" s="57"/>
    </row>
    <row r="524" spans="1:20" ht="22.5" customHeight="1">
      <c r="A524" s="57"/>
      <c r="B524" s="57"/>
      <c r="C524" s="60"/>
      <c r="D524" s="57"/>
      <c r="E524" s="57"/>
      <c r="F524" s="57"/>
      <c r="G524" s="57"/>
      <c r="H524" s="22"/>
      <c r="I524" s="61"/>
      <c r="J524" s="61"/>
      <c r="K524" s="61"/>
      <c r="L524" s="61"/>
      <c r="M524" s="62"/>
      <c r="N524" s="61"/>
      <c r="O524" s="57"/>
      <c r="P524" s="57"/>
      <c r="Q524" s="61"/>
      <c r="R524" s="61"/>
      <c r="S524" s="61"/>
      <c r="T524" s="57"/>
    </row>
    <row r="525" spans="1:20" ht="22.5" customHeight="1">
      <c r="A525" s="57"/>
      <c r="B525" s="57"/>
      <c r="C525" s="60"/>
      <c r="D525" s="57"/>
      <c r="E525" s="57"/>
      <c r="F525" s="57"/>
      <c r="G525" s="57"/>
      <c r="H525" s="22"/>
      <c r="I525" s="61"/>
      <c r="J525" s="61"/>
      <c r="K525" s="61"/>
      <c r="L525" s="61"/>
      <c r="M525" s="62"/>
      <c r="N525" s="61"/>
      <c r="O525" s="57"/>
      <c r="P525" s="57"/>
      <c r="Q525" s="61"/>
      <c r="R525" s="61"/>
      <c r="S525" s="61"/>
      <c r="T525" s="57"/>
    </row>
    <row r="526" spans="1:20" ht="22.5" customHeight="1">
      <c r="A526" s="57"/>
      <c r="B526" s="57"/>
      <c r="C526" s="60"/>
      <c r="D526" s="57"/>
      <c r="E526" s="57"/>
      <c r="F526" s="57"/>
      <c r="G526" s="57"/>
      <c r="H526" s="22"/>
      <c r="I526" s="61"/>
      <c r="J526" s="61"/>
      <c r="K526" s="61"/>
      <c r="L526" s="61"/>
      <c r="M526" s="62"/>
      <c r="N526" s="61"/>
      <c r="O526" s="57"/>
      <c r="P526" s="57"/>
      <c r="Q526" s="61"/>
      <c r="R526" s="61"/>
      <c r="S526" s="61"/>
      <c r="T526" s="57"/>
    </row>
    <row r="527" spans="1:20" ht="22.5" customHeight="1">
      <c r="A527" s="57"/>
      <c r="B527" s="57"/>
      <c r="C527" s="60"/>
      <c r="D527" s="57"/>
      <c r="E527" s="57"/>
      <c r="F527" s="57"/>
      <c r="G527" s="57"/>
      <c r="H527" s="22"/>
      <c r="I527" s="61"/>
      <c r="J527" s="61"/>
      <c r="K527" s="61"/>
      <c r="L527" s="61"/>
      <c r="M527" s="62"/>
      <c r="N527" s="61"/>
      <c r="O527" s="57"/>
      <c r="P527" s="57"/>
      <c r="Q527" s="61"/>
      <c r="R527" s="61"/>
      <c r="S527" s="61"/>
      <c r="T527" s="57"/>
    </row>
    <row r="528" spans="1:20" ht="22.5" customHeight="1">
      <c r="A528" s="57"/>
      <c r="B528" s="57"/>
      <c r="C528" s="60"/>
      <c r="D528" s="57"/>
      <c r="E528" s="57"/>
      <c r="F528" s="57"/>
      <c r="G528" s="57"/>
      <c r="H528" s="22"/>
      <c r="I528" s="61"/>
      <c r="J528" s="61"/>
      <c r="K528" s="61"/>
      <c r="L528" s="61"/>
      <c r="M528" s="62"/>
      <c r="N528" s="61"/>
      <c r="O528" s="57"/>
      <c r="P528" s="57"/>
      <c r="Q528" s="61"/>
      <c r="R528" s="61"/>
      <c r="S528" s="61"/>
      <c r="T528" s="57"/>
    </row>
    <row r="529" spans="1:20" ht="22.5" customHeight="1">
      <c r="A529" s="57"/>
      <c r="B529" s="57"/>
      <c r="C529" s="60"/>
      <c r="D529" s="57"/>
      <c r="E529" s="57"/>
      <c r="F529" s="57"/>
      <c r="G529" s="57"/>
      <c r="H529" s="22"/>
      <c r="I529" s="61"/>
      <c r="J529" s="61"/>
      <c r="K529" s="61"/>
      <c r="L529" s="61"/>
      <c r="M529" s="62"/>
      <c r="N529" s="61"/>
      <c r="O529" s="57"/>
      <c r="P529" s="57"/>
      <c r="Q529" s="61"/>
      <c r="R529" s="61"/>
      <c r="S529" s="61"/>
      <c r="T529" s="57"/>
    </row>
    <row r="530" spans="1:20" ht="22.5" customHeight="1">
      <c r="A530" s="57"/>
      <c r="B530" s="57"/>
      <c r="C530" s="60"/>
      <c r="D530" s="57"/>
      <c r="E530" s="57"/>
      <c r="F530" s="57"/>
      <c r="G530" s="57"/>
      <c r="H530" s="22"/>
      <c r="I530" s="61"/>
      <c r="J530" s="61"/>
      <c r="K530" s="61"/>
      <c r="L530" s="61"/>
      <c r="M530" s="62"/>
      <c r="N530" s="61"/>
      <c r="O530" s="57"/>
      <c r="P530" s="57"/>
      <c r="Q530" s="61"/>
      <c r="R530" s="61"/>
      <c r="S530" s="61"/>
      <c r="T530" s="57"/>
    </row>
    <row r="531" spans="1:20" ht="22.5" customHeight="1">
      <c r="A531" s="57"/>
      <c r="B531" s="57"/>
      <c r="C531" s="60"/>
      <c r="D531" s="57"/>
      <c r="E531" s="57"/>
      <c r="F531" s="57"/>
      <c r="G531" s="57"/>
      <c r="H531" s="22"/>
      <c r="I531" s="61"/>
      <c r="J531" s="61"/>
      <c r="K531" s="61"/>
      <c r="L531" s="61"/>
      <c r="M531" s="62"/>
      <c r="N531" s="61"/>
      <c r="O531" s="57"/>
      <c r="P531" s="57"/>
      <c r="Q531" s="61"/>
      <c r="R531" s="61"/>
      <c r="S531" s="61"/>
      <c r="T531" s="57"/>
    </row>
    <row r="532" spans="1:20" ht="22.5" customHeight="1">
      <c r="A532" s="57"/>
      <c r="B532" s="57"/>
      <c r="C532" s="60"/>
      <c r="D532" s="57"/>
      <c r="E532" s="57"/>
      <c r="F532" s="57"/>
      <c r="G532" s="57"/>
      <c r="H532" s="22"/>
      <c r="I532" s="61"/>
      <c r="J532" s="61"/>
      <c r="K532" s="61"/>
      <c r="L532" s="61"/>
      <c r="M532" s="62"/>
      <c r="N532" s="61"/>
      <c r="O532" s="57"/>
      <c r="P532" s="57"/>
      <c r="Q532" s="61"/>
      <c r="R532" s="61"/>
      <c r="S532" s="61"/>
      <c r="T532" s="57"/>
    </row>
    <row r="533" spans="1:20" ht="22.5" customHeight="1">
      <c r="A533" s="57"/>
      <c r="B533" s="57"/>
      <c r="C533" s="60"/>
      <c r="D533" s="57"/>
      <c r="E533" s="57"/>
      <c r="F533" s="57"/>
      <c r="G533" s="57"/>
      <c r="H533" s="22"/>
      <c r="I533" s="61"/>
      <c r="J533" s="61"/>
      <c r="K533" s="61"/>
      <c r="L533" s="61"/>
      <c r="M533" s="62"/>
      <c r="N533" s="61"/>
      <c r="O533" s="57"/>
      <c r="P533" s="57"/>
      <c r="Q533" s="61"/>
      <c r="R533" s="61"/>
      <c r="S533" s="61"/>
      <c r="T533" s="57"/>
    </row>
    <row r="534" spans="1:20" ht="22.5" customHeight="1">
      <c r="A534" s="57"/>
      <c r="B534" s="57"/>
      <c r="C534" s="60"/>
      <c r="D534" s="57"/>
      <c r="E534" s="57"/>
      <c r="F534" s="57"/>
      <c r="G534" s="57"/>
      <c r="H534" s="22"/>
      <c r="I534" s="61"/>
      <c r="J534" s="61"/>
      <c r="K534" s="61"/>
      <c r="L534" s="61"/>
      <c r="M534" s="62"/>
      <c r="N534" s="61"/>
      <c r="O534" s="57"/>
      <c r="P534" s="57"/>
      <c r="Q534" s="61"/>
      <c r="R534" s="61"/>
      <c r="S534" s="61"/>
      <c r="T534" s="57"/>
    </row>
    <row r="535" spans="1:20" ht="22.5" customHeight="1">
      <c r="A535" s="57"/>
      <c r="B535" s="57"/>
      <c r="C535" s="60"/>
      <c r="D535" s="57"/>
      <c r="E535" s="57"/>
      <c r="F535" s="57"/>
      <c r="G535" s="57"/>
      <c r="H535" s="22"/>
      <c r="I535" s="61"/>
      <c r="J535" s="61"/>
      <c r="K535" s="61"/>
      <c r="L535" s="61"/>
      <c r="M535" s="62"/>
      <c r="N535" s="61"/>
      <c r="O535" s="57"/>
      <c r="P535" s="57"/>
      <c r="Q535" s="61"/>
      <c r="R535" s="61"/>
      <c r="S535" s="61"/>
      <c r="T535" s="57"/>
    </row>
    <row r="536" spans="1:20" ht="22.5" customHeight="1">
      <c r="A536" s="57"/>
      <c r="B536" s="57"/>
      <c r="C536" s="60"/>
      <c r="D536" s="57"/>
      <c r="E536" s="57"/>
      <c r="F536" s="57"/>
      <c r="G536" s="57"/>
      <c r="H536" s="22"/>
      <c r="I536" s="61"/>
      <c r="J536" s="61"/>
      <c r="K536" s="61"/>
      <c r="L536" s="61"/>
      <c r="M536" s="62"/>
      <c r="N536" s="61"/>
      <c r="O536" s="57"/>
      <c r="P536" s="57"/>
      <c r="Q536" s="61"/>
      <c r="R536" s="61"/>
      <c r="S536" s="61"/>
      <c r="T536" s="57"/>
    </row>
    <row r="537" spans="1:20" ht="22.5" customHeight="1">
      <c r="A537" s="57"/>
      <c r="B537" s="57"/>
      <c r="C537" s="60"/>
      <c r="D537" s="57"/>
      <c r="E537" s="57"/>
      <c r="F537" s="57"/>
      <c r="G537" s="57"/>
      <c r="H537" s="22"/>
      <c r="I537" s="61"/>
      <c r="J537" s="61"/>
      <c r="K537" s="61"/>
      <c r="L537" s="61"/>
      <c r="M537" s="62"/>
      <c r="N537" s="61"/>
      <c r="O537" s="57"/>
      <c r="P537" s="57"/>
      <c r="Q537" s="61"/>
      <c r="R537" s="61"/>
      <c r="S537" s="61"/>
      <c r="T537" s="57"/>
    </row>
    <row r="538" spans="1:20" ht="22.5" customHeight="1">
      <c r="A538" s="57"/>
      <c r="B538" s="57"/>
      <c r="C538" s="60"/>
      <c r="D538" s="57"/>
      <c r="E538" s="57"/>
      <c r="F538" s="57"/>
      <c r="G538" s="57"/>
      <c r="H538" s="22"/>
      <c r="I538" s="61"/>
      <c r="J538" s="61"/>
      <c r="K538" s="61"/>
      <c r="L538" s="61"/>
      <c r="M538" s="62"/>
      <c r="N538" s="61"/>
      <c r="O538" s="57"/>
      <c r="P538" s="57"/>
      <c r="Q538" s="61"/>
      <c r="R538" s="61"/>
      <c r="S538" s="61"/>
      <c r="T538" s="57"/>
    </row>
    <row r="539" spans="1:20" ht="22.5" customHeight="1">
      <c r="A539" s="57"/>
      <c r="B539" s="57"/>
      <c r="C539" s="60"/>
      <c r="D539" s="57"/>
      <c r="E539" s="57"/>
      <c r="F539" s="57"/>
      <c r="G539" s="57"/>
      <c r="H539" s="22"/>
      <c r="I539" s="61"/>
      <c r="J539" s="61"/>
      <c r="K539" s="61"/>
      <c r="L539" s="61"/>
      <c r="M539" s="62"/>
      <c r="N539" s="61"/>
      <c r="O539" s="57"/>
      <c r="P539" s="57"/>
      <c r="Q539" s="61"/>
      <c r="R539" s="61"/>
      <c r="S539" s="61"/>
      <c r="T539" s="57"/>
    </row>
    <row r="540" spans="1:20" ht="22.5" customHeight="1">
      <c r="A540" s="57"/>
      <c r="B540" s="57"/>
      <c r="C540" s="60"/>
      <c r="D540" s="57"/>
      <c r="E540" s="57"/>
      <c r="F540" s="57"/>
      <c r="G540" s="57"/>
      <c r="H540" s="22"/>
      <c r="I540" s="61"/>
      <c r="J540" s="61"/>
      <c r="K540" s="61"/>
      <c r="L540" s="61"/>
      <c r="M540" s="62"/>
      <c r="N540" s="61"/>
      <c r="O540" s="57"/>
      <c r="P540" s="57"/>
      <c r="Q540" s="61"/>
      <c r="R540" s="61"/>
      <c r="S540" s="61"/>
      <c r="T540" s="57"/>
    </row>
    <row r="541" spans="1:20" ht="22.5" customHeight="1">
      <c r="A541" s="57"/>
      <c r="B541" s="57"/>
      <c r="C541" s="60"/>
      <c r="D541" s="57"/>
      <c r="E541" s="57"/>
      <c r="F541" s="57"/>
      <c r="G541" s="57"/>
      <c r="H541" s="22"/>
      <c r="I541" s="61"/>
      <c r="J541" s="61"/>
      <c r="K541" s="61"/>
      <c r="L541" s="61"/>
      <c r="M541" s="62"/>
      <c r="N541" s="61"/>
      <c r="O541" s="57"/>
      <c r="P541" s="57"/>
      <c r="Q541" s="61"/>
      <c r="R541" s="61"/>
      <c r="S541" s="61"/>
      <c r="T541" s="57"/>
    </row>
    <row r="542" spans="1:20" ht="22.5" customHeight="1">
      <c r="A542" s="57"/>
      <c r="B542" s="57"/>
      <c r="C542" s="60"/>
      <c r="D542" s="57"/>
      <c r="E542" s="57"/>
      <c r="F542" s="57"/>
      <c r="G542" s="57"/>
      <c r="H542" s="22"/>
      <c r="I542" s="61"/>
      <c r="J542" s="61"/>
      <c r="K542" s="61"/>
      <c r="L542" s="61"/>
      <c r="M542" s="62"/>
      <c r="N542" s="61"/>
      <c r="O542" s="57"/>
      <c r="P542" s="57"/>
      <c r="Q542" s="61"/>
      <c r="R542" s="61"/>
      <c r="S542" s="61"/>
      <c r="T542" s="57"/>
    </row>
    <row r="543" spans="1:20" ht="22.5" customHeight="1">
      <c r="A543" s="57"/>
      <c r="B543" s="57"/>
      <c r="C543" s="60"/>
      <c r="D543" s="57"/>
      <c r="E543" s="57"/>
      <c r="F543" s="57"/>
      <c r="G543" s="57"/>
      <c r="H543" s="22"/>
      <c r="I543" s="61"/>
      <c r="J543" s="61"/>
      <c r="K543" s="61"/>
      <c r="L543" s="61"/>
      <c r="M543" s="62"/>
      <c r="N543" s="61"/>
      <c r="O543" s="57"/>
      <c r="P543" s="57"/>
      <c r="Q543" s="61"/>
      <c r="R543" s="61"/>
      <c r="S543" s="61"/>
      <c r="T543" s="57"/>
    </row>
    <row r="544" spans="1:20" ht="22.5" customHeight="1">
      <c r="A544" s="57"/>
      <c r="B544" s="57"/>
      <c r="C544" s="60"/>
      <c r="D544" s="57"/>
      <c r="E544" s="57"/>
      <c r="F544" s="57"/>
      <c r="G544" s="57"/>
      <c r="H544" s="22"/>
      <c r="I544" s="61"/>
      <c r="J544" s="61"/>
      <c r="K544" s="61"/>
      <c r="L544" s="61"/>
      <c r="M544" s="62"/>
      <c r="N544" s="61"/>
      <c r="O544" s="57"/>
      <c r="P544" s="57"/>
      <c r="Q544" s="61"/>
      <c r="R544" s="61"/>
      <c r="S544" s="61"/>
      <c r="T544" s="57"/>
    </row>
    <row r="545" spans="1:20" ht="22.5" customHeight="1">
      <c r="A545" s="57"/>
      <c r="B545" s="57"/>
      <c r="C545" s="60"/>
      <c r="D545" s="57"/>
      <c r="E545" s="57"/>
      <c r="F545" s="57"/>
      <c r="G545" s="57"/>
      <c r="H545" s="22"/>
      <c r="I545" s="61"/>
      <c r="J545" s="61"/>
      <c r="K545" s="61"/>
      <c r="L545" s="61"/>
      <c r="M545" s="62"/>
      <c r="N545" s="61"/>
      <c r="O545" s="57"/>
      <c r="P545" s="57"/>
      <c r="Q545" s="61"/>
      <c r="R545" s="61"/>
      <c r="S545" s="61"/>
      <c r="T545" s="57"/>
    </row>
    <row r="546" spans="1:20" ht="22.5" customHeight="1">
      <c r="A546" s="57"/>
      <c r="B546" s="57"/>
      <c r="C546" s="60"/>
      <c r="D546" s="57"/>
      <c r="E546" s="57"/>
      <c r="F546" s="57"/>
      <c r="G546" s="57"/>
      <c r="H546" s="22"/>
      <c r="I546" s="61"/>
      <c r="J546" s="61"/>
      <c r="K546" s="61"/>
      <c r="L546" s="61"/>
      <c r="M546" s="62"/>
      <c r="N546" s="61"/>
      <c r="O546" s="57"/>
      <c r="P546" s="57"/>
      <c r="Q546" s="61"/>
      <c r="R546" s="61"/>
      <c r="S546" s="61"/>
      <c r="T546" s="57"/>
    </row>
    <row r="547" spans="1:20" ht="22.5" customHeight="1">
      <c r="A547" s="57"/>
      <c r="B547" s="57"/>
      <c r="C547" s="60"/>
      <c r="D547" s="57"/>
      <c r="E547" s="57"/>
      <c r="F547" s="57"/>
      <c r="G547" s="57"/>
      <c r="H547" s="22"/>
      <c r="I547" s="61"/>
      <c r="J547" s="61"/>
      <c r="K547" s="61"/>
      <c r="L547" s="61"/>
      <c r="M547" s="62"/>
      <c r="N547" s="61"/>
      <c r="O547" s="57"/>
      <c r="P547" s="57"/>
      <c r="Q547" s="61"/>
      <c r="R547" s="61"/>
      <c r="S547" s="61"/>
      <c r="T547" s="57"/>
    </row>
    <row r="548" spans="1:20" ht="22.5" customHeight="1">
      <c r="A548" s="57"/>
      <c r="B548" s="57"/>
      <c r="C548" s="60"/>
      <c r="D548" s="57"/>
      <c r="E548" s="57"/>
      <c r="F548" s="57"/>
      <c r="G548" s="57"/>
      <c r="H548" s="22"/>
      <c r="I548" s="61"/>
      <c r="J548" s="61"/>
      <c r="K548" s="61"/>
      <c r="L548" s="61"/>
      <c r="M548" s="62"/>
      <c r="N548" s="61"/>
      <c r="O548" s="57"/>
      <c r="P548" s="57"/>
      <c r="Q548" s="61"/>
      <c r="R548" s="61"/>
      <c r="S548" s="61"/>
      <c r="T548" s="57"/>
    </row>
    <row r="549" spans="1:20" ht="22.5" customHeight="1">
      <c r="A549" s="57"/>
      <c r="B549" s="57"/>
      <c r="C549" s="60"/>
      <c r="D549" s="57"/>
      <c r="E549" s="57"/>
      <c r="F549" s="57"/>
      <c r="G549" s="57"/>
      <c r="H549" s="22"/>
      <c r="I549" s="61"/>
      <c r="J549" s="61"/>
      <c r="K549" s="61"/>
      <c r="L549" s="61"/>
      <c r="M549" s="62"/>
      <c r="N549" s="61"/>
      <c r="O549" s="57"/>
      <c r="P549" s="57"/>
      <c r="Q549" s="61"/>
      <c r="R549" s="61"/>
      <c r="S549" s="61"/>
      <c r="T549" s="57"/>
    </row>
    <row r="550" spans="1:20" ht="22.5" customHeight="1">
      <c r="A550" s="57"/>
      <c r="B550" s="57"/>
      <c r="C550" s="60"/>
      <c r="D550" s="57"/>
      <c r="E550" s="57"/>
      <c r="F550" s="57"/>
      <c r="G550" s="57"/>
      <c r="H550" s="22"/>
      <c r="I550" s="61"/>
      <c r="J550" s="61"/>
      <c r="K550" s="61"/>
      <c r="L550" s="61"/>
      <c r="M550" s="62"/>
      <c r="N550" s="61"/>
      <c r="O550" s="57"/>
      <c r="P550" s="57"/>
      <c r="Q550" s="61"/>
      <c r="R550" s="61"/>
      <c r="S550" s="61"/>
      <c r="T550" s="57"/>
    </row>
    <row r="551" spans="1:20" ht="22.5" customHeight="1">
      <c r="A551" s="57"/>
      <c r="B551" s="57"/>
      <c r="C551" s="60"/>
      <c r="D551" s="57"/>
      <c r="E551" s="57"/>
      <c r="F551" s="57"/>
      <c r="G551" s="57"/>
      <c r="H551" s="22"/>
      <c r="I551" s="61"/>
      <c r="J551" s="61"/>
      <c r="K551" s="61"/>
      <c r="L551" s="61"/>
      <c r="M551" s="62"/>
      <c r="N551" s="61"/>
      <c r="O551" s="57"/>
      <c r="P551" s="57"/>
      <c r="Q551" s="61"/>
      <c r="R551" s="61"/>
      <c r="S551" s="61"/>
      <c r="T551" s="57"/>
    </row>
    <row r="552" spans="1:20" ht="22.5" customHeight="1">
      <c r="A552" s="57"/>
      <c r="B552" s="57"/>
      <c r="C552" s="60"/>
      <c r="D552" s="57"/>
      <c r="E552" s="57"/>
      <c r="F552" s="57"/>
      <c r="G552" s="57"/>
      <c r="H552" s="22"/>
      <c r="I552" s="61"/>
      <c r="J552" s="61"/>
      <c r="K552" s="61"/>
      <c r="L552" s="61"/>
      <c r="M552" s="62"/>
      <c r="N552" s="61"/>
      <c r="O552" s="57"/>
      <c r="P552" s="57"/>
      <c r="Q552" s="61"/>
      <c r="R552" s="61"/>
      <c r="S552" s="61"/>
      <c r="T552" s="57"/>
    </row>
    <row r="553" spans="1:20" ht="22.5" customHeight="1">
      <c r="A553" s="57"/>
      <c r="B553" s="57"/>
      <c r="C553" s="60"/>
      <c r="D553" s="57"/>
      <c r="E553" s="57"/>
      <c r="F553" s="57"/>
      <c r="G553" s="57"/>
      <c r="H553" s="22"/>
      <c r="I553" s="61"/>
      <c r="J553" s="61"/>
      <c r="K553" s="61"/>
      <c r="L553" s="61"/>
      <c r="M553" s="62"/>
      <c r="N553" s="61"/>
      <c r="O553" s="57"/>
      <c r="P553" s="57"/>
      <c r="Q553" s="61"/>
      <c r="R553" s="61"/>
      <c r="S553" s="61"/>
      <c r="T553" s="57"/>
    </row>
    <row r="554" spans="1:20" ht="22.5" customHeight="1">
      <c r="A554" s="57"/>
      <c r="B554" s="57"/>
      <c r="C554" s="60"/>
      <c r="D554" s="57"/>
      <c r="E554" s="57"/>
      <c r="F554" s="57"/>
      <c r="G554" s="57"/>
      <c r="H554" s="22"/>
      <c r="I554" s="61"/>
      <c r="J554" s="61"/>
      <c r="K554" s="61"/>
      <c r="L554" s="61"/>
      <c r="M554" s="62"/>
      <c r="N554" s="61"/>
      <c r="O554" s="57"/>
      <c r="P554" s="57"/>
      <c r="Q554" s="61"/>
      <c r="R554" s="61"/>
      <c r="S554" s="61"/>
      <c r="T554" s="57"/>
    </row>
    <row r="555" spans="1:20" ht="22.5" customHeight="1">
      <c r="A555" s="57"/>
      <c r="B555" s="57"/>
      <c r="C555" s="60"/>
      <c r="D555" s="57"/>
      <c r="E555" s="57"/>
      <c r="F555" s="57"/>
      <c r="G555" s="57"/>
      <c r="H555" s="22"/>
      <c r="I555" s="61"/>
      <c r="J555" s="61"/>
      <c r="K555" s="61"/>
      <c r="L555" s="61"/>
      <c r="M555" s="62"/>
      <c r="N555" s="61"/>
      <c r="O555" s="57"/>
      <c r="P555" s="57"/>
      <c r="Q555" s="61"/>
      <c r="R555" s="61"/>
      <c r="S555" s="61"/>
      <c r="T555" s="57"/>
    </row>
    <row r="556" spans="1:20" ht="22.5" customHeight="1">
      <c r="A556" s="57"/>
      <c r="B556" s="57"/>
      <c r="C556" s="60"/>
      <c r="D556" s="57"/>
      <c r="E556" s="57"/>
      <c r="F556" s="57"/>
      <c r="G556" s="57"/>
      <c r="H556" s="22"/>
      <c r="I556" s="61"/>
      <c r="J556" s="61"/>
      <c r="K556" s="61"/>
      <c r="L556" s="61"/>
      <c r="M556" s="62"/>
      <c r="N556" s="61"/>
      <c r="O556" s="57"/>
      <c r="P556" s="57"/>
      <c r="Q556" s="61"/>
      <c r="R556" s="61"/>
      <c r="S556" s="61"/>
      <c r="T556" s="57"/>
    </row>
    <row r="557" spans="1:20" ht="22.5" customHeight="1">
      <c r="A557" s="57"/>
      <c r="B557" s="57"/>
      <c r="C557" s="60"/>
      <c r="D557" s="57"/>
      <c r="E557" s="57"/>
      <c r="F557" s="57"/>
      <c r="G557" s="57"/>
      <c r="H557" s="22"/>
      <c r="I557" s="61"/>
      <c r="J557" s="61"/>
      <c r="K557" s="61"/>
      <c r="L557" s="61"/>
      <c r="M557" s="62"/>
      <c r="N557" s="61"/>
      <c r="O557" s="57"/>
      <c r="P557" s="57"/>
      <c r="Q557" s="61"/>
      <c r="R557" s="61"/>
      <c r="S557" s="61"/>
      <c r="T557" s="57"/>
    </row>
    <row r="558" spans="1:20" ht="22.5" customHeight="1">
      <c r="A558" s="57"/>
      <c r="B558" s="57"/>
      <c r="C558" s="60"/>
      <c r="D558" s="57"/>
      <c r="E558" s="57"/>
      <c r="F558" s="57"/>
      <c r="G558" s="57"/>
      <c r="H558" s="22"/>
      <c r="I558" s="61"/>
      <c r="J558" s="61"/>
      <c r="K558" s="61"/>
      <c r="L558" s="61"/>
      <c r="M558" s="62"/>
      <c r="N558" s="61"/>
      <c r="O558" s="57"/>
      <c r="P558" s="57"/>
      <c r="Q558" s="61"/>
      <c r="R558" s="61"/>
      <c r="S558" s="61"/>
      <c r="T558" s="57"/>
    </row>
    <row r="559" spans="1:20" ht="22.5" customHeight="1">
      <c r="A559" s="57"/>
      <c r="B559" s="57"/>
      <c r="C559" s="60"/>
      <c r="D559" s="57"/>
      <c r="E559" s="57"/>
      <c r="F559" s="57"/>
      <c r="G559" s="57"/>
      <c r="H559" s="22"/>
      <c r="I559" s="61"/>
      <c r="J559" s="61"/>
      <c r="K559" s="61"/>
      <c r="L559" s="61"/>
      <c r="M559" s="62"/>
      <c r="N559" s="61"/>
      <c r="O559" s="57"/>
      <c r="P559" s="57"/>
      <c r="Q559" s="61"/>
      <c r="R559" s="61"/>
      <c r="S559" s="61"/>
      <c r="T559" s="57"/>
    </row>
    <row r="560" spans="1:20" ht="22.5" customHeight="1">
      <c r="A560" s="57"/>
      <c r="B560" s="57"/>
      <c r="C560" s="60"/>
      <c r="D560" s="57"/>
      <c r="E560" s="57"/>
      <c r="F560" s="57"/>
      <c r="G560" s="57"/>
      <c r="H560" s="22"/>
      <c r="I560" s="61"/>
      <c r="J560" s="61"/>
      <c r="K560" s="61"/>
      <c r="L560" s="61"/>
      <c r="M560" s="62"/>
      <c r="N560" s="61"/>
      <c r="O560" s="57"/>
      <c r="P560" s="57"/>
      <c r="Q560" s="61"/>
      <c r="R560" s="61"/>
      <c r="S560" s="61"/>
      <c r="T560" s="57"/>
    </row>
    <row r="561" spans="1:20" ht="22.5" customHeight="1">
      <c r="A561" s="57"/>
      <c r="B561" s="57"/>
      <c r="C561" s="60"/>
      <c r="D561" s="57"/>
      <c r="E561" s="57"/>
      <c r="F561" s="57"/>
      <c r="G561" s="57"/>
      <c r="H561" s="22"/>
      <c r="I561" s="61"/>
      <c r="J561" s="61"/>
      <c r="K561" s="61"/>
      <c r="L561" s="61"/>
      <c r="M561" s="62"/>
      <c r="N561" s="61"/>
      <c r="O561" s="57"/>
      <c r="P561" s="57"/>
      <c r="Q561" s="61"/>
      <c r="R561" s="61"/>
      <c r="S561" s="61"/>
      <c r="T561" s="57"/>
    </row>
    <row r="562" spans="1:20" ht="22.5" customHeight="1">
      <c r="A562" s="57"/>
      <c r="B562" s="57"/>
      <c r="C562" s="60"/>
      <c r="D562" s="57"/>
      <c r="E562" s="57"/>
      <c r="F562" s="57"/>
      <c r="G562" s="57"/>
      <c r="H562" s="22"/>
      <c r="I562" s="61"/>
      <c r="J562" s="61"/>
      <c r="K562" s="61"/>
      <c r="L562" s="61"/>
      <c r="M562" s="62"/>
      <c r="N562" s="61"/>
      <c r="O562" s="57"/>
      <c r="P562" s="57"/>
      <c r="Q562" s="61"/>
      <c r="R562" s="61"/>
      <c r="S562" s="61"/>
      <c r="T562" s="57"/>
    </row>
    <row r="563" spans="1:20" ht="22.5" customHeight="1">
      <c r="A563" s="57"/>
      <c r="B563" s="57"/>
      <c r="C563" s="60"/>
      <c r="D563" s="57"/>
      <c r="E563" s="57"/>
      <c r="F563" s="57"/>
      <c r="G563" s="57"/>
      <c r="H563" s="22"/>
      <c r="I563" s="61"/>
      <c r="J563" s="61"/>
      <c r="K563" s="61"/>
      <c r="L563" s="61"/>
      <c r="M563" s="62"/>
      <c r="N563" s="61"/>
      <c r="O563" s="57"/>
      <c r="P563" s="57"/>
      <c r="Q563" s="61"/>
      <c r="R563" s="61"/>
      <c r="S563" s="61"/>
      <c r="T563" s="57"/>
    </row>
    <row r="564" spans="1:20" ht="22.5" customHeight="1">
      <c r="A564" s="57"/>
      <c r="B564" s="57"/>
      <c r="C564" s="60"/>
      <c r="D564" s="57"/>
      <c r="E564" s="57"/>
      <c r="F564" s="57"/>
      <c r="G564" s="57"/>
      <c r="H564" s="22"/>
      <c r="I564" s="61"/>
      <c r="J564" s="61"/>
      <c r="K564" s="61"/>
      <c r="L564" s="61"/>
      <c r="M564" s="62"/>
      <c r="N564" s="61"/>
      <c r="O564" s="57"/>
      <c r="P564" s="57"/>
      <c r="Q564" s="61"/>
      <c r="R564" s="61"/>
      <c r="S564" s="61"/>
      <c r="T564" s="57"/>
    </row>
    <row r="565" spans="1:20" ht="22.5" customHeight="1">
      <c r="A565" s="57"/>
      <c r="B565" s="57"/>
      <c r="C565" s="60"/>
      <c r="D565" s="57"/>
      <c r="E565" s="57"/>
      <c r="F565" s="57"/>
      <c r="G565" s="57"/>
      <c r="H565" s="22"/>
      <c r="I565" s="61"/>
      <c r="J565" s="61"/>
      <c r="K565" s="61"/>
      <c r="L565" s="61"/>
      <c r="M565" s="62"/>
      <c r="N565" s="61"/>
      <c r="O565" s="57"/>
      <c r="P565" s="57"/>
      <c r="Q565" s="61"/>
      <c r="R565" s="61"/>
      <c r="S565" s="61"/>
      <c r="T565" s="57"/>
    </row>
    <row r="566" spans="1:20" ht="22.5" customHeight="1">
      <c r="A566" s="57"/>
      <c r="B566" s="57"/>
      <c r="C566" s="60"/>
      <c r="D566" s="57"/>
      <c r="E566" s="57"/>
      <c r="F566" s="57"/>
      <c r="G566" s="57"/>
      <c r="H566" s="22"/>
      <c r="I566" s="61"/>
      <c r="J566" s="61"/>
      <c r="K566" s="61"/>
      <c r="L566" s="61"/>
      <c r="M566" s="62"/>
      <c r="N566" s="61"/>
      <c r="O566" s="57"/>
      <c r="P566" s="57"/>
      <c r="Q566" s="61"/>
      <c r="R566" s="61"/>
      <c r="S566" s="61"/>
      <c r="T566" s="57"/>
    </row>
    <row r="567" spans="1:20" ht="22.5" customHeight="1">
      <c r="A567" s="57"/>
      <c r="B567" s="57"/>
      <c r="C567" s="60"/>
      <c r="D567" s="57"/>
      <c r="E567" s="57"/>
      <c r="F567" s="57"/>
      <c r="G567" s="57"/>
      <c r="H567" s="22"/>
      <c r="I567" s="61"/>
      <c r="J567" s="61"/>
      <c r="K567" s="61"/>
      <c r="L567" s="61"/>
      <c r="M567" s="62"/>
      <c r="N567" s="61"/>
      <c r="O567" s="57"/>
      <c r="P567" s="57"/>
      <c r="Q567" s="61"/>
      <c r="R567" s="61"/>
      <c r="S567" s="61"/>
      <c r="T567" s="57"/>
    </row>
    <row r="568" spans="1:20" ht="22.5" customHeight="1">
      <c r="A568" s="57"/>
      <c r="B568" s="57"/>
      <c r="C568" s="60"/>
      <c r="D568" s="57"/>
      <c r="E568" s="57"/>
      <c r="F568" s="57"/>
      <c r="G568" s="57"/>
      <c r="H568" s="22"/>
      <c r="I568" s="61"/>
      <c r="J568" s="61"/>
      <c r="K568" s="61"/>
      <c r="L568" s="61"/>
      <c r="M568" s="62"/>
      <c r="N568" s="61"/>
      <c r="O568" s="57"/>
      <c r="P568" s="57"/>
      <c r="Q568" s="61"/>
      <c r="R568" s="61"/>
      <c r="S568" s="61"/>
      <c r="T568" s="57"/>
    </row>
    <row r="569" spans="1:20" ht="22.5" customHeight="1">
      <c r="A569" s="57"/>
      <c r="B569" s="57"/>
      <c r="C569" s="60"/>
      <c r="D569" s="57"/>
      <c r="E569" s="57"/>
      <c r="F569" s="57"/>
      <c r="G569" s="57"/>
      <c r="H569" s="22"/>
      <c r="I569" s="61"/>
      <c r="J569" s="61"/>
      <c r="K569" s="61"/>
      <c r="L569" s="61"/>
      <c r="M569" s="62"/>
      <c r="N569" s="61"/>
      <c r="O569" s="57"/>
      <c r="P569" s="57"/>
      <c r="Q569" s="61"/>
      <c r="R569" s="61"/>
      <c r="S569" s="61"/>
      <c r="T569" s="57"/>
    </row>
    <row r="570" spans="1:20" ht="22.5" customHeight="1">
      <c r="A570" s="57"/>
      <c r="B570" s="57"/>
      <c r="C570" s="60"/>
      <c r="D570" s="57"/>
      <c r="E570" s="57"/>
      <c r="F570" s="57"/>
      <c r="G570" s="57"/>
      <c r="H570" s="22"/>
      <c r="I570" s="61"/>
      <c r="J570" s="61"/>
      <c r="K570" s="61"/>
      <c r="L570" s="61"/>
      <c r="M570" s="62"/>
      <c r="N570" s="61"/>
      <c r="O570" s="57"/>
      <c r="P570" s="57"/>
      <c r="Q570" s="61"/>
      <c r="R570" s="61"/>
      <c r="S570" s="61"/>
      <c r="T570" s="57"/>
    </row>
    <row r="571" spans="1:20" ht="22.5" customHeight="1">
      <c r="A571" s="57"/>
      <c r="B571" s="57"/>
      <c r="C571" s="60"/>
      <c r="D571" s="57"/>
      <c r="E571" s="57"/>
      <c r="F571" s="57"/>
      <c r="G571" s="57"/>
      <c r="H571" s="22"/>
      <c r="I571" s="61"/>
      <c r="J571" s="61"/>
      <c r="K571" s="61"/>
      <c r="L571" s="61"/>
      <c r="M571" s="62"/>
      <c r="N571" s="61"/>
      <c r="O571" s="57"/>
      <c r="P571" s="57"/>
      <c r="Q571" s="61"/>
      <c r="R571" s="61"/>
      <c r="S571" s="61"/>
      <c r="T571" s="57"/>
    </row>
    <row r="572" spans="1:20" ht="22.5" customHeight="1">
      <c r="A572" s="57"/>
      <c r="B572" s="57"/>
      <c r="C572" s="60"/>
      <c r="D572" s="57"/>
      <c r="E572" s="57"/>
      <c r="F572" s="57"/>
      <c r="G572" s="57"/>
      <c r="H572" s="22"/>
      <c r="I572" s="61"/>
      <c r="J572" s="61"/>
      <c r="K572" s="61"/>
      <c r="L572" s="61"/>
      <c r="M572" s="62"/>
      <c r="N572" s="61"/>
      <c r="O572" s="57"/>
      <c r="P572" s="57"/>
      <c r="Q572" s="61"/>
      <c r="R572" s="61"/>
      <c r="S572" s="61"/>
      <c r="T572" s="57"/>
    </row>
    <row r="573" spans="1:20" ht="22.5" customHeight="1">
      <c r="A573" s="57"/>
      <c r="B573" s="57"/>
      <c r="C573" s="60"/>
      <c r="D573" s="57"/>
      <c r="E573" s="57"/>
      <c r="F573" s="57"/>
      <c r="G573" s="57"/>
      <c r="H573" s="22"/>
      <c r="I573" s="61"/>
      <c r="J573" s="61"/>
      <c r="K573" s="61"/>
      <c r="L573" s="61"/>
      <c r="M573" s="62"/>
      <c r="N573" s="61"/>
      <c r="O573" s="57"/>
      <c r="P573" s="57"/>
      <c r="Q573" s="61"/>
      <c r="R573" s="61"/>
      <c r="S573" s="61"/>
      <c r="T573" s="57"/>
    </row>
    <row r="574" spans="1:20" ht="22.5" customHeight="1">
      <c r="A574" s="57"/>
      <c r="B574" s="57"/>
      <c r="C574" s="60"/>
      <c r="D574" s="57"/>
      <c r="E574" s="57"/>
      <c r="F574" s="57"/>
      <c r="G574" s="57"/>
      <c r="H574" s="22"/>
      <c r="I574" s="61"/>
      <c r="J574" s="61"/>
      <c r="K574" s="61"/>
      <c r="L574" s="61"/>
      <c r="M574" s="62"/>
      <c r="N574" s="61"/>
      <c r="O574" s="57"/>
      <c r="P574" s="57"/>
      <c r="Q574" s="61"/>
      <c r="R574" s="61"/>
      <c r="S574" s="61"/>
      <c r="T574" s="57"/>
    </row>
    <row r="575" spans="1:20" ht="22.5" customHeight="1">
      <c r="A575" s="57"/>
      <c r="B575" s="57"/>
      <c r="C575" s="60"/>
      <c r="D575" s="57"/>
      <c r="E575" s="57"/>
      <c r="F575" s="57"/>
      <c r="G575" s="57"/>
      <c r="H575" s="22"/>
      <c r="I575" s="61"/>
      <c r="J575" s="61"/>
      <c r="K575" s="61"/>
      <c r="L575" s="61"/>
      <c r="M575" s="62"/>
      <c r="N575" s="61"/>
      <c r="O575" s="57"/>
      <c r="P575" s="57"/>
      <c r="Q575" s="61"/>
      <c r="R575" s="61"/>
      <c r="S575" s="61"/>
      <c r="T575" s="57"/>
    </row>
    <row r="576" spans="1:20" ht="22.5" customHeight="1">
      <c r="A576" s="57"/>
      <c r="B576" s="57"/>
      <c r="C576" s="60"/>
      <c r="D576" s="57"/>
      <c r="E576" s="57"/>
      <c r="F576" s="57"/>
      <c r="G576" s="57"/>
      <c r="H576" s="22"/>
      <c r="I576" s="61"/>
      <c r="J576" s="61"/>
      <c r="K576" s="61"/>
      <c r="L576" s="61"/>
      <c r="M576" s="62"/>
      <c r="N576" s="61"/>
      <c r="O576" s="57"/>
      <c r="P576" s="57"/>
      <c r="Q576" s="61"/>
      <c r="R576" s="61"/>
      <c r="S576" s="61"/>
      <c r="T576" s="57"/>
    </row>
    <row r="577" spans="1:20" ht="22.5" customHeight="1">
      <c r="A577" s="57"/>
      <c r="B577" s="57"/>
      <c r="C577" s="60"/>
      <c r="D577" s="57"/>
      <c r="E577" s="57"/>
      <c r="F577" s="57"/>
      <c r="G577" s="57"/>
      <c r="H577" s="22"/>
      <c r="I577" s="61"/>
      <c r="J577" s="61"/>
      <c r="K577" s="61"/>
      <c r="L577" s="61"/>
      <c r="M577" s="62"/>
      <c r="N577" s="61"/>
      <c r="O577" s="57"/>
      <c r="P577" s="57"/>
      <c r="Q577" s="61"/>
      <c r="R577" s="61"/>
      <c r="S577" s="61"/>
      <c r="T577" s="57"/>
    </row>
    <row r="578" spans="1:20" ht="22.5" customHeight="1">
      <c r="A578" s="57"/>
      <c r="B578" s="57"/>
      <c r="C578" s="60"/>
      <c r="D578" s="57"/>
      <c r="E578" s="57"/>
      <c r="F578" s="57"/>
      <c r="G578" s="57"/>
      <c r="H578" s="22"/>
      <c r="I578" s="61"/>
      <c r="J578" s="61"/>
      <c r="K578" s="61"/>
      <c r="L578" s="61"/>
      <c r="M578" s="62"/>
      <c r="N578" s="61"/>
      <c r="O578" s="57"/>
      <c r="P578" s="57"/>
      <c r="Q578" s="61"/>
      <c r="R578" s="61"/>
      <c r="S578" s="61"/>
      <c r="T578" s="57"/>
    </row>
    <row r="579" spans="1:20" ht="22.5" customHeight="1">
      <c r="A579" s="57"/>
      <c r="B579" s="57"/>
      <c r="C579" s="60"/>
      <c r="D579" s="57"/>
      <c r="E579" s="57"/>
      <c r="F579" s="57"/>
      <c r="G579" s="57"/>
      <c r="H579" s="22"/>
      <c r="I579" s="61"/>
      <c r="J579" s="61"/>
      <c r="K579" s="61"/>
      <c r="L579" s="61"/>
      <c r="M579" s="62"/>
      <c r="N579" s="61"/>
      <c r="O579" s="57"/>
      <c r="P579" s="57"/>
      <c r="Q579" s="61"/>
      <c r="R579" s="61"/>
      <c r="S579" s="61"/>
      <c r="T579" s="57"/>
    </row>
    <row r="580" spans="1:20" ht="22.5" customHeight="1">
      <c r="A580" s="57"/>
      <c r="B580" s="57"/>
      <c r="C580" s="60"/>
      <c r="D580" s="57"/>
      <c r="E580" s="57"/>
      <c r="F580" s="57"/>
      <c r="G580" s="57"/>
      <c r="H580" s="22"/>
      <c r="I580" s="61"/>
      <c r="J580" s="61"/>
      <c r="K580" s="61"/>
      <c r="L580" s="61"/>
      <c r="M580" s="62"/>
      <c r="N580" s="61"/>
      <c r="O580" s="57"/>
      <c r="P580" s="57"/>
      <c r="Q580" s="61"/>
      <c r="R580" s="61"/>
      <c r="S580" s="61"/>
      <c r="T580" s="57"/>
    </row>
    <row r="581" spans="1:20" ht="22.5" customHeight="1">
      <c r="A581" s="57"/>
      <c r="B581" s="57"/>
      <c r="C581" s="60"/>
      <c r="D581" s="57"/>
      <c r="E581" s="57"/>
      <c r="F581" s="57"/>
      <c r="G581" s="57"/>
      <c r="H581" s="22"/>
      <c r="I581" s="61"/>
      <c r="J581" s="61"/>
      <c r="K581" s="61"/>
      <c r="L581" s="61"/>
      <c r="M581" s="62"/>
      <c r="N581" s="61"/>
      <c r="O581" s="57"/>
      <c r="P581" s="57"/>
      <c r="Q581" s="61"/>
      <c r="R581" s="61"/>
      <c r="S581" s="61"/>
      <c r="T581" s="57"/>
    </row>
    <row r="582" spans="1:20" ht="22.5" customHeight="1">
      <c r="A582" s="57"/>
      <c r="B582" s="57"/>
      <c r="C582" s="60"/>
      <c r="D582" s="57"/>
      <c r="E582" s="57"/>
      <c r="F582" s="57"/>
      <c r="G582" s="57"/>
      <c r="H582" s="22"/>
      <c r="I582" s="61"/>
      <c r="J582" s="61"/>
      <c r="K582" s="61"/>
      <c r="L582" s="61"/>
      <c r="M582" s="62"/>
      <c r="N582" s="61"/>
      <c r="O582" s="57"/>
      <c r="P582" s="57"/>
      <c r="Q582" s="61"/>
      <c r="R582" s="61"/>
      <c r="S582" s="61"/>
      <c r="T582" s="57"/>
    </row>
    <row r="583" spans="1:20" ht="22.5" customHeight="1">
      <c r="A583" s="57"/>
      <c r="B583" s="57"/>
      <c r="C583" s="60"/>
      <c r="D583" s="57"/>
      <c r="E583" s="57"/>
      <c r="F583" s="57"/>
      <c r="G583" s="57"/>
      <c r="H583" s="22"/>
      <c r="I583" s="61"/>
      <c r="J583" s="61"/>
      <c r="K583" s="61"/>
      <c r="L583" s="61"/>
      <c r="M583" s="62"/>
      <c r="N583" s="61"/>
      <c r="O583" s="57"/>
      <c r="P583" s="57"/>
      <c r="Q583" s="61"/>
      <c r="R583" s="61"/>
      <c r="S583" s="61"/>
      <c r="T583" s="57"/>
    </row>
    <row r="584" spans="1:20" ht="22.5" customHeight="1">
      <c r="A584" s="57"/>
      <c r="B584" s="57"/>
      <c r="C584" s="60"/>
      <c r="D584" s="57"/>
      <c r="E584" s="57"/>
      <c r="F584" s="57"/>
      <c r="G584" s="57"/>
      <c r="H584" s="22"/>
      <c r="I584" s="61"/>
      <c r="J584" s="61"/>
      <c r="K584" s="61"/>
      <c r="L584" s="61"/>
      <c r="M584" s="62"/>
      <c r="N584" s="61"/>
      <c r="O584" s="57"/>
      <c r="P584" s="57"/>
      <c r="Q584" s="61"/>
      <c r="R584" s="61"/>
      <c r="S584" s="61"/>
      <c r="T584" s="57"/>
    </row>
    <row r="585" spans="1:20" ht="22.5" customHeight="1">
      <c r="A585" s="57"/>
      <c r="B585" s="57"/>
      <c r="C585" s="60"/>
      <c r="D585" s="57"/>
      <c r="E585" s="57"/>
      <c r="F585" s="57"/>
      <c r="G585" s="57"/>
      <c r="H585" s="22"/>
      <c r="I585" s="61"/>
      <c r="J585" s="61"/>
      <c r="K585" s="61"/>
      <c r="L585" s="61"/>
      <c r="M585" s="62"/>
      <c r="N585" s="61"/>
      <c r="O585" s="57"/>
      <c r="P585" s="57"/>
      <c r="Q585" s="61"/>
      <c r="R585" s="61"/>
      <c r="S585" s="61"/>
      <c r="T585" s="57"/>
    </row>
    <row r="586" spans="1:20" ht="22.5" customHeight="1">
      <c r="A586" s="57"/>
      <c r="B586" s="57"/>
      <c r="C586" s="60"/>
      <c r="D586" s="57"/>
      <c r="E586" s="57"/>
      <c r="F586" s="57"/>
      <c r="G586" s="57"/>
      <c r="H586" s="22"/>
      <c r="I586" s="61"/>
      <c r="J586" s="61"/>
      <c r="K586" s="61"/>
      <c r="L586" s="61"/>
      <c r="M586" s="62"/>
      <c r="N586" s="61"/>
      <c r="O586" s="57"/>
      <c r="P586" s="57"/>
      <c r="Q586" s="61"/>
      <c r="R586" s="61"/>
      <c r="S586" s="61"/>
      <c r="T586" s="57"/>
    </row>
    <row r="587" spans="1:20" ht="22.5" customHeight="1">
      <c r="A587" s="57"/>
      <c r="B587" s="57"/>
      <c r="C587" s="60"/>
      <c r="D587" s="57"/>
      <c r="E587" s="57"/>
      <c r="F587" s="57"/>
      <c r="G587" s="57"/>
      <c r="H587" s="22"/>
      <c r="I587" s="61"/>
      <c r="J587" s="61"/>
      <c r="K587" s="61"/>
      <c r="L587" s="61"/>
      <c r="M587" s="62"/>
      <c r="N587" s="61"/>
      <c r="O587" s="57"/>
      <c r="P587" s="57"/>
      <c r="Q587" s="61"/>
      <c r="R587" s="61"/>
      <c r="S587" s="61"/>
      <c r="T587" s="57"/>
    </row>
    <row r="588" spans="1:20">
      <c r="A588" s="57"/>
      <c r="B588" s="57"/>
      <c r="C588" s="60"/>
      <c r="D588" s="57"/>
      <c r="E588" s="57"/>
      <c r="F588" s="57"/>
      <c r="G588" s="57"/>
      <c r="H588" s="22"/>
      <c r="I588" s="61"/>
      <c r="J588" s="61"/>
      <c r="K588" s="61"/>
      <c r="L588" s="61"/>
      <c r="M588" s="62"/>
      <c r="N588" s="61"/>
      <c r="O588" s="57"/>
      <c r="P588" s="57"/>
      <c r="Q588" s="61"/>
      <c r="R588" s="61"/>
      <c r="S588" s="61"/>
      <c r="T588" s="57"/>
    </row>
    <row r="589" spans="1:20">
      <c r="A589" s="57"/>
      <c r="B589" s="57"/>
      <c r="C589" s="60"/>
      <c r="D589" s="57"/>
      <c r="E589" s="57"/>
      <c r="F589" s="57"/>
      <c r="G589" s="57"/>
      <c r="H589" s="22"/>
      <c r="I589" s="61"/>
      <c r="J589" s="61"/>
      <c r="K589" s="61"/>
      <c r="L589" s="61"/>
      <c r="M589" s="62"/>
      <c r="N589" s="61"/>
      <c r="O589" s="57"/>
      <c r="P589" s="57"/>
      <c r="Q589" s="61"/>
      <c r="R589" s="61"/>
      <c r="S589" s="61"/>
      <c r="T589" s="57"/>
    </row>
    <row r="590" spans="1:20">
      <c r="A590" s="57"/>
      <c r="B590" s="57"/>
      <c r="C590" s="60"/>
      <c r="D590" s="57"/>
      <c r="E590" s="57"/>
      <c r="F590" s="57"/>
      <c r="G590" s="57"/>
      <c r="H590" s="22"/>
      <c r="I590" s="61"/>
      <c r="J590" s="61"/>
      <c r="K590" s="61"/>
      <c r="L590" s="61"/>
      <c r="M590" s="62"/>
      <c r="N590" s="61"/>
      <c r="O590" s="57"/>
      <c r="P590" s="57"/>
      <c r="Q590" s="61"/>
      <c r="R590" s="61"/>
      <c r="S590" s="61"/>
      <c r="T590" s="57"/>
    </row>
    <row r="591" spans="1:20">
      <c r="A591" s="57"/>
      <c r="B591" s="57"/>
      <c r="C591" s="60"/>
      <c r="D591" s="57"/>
      <c r="E591" s="57"/>
      <c r="F591" s="57"/>
      <c r="G591" s="57"/>
      <c r="H591" s="22"/>
      <c r="I591" s="61"/>
      <c r="J591" s="61"/>
      <c r="K591" s="61"/>
      <c r="L591" s="61"/>
      <c r="M591" s="62"/>
      <c r="N591" s="61"/>
      <c r="O591" s="57"/>
      <c r="P591" s="57"/>
      <c r="Q591" s="61"/>
      <c r="R591" s="61"/>
      <c r="S591" s="61"/>
      <c r="T591" s="57"/>
    </row>
    <row r="592" spans="1:20">
      <c r="A592" s="57"/>
      <c r="B592" s="57"/>
      <c r="C592" s="60"/>
      <c r="D592" s="57"/>
      <c r="E592" s="57"/>
      <c r="F592" s="57"/>
      <c r="G592" s="57"/>
      <c r="H592" s="22"/>
      <c r="I592" s="61"/>
      <c r="J592" s="61"/>
      <c r="K592" s="61"/>
      <c r="L592" s="61"/>
      <c r="M592" s="62"/>
      <c r="N592" s="61"/>
      <c r="O592" s="57"/>
      <c r="P592" s="57"/>
      <c r="Q592" s="61"/>
      <c r="R592" s="61"/>
      <c r="S592" s="61"/>
      <c r="T592" s="57"/>
    </row>
    <row r="593" spans="1:20">
      <c r="A593" s="57"/>
      <c r="B593" s="57"/>
      <c r="C593" s="60"/>
      <c r="D593" s="57"/>
      <c r="E593" s="57"/>
      <c r="F593" s="57"/>
      <c r="G593" s="57"/>
      <c r="H593" s="22"/>
      <c r="I593" s="61"/>
      <c r="J593" s="61"/>
      <c r="K593" s="61"/>
      <c r="L593" s="61"/>
      <c r="M593" s="62"/>
      <c r="N593" s="61"/>
      <c r="O593" s="57"/>
      <c r="P593" s="57"/>
      <c r="Q593" s="61"/>
      <c r="R593" s="61"/>
      <c r="S593" s="61"/>
      <c r="T593" s="57"/>
    </row>
    <row r="594" spans="1:20">
      <c r="A594" s="57"/>
      <c r="B594" s="57"/>
      <c r="C594" s="60"/>
      <c r="D594" s="57"/>
      <c r="E594" s="57"/>
      <c r="F594" s="57"/>
      <c r="G594" s="57"/>
      <c r="H594" s="22"/>
      <c r="I594" s="61"/>
      <c r="J594" s="61"/>
      <c r="K594" s="61"/>
      <c r="L594" s="61"/>
      <c r="M594" s="62"/>
      <c r="N594" s="61"/>
      <c r="O594" s="57"/>
      <c r="P594" s="57"/>
      <c r="Q594" s="61"/>
      <c r="R594" s="61"/>
      <c r="S594" s="61"/>
      <c r="T594" s="57"/>
    </row>
    <row r="595" spans="1:20">
      <c r="A595" s="57"/>
      <c r="B595" s="57"/>
      <c r="C595" s="60"/>
      <c r="D595" s="57"/>
      <c r="E595" s="57"/>
      <c r="F595" s="57"/>
      <c r="G595" s="57"/>
      <c r="H595" s="22"/>
      <c r="I595" s="61"/>
      <c r="J595" s="61"/>
      <c r="K595" s="61"/>
      <c r="L595" s="61"/>
      <c r="M595" s="62"/>
      <c r="N595" s="61"/>
      <c r="O595" s="57"/>
      <c r="P595" s="57"/>
      <c r="Q595" s="61"/>
      <c r="R595" s="61"/>
      <c r="S595" s="61"/>
      <c r="T595" s="57"/>
    </row>
    <row r="596" spans="1:20">
      <c r="A596" s="57"/>
      <c r="B596" s="57"/>
      <c r="C596" s="60"/>
      <c r="D596" s="57"/>
      <c r="E596" s="57"/>
      <c r="F596" s="57"/>
      <c r="G596" s="57"/>
      <c r="H596" s="22"/>
      <c r="I596" s="61"/>
      <c r="J596" s="61"/>
      <c r="K596" s="61"/>
      <c r="L596" s="61"/>
      <c r="M596" s="62"/>
      <c r="N596" s="61"/>
      <c r="O596" s="57"/>
      <c r="P596" s="57"/>
      <c r="Q596" s="61"/>
      <c r="R596" s="61"/>
      <c r="S596" s="61"/>
      <c r="T596" s="57"/>
    </row>
    <row r="597" spans="1:20">
      <c r="A597" s="57"/>
      <c r="B597" s="57"/>
      <c r="C597" s="60"/>
      <c r="D597" s="57"/>
      <c r="E597" s="57"/>
      <c r="F597" s="57"/>
      <c r="G597" s="57"/>
      <c r="H597" s="22"/>
      <c r="I597" s="61"/>
      <c r="J597" s="61"/>
      <c r="K597" s="61"/>
      <c r="L597" s="61"/>
      <c r="M597" s="62"/>
      <c r="N597" s="61"/>
      <c r="O597" s="57"/>
      <c r="P597" s="57"/>
      <c r="Q597" s="61"/>
      <c r="R597" s="61"/>
      <c r="S597" s="61"/>
      <c r="T597" s="57"/>
    </row>
    <row r="598" spans="1:20">
      <c r="A598" s="57"/>
      <c r="B598" s="57"/>
      <c r="C598" s="60"/>
      <c r="D598" s="57"/>
      <c r="E598" s="57"/>
      <c r="F598" s="57"/>
      <c r="G598" s="57"/>
      <c r="H598" s="22"/>
      <c r="I598" s="61"/>
      <c r="J598" s="61"/>
      <c r="K598" s="61"/>
      <c r="L598" s="61"/>
      <c r="M598" s="62"/>
      <c r="N598" s="61"/>
      <c r="O598" s="57"/>
      <c r="P598" s="57"/>
      <c r="Q598" s="61"/>
      <c r="R598" s="61"/>
      <c r="S598" s="61"/>
      <c r="T598" s="57"/>
    </row>
    <row r="599" spans="1:20">
      <c r="A599" s="57"/>
      <c r="B599" s="57"/>
      <c r="C599" s="60"/>
      <c r="D599" s="57"/>
      <c r="E599" s="57"/>
      <c r="F599" s="57"/>
      <c r="G599" s="57"/>
      <c r="H599" s="22"/>
      <c r="I599" s="61"/>
      <c r="J599" s="61"/>
      <c r="K599" s="61"/>
      <c r="L599" s="61"/>
      <c r="M599" s="62"/>
      <c r="N599" s="61"/>
      <c r="O599" s="57"/>
      <c r="P599" s="57"/>
      <c r="Q599" s="61"/>
      <c r="R599" s="61"/>
      <c r="S599" s="61"/>
      <c r="T599" s="57"/>
    </row>
    <row r="600" spans="1:20">
      <c r="A600" s="57"/>
      <c r="B600" s="57"/>
      <c r="C600" s="60"/>
      <c r="D600" s="57"/>
      <c r="E600" s="57"/>
      <c r="F600" s="57"/>
      <c r="G600" s="57"/>
      <c r="H600" s="22"/>
      <c r="I600" s="61"/>
      <c r="J600" s="61"/>
      <c r="K600" s="61"/>
      <c r="L600" s="61"/>
      <c r="M600" s="62"/>
      <c r="N600" s="61"/>
      <c r="O600" s="57"/>
      <c r="P600" s="57"/>
      <c r="Q600" s="61"/>
      <c r="R600" s="61"/>
      <c r="S600" s="61"/>
      <c r="T600" s="57"/>
    </row>
    <row r="601" spans="1:20">
      <c r="A601" s="57"/>
      <c r="B601" s="57"/>
      <c r="C601" s="60"/>
      <c r="D601" s="57"/>
      <c r="E601" s="57"/>
      <c r="F601" s="57"/>
      <c r="G601" s="57"/>
      <c r="H601" s="22"/>
      <c r="I601" s="61"/>
      <c r="J601" s="61"/>
      <c r="K601" s="61"/>
      <c r="L601" s="61"/>
      <c r="M601" s="62"/>
      <c r="N601" s="61"/>
      <c r="O601" s="57"/>
      <c r="P601" s="57"/>
      <c r="Q601" s="61"/>
      <c r="R601" s="61"/>
      <c r="S601" s="61"/>
      <c r="T601" s="57"/>
    </row>
    <row r="602" spans="1:20">
      <c r="A602" s="57"/>
      <c r="B602" s="57"/>
      <c r="C602" s="60"/>
      <c r="D602" s="57"/>
      <c r="E602" s="57"/>
      <c r="F602" s="57"/>
      <c r="G602" s="57"/>
      <c r="H602" s="22"/>
      <c r="I602" s="61"/>
      <c r="J602" s="61"/>
      <c r="K602" s="61"/>
      <c r="L602" s="61"/>
      <c r="M602" s="62"/>
      <c r="N602" s="61"/>
      <c r="O602" s="57"/>
      <c r="P602" s="57"/>
      <c r="Q602" s="61"/>
      <c r="R602" s="61"/>
      <c r="S602" s="61"/>
      <c r="T602" s="57"/>
    </row>
    <row r="603" spans="1:20">
      <c r="A603" s="57"/>
      <c r="B603" s="57"/>
      <c r="C603" s="60"/>
      <c r="D603" s="57"/>
      <c r="E603" s="57"/>
      <c r="F603" s="57"/>
      <c r="G603" s="57"/>
      <c r="H603" s="22"/>
      <c r="I603" s="61"/>
      <c r="J603" s="61"/>
      <c r="K603" s="61"/>
      <c r="L603" s="61"/>
      <c r="M603" s="62"/>
      <c r="N603" s="61"/>
      <c r="O603" s="57"/>
      <c r="P603" s="57"/>
      <c r="Q603" s="61"/>
      <c r="R603" s="61"/>
      <c r="S603" s="61"/>
      <c r="T603" s="57"/>
    </row>
    <row r="604" spans="1:20">
      <c r="A604" s="57"/>
      <c r="B604" s="57"/>
      <c r="C604" s="60"/>
      <c r="D604" s="57"/>
      <c r="E604" s="57"/>
      <c r="F604" s="57"/>
      <c r="G604" s="57"/>
      <c r="H604" s="22"/>
      <c r="I604" s="61"/>
      <c r="J604" s="61"/>
      <c r="K604" s="61"/>
      <c r="L604" s="61"/>
      <c r="M604" s="62"/>
      <c r="N604" s="61"/>
      <c r="O604" s="57"/>
      <c r="P604" s="57"/>
      <c r="Q604" s="61"/>
      <c r="R604" s="61"/>
      <c r="S604" s="61"/>
      <c r="T604" s="57"/>
    </row>
    <row r="605" spans="1:20">
      <c r="A605" s="57"/>
      <c r="B605" s="57"/>
      <c r="C605" s="60"/>
      <c r="D605" s="57"/>
      <c r="E605" s="57"/>
      <c r="F605" s="57"/>
      <c r="G605" s="57"/>
      <c r="H605" s="22"/>
      <c r="I605" s="61"/>
      <c r="J605" s="61"/>
      <c r="K605" s="61"/>
      <c r="L605" s="61"/>
      <c r="M605" s="62"/>
      <c r="N605" s="61"/>
      <c r="O605" s="57"/>
      <c r="P605" s="57"/>
      <c r="Q605" s="61"/>
      <c r="R605" s="61"/>
      <c r="S605" s="61"/>
      <c r="T605" s="57"/>
    </row>
    <row r="606" spans="1:20">
      <c r="A606" s="57"/>
      <c r="B606" s="57"/>
      <c r="C606" s="60"/>
      <c r="D606" s="57"/>
      <c r="E606" s="57"/>
      <c r="F606" s="57"/>
      <c r="G606" s="57"/>
      <c r="H606" s="22"/>
      <c r="I606" s="61"/>
      <c r="J606" s="61"/>
      <c r="K606" s="61"/>
      <c r="L606" s="61"/>
      <c r="M606" s="62"/>
      <c r="N606" s="61"/>
      <c r="O606" s="57"/>
      <c r="P606" s="57"/>
      <c r="Q606" s="61"/>
      <c r="R606" s="61"/>
      <c r="S606" s="61"/>
      <c r="T606" s="57"/>
    </row>
    <row r="607" spans="1:20">
      <c r="A607" s="57"/>
      <c r="B607" s="57"/>
      <c r="C607" s="60"/>
      <c r="D607" s="57"/>
      <c r="E607" s="57"/>
      <c r="F607" s="57"/>
      <c r="G607" s="57"/>
      <c r="H607" s="22"/>
      <c r="I607" s="61"/>
      <c r="J607" s="61"/>
      <c r="K607" s="61"/>
      <c r="L607" s="61"/>
      <c r="M607" s="62"/>
      <c r="N607" s="61"/>
      <c r="O607" s="57"/>
      <c r="P607" s="57"/>
      <c r="Q607" s="61"/>
      <c r="R607" s="61"/>
      <c r="S607" s="61"/>
      <c r="T607" s="57"/>
    </row>
    <row r="608" spans="1:20">
      <c r="A608" s="57"/>
      <c r="B608" s="57"/>
      <c r="C608" s="60"/>
      <c r="D608" s="57"/>
      <c r="E608" s="57"/>
      <c r="F608" s="57"/>
      <c r="G608" s="57"/>
      <c r="H608" s="22"/>
      <c r="I608" s="61"/>
      <c r="J608" s="61"/>
      <c r="K608" s="61"/>
      <c r="L608" s="61"/>
      <c r="M608" s="62"/>
      <c r="N608" s="61"/>
      <c r="O608" s="57"/>
      <c r="P608" s="57"/>
      <c r="Q608" s="61"/>
      <c r="R608" s="61"/>
      <c r="S608" s="61"/>
      <c r="T608" s="57"/>
    </row>
    <row r="609" spans="1:20">
      <c r="A609" s="57"/>
      <c r="B609" s="57"/>
      <c r="C609" s="60"/>
      <c r="D609" s="57"/>
      <c r="E609" s="57"/>
      <c r="F609" s="57"/>
      <c r="G609" s="57"/>
      <c r="H609" s="22"/>
      <c r="I609" s="61"/>
      <c r="J609" s="61"/>
      <c r="K609" s="61"/>
      <c r="L609" s="61"/>
      <c r="M609" s="62"/>
      <c r="N609" s="61"/>
      <c r="O609" s="57"/>
      <c r="P609" s="57"/>
      <c r="Q609" s="61"/>
      <c r="R609" s="61"/>
      <c r="S609" s="61"/>
      <c r="T609" s="57"/>
    </row>
    <row r="610" spans="1:20">
      <c r="A610" s="57"/>
      <c r="B610" s="57"/>
      <c r="C610" s="60"/>
      <c r="D610" s="57"/>
      <c r="E610" s="57"/>
      <c r="F610" s="57"/>
      <c r="G610" s="57"/>
      <c r="H610" s="22"/>
      <c r="I610" s="61"/>
      <c r="J610" s="61"/>
      <c r="K610" s="61"/>
      <c r="L610" s="61"/>
      <c r="M610" s="62"/>
      <c r="N610" s="61"/>
      <c r="O610" s="57"/>
      <c r="P610" s="57"/>
      <c r="Q610" s="61"/>
      <c r="R610" s="61"/>
      <c r="S610" s="61"/>
      <c r="T610" s="57"/>
    </row>
    <row r="611" spans="1:20">
      <c r="A611" s="57"/>
      <c r="B611" s="57"/>
      <c r="C611" s="60"/>
      <c r="D611" s="57"/>
      <c r="E611" s="57"/>
      <c r="F611" s="57"/>
      <c r="G611" s="57"/>
      <c r="H611" s="22"/>
      <c r="I611" s="61"/>
      <c r="J611" s="61"/>
      <c r="K611" s="61"/>
      <c r="L611" s="61"/>
      <c r="M611" s="62"/>
      <c r="N611" s="61"/>
      <c r="O611" s="57"/>
      <c r="P611" s="57"/>
      <c r="Q611" s="61"/>
      <c r="R611" s="61"/>
      <c r="S611" s="61"/>
      <c r="T611" s="57"/>
    </row>
    <row r="612" spans="1:20">
      <c r="A612" s="57"/>
      <c r="B612" s="57"/>
      <c r="C612" s="60"/>
      <c r="D612" s="57"/>
      <c r="E612" s="57"/>
      <c r="F612" s="57"/>
      <c r="G612" s="57"/>
      <c r="H612" s="22"/>
      <c r="I612" s="61"/>
      <c r="J612" s="61"/>
      <c r="K612" s="61"/>
      <c r="L612" s="61"/>
      <c r="M612" s="62"/>
      <c r="N612" s="61"/>
      <c r="O612" s="57"/>
      <c r="P612" s="57"/>
      <c r="Q612" s="61"/>
      <c r="R612" s="61"/>
      <c r="S612" s="61"/>
      <c r="T612" s="57"/>
    </row>
    <row r="613" spans="1:20">
      <c r="A613" s="57"/>
      <c r="B613" s="57"/>
      <c r="C613" s="60"/>
      <c r="D613" s="57"/>
      <c r="E613" s="57"/>
      <c r="F613" s="57"/>
      <c r="G613" s="57"/>
      <c r="H613" s="22"/>
      <c r="I613" s="61"/>
      <c r="J613" s="61"/>
      <c r="K613" s="61"/>
      <c r="L613" s="61"/>
      <c r="M613" s="62"/>
      <c r="N613" s="61"/>
      <c r="O613" s="57"/>
      <c r="P613" s="57"/>
      <c r="Q613" s="61"/>
      <c r="R613" s="61"/>
      <c r="S613" s="61"/>
      <c r="T613" s="57"/>
    </row>
    <row r="614" spans="1:20">
      <c r="A614" s="57"/>
      <c r="B614" s="57"/>
      <c r="C614" s="60"/>
      <c r="D614" s="57"/>
      <c r="E614" s="57"/>
      <c r="F614" s="57"/>
      <c r="G614" s="57"/>
      <c r="H614" s="22"/>
      <c r="I614" s="61"/>
      <c r="J614" s="61"/>
      <c r="K614" s="61"/>
      <c r="L614" s="61"/>
      <c r="M614" s="62"/>
      <c r="N614" s="61"/>
      <c r="O614" s="57"/>
      <c r="P614" s="57"/>
      <c r="Q614" s="61"/>
      <c r="R614" s="61"/>
      <c r="S614" s="61"/>
      <c r="T614" s="57"/>
    </row>
    <row r="615" spans="1:20">
      <c r="A615" s="57"/>
      <c r="B615" s="57"/>
      <c r="C615" s="60"/>
      <c r="D615" s="57"/>
      <c r="E615" s="57"/>
      <c r="F615" s="57"/>
      <c r="G615" s="57"/>
      <c r="H615" s="22"/>
      <c r="I615" s="61"/>
      <c r="J615" s="61"/>
      <c r="K615" s="61"/>
      <c r="L615" s="61"/>
      <c r="M615" s="62"/>
      <c r="N615" s="61"/>
      <c r="O615" s="57"/>
      <c r="P615" s="57"/>
      <c r="Q615" s="61"/>
      <c r="R615" s="61"/>
      <c r="S615" s="61"/>
      <c r="T615" s="57"/>
    </row>
    <row r="616" spans="1:20">
      <c r="A616" s="57"/>
      <c r="B616" s="57"/>
      <c r="C616" s="60"/>
      <c r="D616" s="57"/>
      <c r="E616" s="57"/>
      <c r="F616" s="57"/>
      <c r="G616" s="57"/>
      <c r="H616" s="22"/>
      <c r="I616" s="61"/>
      <c r="J616" s="61"/>
      <c r="K616" s="61"/>
      <c r="L616" s="61"/>
      <c r="M616" s="62"/>
      <c r="N616" s="61"/>
      <c r="O616" s="57"/>
      <c r="P616" s="57"/>
      <c r="Q616" s="61"/>
      <c r="R616" s="61"/>
      <c r="S616" s="61"/>
      <c r="T616" s="57"/>
    </row>
    <row r="617" spans="1:20">
      <c r="A617" s="57"/>
      <c r="B617" s="57"/>
      <c r="C617" s="60"/>
      <c r="D617" s="57"/>
      <c r="E617" s="57"/>
      <c r="F617" s="57"/>
      <c r="G617" s="57"/>
      <c r="H617" s="22"/>
      <c r="I617" s="61"/>
      <c r="J617" s="61"/>
      <c r="K617" s="61"/>
      <c r="L617" s="61"/>
      <c r="M617" s="62"/>
      <c r="N617" s="61"/>
      <c r="O617" s="57"/>
      <c r="P617" s="57"/>
      <c r="Q617" s="61"/>
      <c r="R617" s="61"/>
      <c r="S617" s="61"/>
      <c r="T617" s="57"/>
    </row>
    <row r="618" spans="1:20">
      <c r="A618" s="57"/>
      <c r="B618" s="57"/>
      <c r="C618" s="60"/>
      <c r="D618" s="57"/>
      <c r="E618" s="57"/>
      <c r="F618" s="57"/>
      <c r="G618" s="57"/>
      <c r="H618" s="22"/>
      <c r="I618" s="61"/>
      <c r="J618" s="61"/>
      <c r="K618" s="61"/>
      <c r="L618" s="61"/>
      <c r="M618" s="62"/>
      <c r="N618" s="61"/>
      <c r="O618" s="57"/>
      <c r="P618" s="57"/>
      <c r="Q618" s="61"/>
      <c r="R618" s="61"/>
      <c r="S618" s="61"/>
      <c r="T618" s="57"/>
    </row>
    <row r="619" spans="1:20">
      <c r="A619" s="57"/>
      <c r="B619" s="57"/>
      <c r="C619" s="60"/>
      <c r="D619" s="57"/>
      <c r="E619" s="57"/>
      <c r="F619" s="57"/>
      <c r="G619" s="57"/>
      <c r="H619" s="22"/>
      <c r="I619" s="61"/>
      <c r="J619" s="61"/>
      <c r="K619" s="61"/>
      <c r="L619" s="61"/>
      <c r="M619" s="62"/>
      <c r="N619" s="61"/>
      <c r="O619" s="57"/>
      <c r="P619" s="57"/>
      <c r="Q619" s="61"/>
      <c r="R619" s="61"/>
      <c r="S619" s="61"/>
      <c r="T619" s="57"/>
    </row>
    <row r="620" spans="1:20">
      <c r="A620" s="57"/>
      <c r="B620" s="57"/>
      <c r="C620" s="60"/>
      <c r="D620" s="57"/>
      <c r="E620" s="57"/>
      <c r="F620" s="57"/>
      <c r="G620" s="57"/>
      <c r="H620" s="22"/>
      <c r="I620" s="61"/>
      <c r="J620" s="61"/>
      <c r="K620" s="61"/>
      <c r="L620" s="61"/>
      <c r="M620" s="62"/>
      <c r="N620" s="61"/>
      <c r="O620" s="57"/>
      <c r="P620" s="57"/>
      <c r="Q620" s="61"/>
      <c r="R620" s="61"/>
      <c r="S620" s="61"/>
      <c r="T620" s="57"/>
    </row>
    <row r="621" spans="1:20">
      <c r="A621" s="57"/>
      <c r="B621" s="57"/>
      <c r="C621" s="60"/>
      <c r="D621" s="57"/>
      <c r="E621" s="57"/>
      <c r="F621" s="57"/>
      <c r="G621" s="57"/>
      <c r="H621" s="22"/>
      <c r="I621" s="61"/>
      <c r="J621" s="61"/>
      <c r="K621" s="61"/>
      <c r="L621" s="61"/>
      <c r="M621" s="62"/>
      <c r="N621" s="61"/>
      <c r="O621" s="57"/>
      <c r="P621" s="57"/>
      <c r="Q621" s="61"/>
      <c r="R621" s="61"/>
      <c r="S621" s="61"/>
      <c r="T621" s="57"/>
    </row>
    <row r="622" spans="1:20">
      <c r="A622" s="57"/>
      <c r="B622" s="57"/>
      <c r="C622" s="60"/>
      <c r="D622" s="57"/>
      <c r="E622" s="57"/>
      <c r="F622" s="57"/>
      <c r="G622" s="57"/>
      <c r="H622" s="22"/>
      <c r="I622" s="61"/>
      <c r="J622" s="61"/>
      <c r="K622" s="61"/>
      <c r="L622" s="61"/>
      <c r="M622" s="62"/>
      <c r="N622" s="61"/>
      <c r="O622" s="57"/>
      <c r="P622" s="57"/>
      <c r="Q622" s="61"/>
      <c r="R622" s="61"/>
      <c r="S622" s="61"/>
      <c r="T622" s="57"/>
    </row>
    <row r="623" spans="1:20">
      <c r="A623" s="57"/>
      <c r="B623" s="57"/>
      <c r="C623" s="60"/>
      <c r="D623" s="57"/>
      <c r="E623" s="57"/>
      <c r="F623" s="57"/>
      <c r="G623" s="57"/>
      <c r="H623" s="22"/>
      <c r="I623" s="61"/>
      <c r="J623" s="61"/>
      <c r="K623" s="61"/>
      <c r="L623" s="61"/>
      <c r="M623" s="62"/>
      <c r="N623" s="61"/>
      <c r="O623" s="57"/>
      <c r="P623" s="57"/>
      <c r="Q623" s="61"/>
      <c r="R623" s="61"/>
      <c r="S623" s="61"/>
      <c r="T623" s="57"/>
    </row>
    <row r="624" spans="1:20">
      <c r="A624" s="57"/>
      <c r="B624" s="57"/>
      <c r="C624" s="60"/>
      <c r="D624" s="57"/>
      <c r="E624" s="57"/>
      <c r="F624" s="57"/>
      <c r="G624" s="57"/>
      <c r="H624" s="22"/>
      <c r="I624" s="61"/>
      <c r="J624" s="61"/>
      <c r="K624" s="61"/>
      <c r="L624" s="61"/>
      <c r="M624" s="62"/>
      <c r="N624" s="61"/>
      <c r="O624" s="57"/>
      <c r="P624" s="57"/>
      <c r="Q624" s="61"/>
      <c r="R624" s="61"/>
      <c r="S624" s="61"/>
      <c r="T624" s="57"/>
    </row>
    <row r="625" spans="1:20">
      <c r="A625" s="57"/>
      <c r="B625" s="57"/>
      <c r="C625" s="60"/>
      <c r="D625" s="57"/>
      <c r="E625" s="57"/>
      <c r="F625" s="57"/>
      <c r="G625" s="57"/>
      <c r="H625" s="22"/>
      <c r="I625" s="61"/>
      <c r="J625" s="61"/>
      <c r="K625" s="61"/>
      <c r="L625" s="61"/>
      <c r="M625" s="62"/>
      <c r="N625" s="61"/>
      <c r="O625" s="57"/>
      <c r="P625" s="57"/>
      <c r="Q625" s="61"/>
      <c r="R625" s="61"/>
      <c r="S625" s="61"/>
      <c r="T625" s="57"/>
    </row>
    <row r="626" spans="1:20">
      <c r="A626" s="57"/>
      <c r="B626" s="57"/>
      <c r="C626" s="60"/>
      <c r="D626" s="57"/>
      <c r="E626" s="57"/>
      <c r="F626" s="57"/>
      <c r="G626" s="57"/>
      <c r="H626" s="22"/>
      <c r="I626" s="61"/>
      <c r="J626" s="61"/>
      <c r="K626" s="61"/>
      <c r="L626" s="61"/>
      <c r="M626" s="62"/>
      <c r="N626" s="61"/>
      <c r="O626" s="57"/>
      <c r="P626" s="57"/>
      <c r="Q626" s="61"/>
      <c r="R626" s="61"/>
      <c r="S626" s="61"/>
      <c r="T626" s="57"/>
    </row>
  </sheetData>
  <mergeCells count="1"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214" activePane="bottomLeft" state="frozen"/>
      <selection pane="bottomLeft" activeCell="H222" sqref="H222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119" t="s">
        <v>23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5915</v>
      </c>
      <c r="C3" s="45">
        <v>0</v>
      </c>
      <c r="D3" s="46">
        <v>0</v>
      </c>
      <c r="E3" s="46"/>
      <c r="F3" s="44">
        <f t="shared" ref="F3:F44" si="0">B3+C3-D3-E3</f>
        <v>5915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5915</v>
      </c>
      <c r="C4" s="45">
        <v>0</v>
      </c>
      <c r="D4" s="46">
        <v>0</v>
      </c>
      <c r="E4" s="46"/>
      <c r="F4" s="44">
        <f t="shared" si="0"/>
        <v>5915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5915</v>
      </c>
      <c r="C5" s="45">
        <v>0</v>
      </c>
      <c r="D5" s="46">
        <v>30</v>
      </c>
      <c r="E5" s="46"/>
      <c r="F5" s="44">
        <f t="shared" si="0"/>
        <v>5885</v>
      </c>
      <c r="G5" s="10">
        <f t="shared" si="1"/>
        <v>196.16666666666666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5885</v>
      </c>
      <c r="C6" s="45">
        <v>0</v>
      </c>
      <c r="D6" s="46">
        <v>0</v>
      </c>
      <c r="E6" s="46"/>
      <c r="F6" s="44">
        <f t="shared" si="0"/>
        <v>5885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5885</v>
      </c>
      <c r="C7" s="45">
        <v>0</v>
      </c>
      <c r="D7" s="47">
        <v>0</v>
      </c>
      <c r="E7" s="47">
        <v>0</v>
      </c>
      <c r="F7" s="44">
        <f t="shared" si="0"/>
        <v>5885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5885</v>
      </c>
      <c r="C8" s="45">
        <v>0</v>
      </c>
      <c r="D8" s="46">
        <v>0</v>
      </c>
      <c r="E8" s="46"/>
      <c r="F8" s="44">
        <f t="shared" si="0"/>
        <v>5885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5885</v>
      </c>
      <c r="C9" s="45">
        <v>0</v>
      </c>
      <c r="D9" s="46">
        <v>40</v>
      </c>
      <c r="E9" s="46"/>
      <c r="F9" s="44">
        <f t="shared" si="0"/>
        <v>5845</v>
      </c>
      <c r="G9" s="10">
        <f t="shared" si="1"/>
        <v>146.125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5845</v>
      </c>
      <c r="C10" s="45">
        <v>0</v>
      </c>
      <c r="D10" s="46">
        <v>0</v>
      </c>
      <c r="E10" s="46"/>
      <c r="F10" s="44">
        <f t="shared" si="0"/>
        <v>5845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5845</v>
      </c>
      <c r="C11" s="45">
        <v>0</v>
      </c>
      <c r="D11" s="46">
        <v>70</v>
      </c>
      <c r="E11" s="46"/>
      <c r="F11" s="44">
        <f t="shared" si="0"/>
        <v>5775</v>
      </c>
      <c r="G11" s="10">
        <f t="shared" si="1"/>
        <v>82.5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5775</v>
      </c>
      <c r="C12" s="45">
        <v>0</v>
      </c>
      <c r="D12" s="46">
        <v>80</v>
      </c>
      <c r="E12" s="46"/>
      <c r="F12" s="44">
        <f t="shared" si="0"/>
        <v>5695</v>
      </c>
      <c r="G12" s="10">
        <f t="shared" si="1"/>
        <v>71.1875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5695</v>
      </c>
      <c r="C13" s="45">
        <v>0</v>
      </c>
      <c r="D13" s="46">
        <v>70</v>
      </c>
      <c r="E13" s="46"/>
      <c r="F13" s="44">
        <f t="shared" si="0"/>
        <v>5625</v>
      </c>
      <c r="G13" s="10">
        <f t="shared" si="1"/>
        <v>80.357142857142861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5625</v>
      </c>
      <c r="C14" s="45">
        <v>0</v>
      </c>
      <c r="D14" s="47">
        <v>0</v>
      </c>
      <c r="E14" s="47">
        <v>0</v>
      </c>
      <c r="F14" s="44">
        <f t="shared" si="0"/>
        <v>5625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5625</v>
      </c>
      <c r="C15" s="45">
        <v>0</v>
      </c>
      <c r="D15" s="46">
        <v>0</v>
      </c>
      <c r="E15" s="46"/>
      <c r="F15" s="44">
        <f t="shared" si="0"/>
        <v>5625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5625</v>
      </c>
      <c r="C16" s="45">
        <v>0</v>
      </c>
      <c r="D16" s="46">
        <v>30</v>
      </c>
      <c r="E16" s="46"/>
      <c r="F16" s="44">
        <f t="shared" si="0"/>
        <v>5595</v>
      </c>
      <c r="G16" s="10">
        <f t="shared" si="1"/>
        <v>186.5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5595</v>
      </c>
      <c r="C17" s="45">
        <v>0</v>
      </c>
      <c r="D17" s="46">
        <v>20</v>
      </c>
      <c r="E17" s="46"/>
      <c r="F17" s="44">
        <f t="shared" si="0"/>
        <v>5575</v>
      </c>
      <c r="G17" s="10">
        <f t="shared" si="1"/>
        <v>278.75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5575</v>
      </c>
      <c r="C18" s="45">
        <v>0</v>
      </c>
      <c r="D18" s="46">
        <v>0</v>
      </c>
      <c r="E18" s="46"/>
      <c r="F18" s="44">
        <f t="shared" si="0"/>
        <v>5575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5575</v>
      </c>
      <c r="C19" s="45">
        <v>0</v>
      </c>
      <c r="D19" s="46">
        <v>0</v>
      </c>
      <c r="E19" s="46"/>
      <c r="F19" s="44">
        <f t="shared" si="0"/>
        <v>5575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5575</v>
      </c>
      <c r="C20" s="45">
        <v>0</v>
      </c>
      <c r="D20" s="46">
        <v>0</v>
      </c>
      <c r="E20" s="46"/>
      <c r="F20" s="44">
        <f t="shared" si="0"/>
        <v>5575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5575</v>
      </c>
      <c r="C21" s="45">
        <v>0</v>
      </c>
      <c r="D21" s="47">
        <v>0</v>
      </c>
      <c r="E21" s="47">
        <v>0</v>
      </c>
      <c r="F21" s="44">
        <f t="shared" si="0"/>
        <v>5575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5575</v>
      </c>
      <c r="C22" s="45">
        <v>0</v>
      </c>
      <c r="D22" s="46">
        <v>0</v>
      </c>
      <c r="E22" s="46"/>
      <c r="F22" s="44">
        <f t="shared" si="0"/>
        <v>5575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5575</v>
      </c>
      <c r="C23" s="45">
        <v>0</v>
      </c>
      <c r="D23" s="46">
        <v>0</v>
      </c>
      <c r="E23" s="46"/>
      <c r="F23" s="44">
        <f t="shared" si="0"/>
        <v>5575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5575</v>
      </c>
      <c r="C24" s="45">
        <v>0</v>
      </c>
      <c r="D24" s="46">
        <v>0</v>
      </c>
      <c r="E24" s="46"/>
      <c r="F24" s="44">
        <f t="shared" si="0"/>
        <v>5575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5575</v>
      </c>
      <c r="C25" s="45">
        <v>0</v>
      </c>
      <c r="D25" s="46">
        <v>0</v>
      </c>
      <c r="E25" s="46"/>
      <c r="F25" s="44">
        <f t="shared" si="0"/>
        <v>5575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5575</v>
      </c>
      <c r="C26" s="45">
        <v>0</v>
      </c>
      <c r="D26" s="46">
        <v>0</v>
      </c>
      <c r="E26" s="46"/>
      <c r="F26" s="44">
        <f t="shared" si="0"/>
        <v>5575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5575</v>
      </c>
      <c r="C27" s="45">
        <v>0</v>
      </c>
      <c r="D27" s="46">
        <v>25</v>
      </c>
      <c r="E27" s="46"/>
      <c r="F27" s="44">
        <f t="shared" si="0"/>
        <v>5550</v>
      </c>
      <c r="G27" s="10">
        <f t="shared" si="1"/>
        <v>222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5550</v>
      </c>
      <c r="C28" s="45">
        <v>0</v>
      </c>
      <c r="D28" s="47">
        <v>0</v>
      </c>
      <c r="E28" s="47">
        <v>0</v>
      </c>
      <c r="F28" s="44">
        <f t="shared" si="0"/>
        <v>5550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5550</v>
      </c>
      <c r="C29" s="45">
        <v>0</v>
      </c>
      <c r="D29" s="46">
        <v>0</v>
      </c>
      <c r="E29" s="46"/>
      <c r="F29" s="44">
        <f t="shared" si="0"/>
        <v>5550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5550</v>
      </c>
      <c r="C30" s="45">
        <v>0</v>
      </c>
      <c r="D30" s="46">
        <v>65</v>
      </c>
      <c r="E30" s="46"/>
      <c r="F30" s="44">
        <f t="shared" si="0"/>
        <v>5485</v>
      </c>
      <c r="G30" s="10">
        <f t="shared" si="1"/>
        <v>84.384615384615387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5485</v>
      </c>
      <c r="C31" s="45">
        <v>0</v>
      </c>
      <c r="D31" s="46">
        <v>75</v>
      </c>
      <c r="E31" s="46"/>
      <c r="F31" s="44">
        <f t="shared" si="0"/>
        <v>5410</v>
      </c>
      <c r="G31" s="10">
        <f t="shared" si="1"/>
        <v>72.13333333333334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5410</v>
      </c>
      <c r="C32" s="45">
        <v>0</v>
      </c>
      <c r="D32" s="46">
        <v>80</v>
      </c>
      <c r="E32" s="46"/>
      <c r="F32" s="44">
        <f t="shared" si="0"/>
        <v>5330</v>
      </c>
      <c r="G32" s="10">
        <f t="shared" si="1"/>
        <v>66.625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5330</v>
      </c>
      <c r="C33" s="45">
        <v>0</v>
      </c>
      <c r="D33" s="46">
        <v>35</v>
      </c>
      <c r="E33" s="46"/>
      <c r="F33" s="44">
        <f t="shared" si="0"/>
        <v>5295</v>
      </c>
      <c r="G33" s="10">
        <f t="shared" si="1"/>
        <v>151.28571428571428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5295</v>
      </c>
      <c r="C34" s="45">
        <v>0</v>
      </c>
      <c r="D34" s="46">
        <v>0</v>
      </c>
      <c r="E34" s="46"/>
      <c r="F34" s="44">
        <f t="shared" si="0"/>
        <v>5295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5295</v>
      </c>
      <c r="C35" s="45">
        <v>0</v>
      </c>
      <c r="D35" s="47">
        <v>0</v>
      </c>
      <c r="E35" s="47">
        <v>0</v>
      </c>
      <c r="F35" s="44">
        <f t="shared" si="0"/>
        <v>5295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5295</v>
      </c>
      <c r="C36" s="45">
        <v>0</v>
      </c>
      <c r="D36" s="46">
        <v>0</v>
      </c>
      <c r="E36" s="46"/>
      <c r="F36" s="44">
        <f t="shared" si="0"/>
        <v>5295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5295</v>
      </c>
      <c r="C37" s="45">
        <v>0</v>
      </c>
      <c r="D37" s="46">
        <v>65</v>
      </c>
      <c r="E37" s="46"/>
      <c r="F37" s="44">
        <f t="shared" si="0"/>
        <v>5230</v>
      </c>
      <c r="G37" s="10">
        <f t="shared" si="1"/>
        <v>80.461538461538467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5230</v>
      </c>
      <c r="C38" s="45">
        <v>0</v>
      </c>
      <c r="D38" s="46">
        <v>75</v>
      </c>
      <c r="E38" s="46"/>
      <c r="F38" s="44">
        <f t="shared" si="0"/>
        <v>5155</v>
      </c>
      <c r="G38" s="10">
        <f t="shared" si="1"/>
        <v>68.733333333333334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5155</v>
      </c>
      <c r="C39" s="45">
        <v>0</v>
      </c>
      <c r="D39" s="46">
        <v>25</v>
      </c>
      <c r="E39" s="46"/>
      <c r="F39" s="44">
        <f t="shared" si="0"/>
        <v>5130</v>
      </c>
      <c r="G39" s="10">
        <f t="shared" si="1"/>
        <v>205.2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5130</v>
      </c>
      <c r="C40" s="45">
        <v>0</v>
      </c>
      <c r="D40" s="46">
        <v>0</v>
      </c>
      <c r="E40" s="46"/>
      <c r="F40" s="44">
        <f t="shared" si="0"/>
        <v>5130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5130</v>
      </c>
      <c r="C41" s="45">
        <v>0</v>
      </c>
      <c r="D41" s="46">
        <v>0</v>
      </c>
      <c r="E41" s="46"/>
      <c r="F41" s="44">
        <f t="shared" si="0"/>
        <v>5130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5130</v>
      </c>
      <c r="C42" s="45">
        <v>0</v>
      </c>
      <c r="D42" s="47">
        <v>0</v>
      </c>
      <c r="E42" s="47">
        <v>0</v>
      </c>
      <c r="F42" s="44">
        <f t="shared" si="0"/>
        <v>5130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5130</v>
      </c>
      <c r="C43" s="45">
        <v>0</v>
      </c>
      <c r="D43" s="46">
        <v>0</v>
      </c>
      <c r="E43" s="46"/>
      <c r="F43" s="44">
        <f t="shared" si="0"/>
        <v>5130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5130</v>
      </c>
      <c r="C44" s="45">
        <v>0</v>
      </c>
      <c r="D44" s="46">
        <v>0</v>
      </c>
      <c r="E44" s="46"/>
      <c r="F44" s="44">
        <f t="shared" si="0"/>
        <v>5130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5130</v>
      </c>
      <c r="C45" s="45">
        <v>0</v>
      </c>
      <c r="D45" s="46">
        <v>0</v>
      </c>
      <c r="E45" s="46"/>
      <c r="F45" s="44">
        <f t="shared" ref="F45:F108" si="3">B45+C45-D45-E45</f>
        <v>5130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5130</v>
      </c>
      <c r="C46" s="45">
        <v>0</v>
      </c>
      <c r="D46" s="46">
        <v>0</v>
      </c>
      <c r="E46" s="46"/>
      <c r="F46" s="44">
        <f t="shared" si="3"/>
        <v>5130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5130</v>
      </c>
      <c r="C47" s="45">
        <v>0</v>
      </c>
      <c r="D47" s="46">
        <v>60</v>
      </c>
      <c r="E47" s="46"/>
      <c r="F47" s="44">
        <f t="shared" si="3"/>
        <v>5070</v>
      </c>
      <c r="G47" s="10">
        <f t="shared" si="4"/>
        <v>84.5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5070</v>
      </c>
      <c r="C48" s="45">
        <v>0</v>
      </c>
      <c r="D48" s="46">
        <v>50</v>
      </c>
      <c r="E48" s="46"/>
      <c r="F48" s="44">
        <f t="shared" si="3"/>
        <v>5020</v>
      </c>
      <c r="G48" s="10">
        <f t="shared" si="4"/>
        <v>100.4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5020</v>
      </c>
      <c r="C49" s="45">
        <v>0</v>
      </c>
      <c r="D49" s="47">
        <v>0</v>
      </c>
      <c r="E49" s="47">
        <v>0</v>
      </c>
      <c r="F49" s="44">
        <f t="shared" si="3"/>
        <v>5020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5020</v>
      </c>
      <c r="C50" s="45">
        <v>0</v>
      </c>
      <c r="D50" s="46">
        <v>0</v>
      </c>
      <c r="E50" s="46"/>
      <c r="F50" s="44">
        <f t="shared" si="3"/>
        <v>5020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5020</v>
      </c>
      <c r="C51" s="45">
        <v>0</v>
      </c>
      <c r="D51" s="46">
        <v>0</v>
      </c>
      <c r="E51" s="46"/>
      <c r="F51" s="44">
        <f t="shared" si="3"/>
        <v>5020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5020</v>
      </c>
      <c r="C52" s="45">
        <v>0</v>
      </c>
      <c r="D52" s="46">
        <v>70</v>
      </c>
      <c r="E52" s="46"/>
      <c r="F52" s="44">
        <f t="shared" si="3"/>
        <v>4950</v>
      </c>
      <c r="G52" s="10">
        <f t="shared" si="4"/>
        <v>70.714285714285708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4950</v>
      </c>
      <c r="C53" s="45">
        <v>0</v>
      </c>
      <c r="D53" s="46">
        <v>40</v>
      </c>
      <c r="E53" s="46"/>
      <c r="F53" s="44">
        <f t="shared" si="3"/>
        <v>4910</v>
      </c>
      <c r="G53" s="10">
        <f t="shared" si="4"/>
        <v>122.75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4910</v>
      </c>
      <c r="C54" s="45">
        <v>0</v>
      </c>
      <c r="D54" s="46">
        <v>75</v>
      </c>
      <c r="E54" s="46"/>
      <c r="F54" s="44">
        <f t="shared" si="3"/>
        <v>4835</v>
      </c>
      <c r="G54" s="10">
        <f t="shared" si="4"/>
        <v>64.466666666666669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4835</v>
      </c>
      <c r="C55" s="45">
        <v>0</v>
      </c>
      <c r="D55" s="46">
        <v>0</v>
      </c>
      <c r="E55" s="46"/>
      <c r="F55" s="44">
        <f t="shared" si="3"/>
        <v>4835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4835</v>
      </c>
      <c r="C56" s="45">
        <v>0</v>
      </c>
      <c r="D56" s="47">
        <v>0</v>
      </c>
      <c r="E56" s="47">
        <v>0</v>
      </c>
      <c r="F56" s="44">
        <f t="shared" si="3"/>
        <v>4835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4835</v>
      </c>
      <c r="C57" s="45">
        <v>0</v>
      </c>
      <c r="D57" s="46">
        <v>0</v>
      </c>
      <c r="E57" s="46"/>
      <c r="F57" s="44">
        <f t="shared" si="3"/>
        <v>4835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4835</v>
      </c>
      <c r="C58" s="45">
        <v>0</v>
      </c>
      <c r="D58" s="46">
        <v>0</v>
      </c>
      <c r="E58" s="46"/>
      <c r="F58" s="44">
        <f t="shared" si="3"/>
        <v>4835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4835</v>
      </c>
      <c r="C59" s="45">
        <v>0</v>
      </c>
      <c r="D59" s="46">
        <v>0</v>
      </c>
      <c r="E59" s="46"/>
      <c r="F59" s="44">
        <f t="shared" si="3"/>
        <v>4835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4835</v>
      </c>
      <c r="C60" s="45">
        <v>0</v>
      </c>
      <c r="D60" s="46">
        <v>0</v>
      </c>
      <c r="E60" s="46"/>
      <c r="F60" s="44">
        <f t="shared" si="3"/>
        <v>4835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4835</v>
      </c>
      <c r="C61" s="45">
        <v>0</v>
      </c>
      <c r="D61" s="46">
        <v>0</v>
      </c>
      <c r="E61" s="46"/>
      <c r="F61" s="44">
        <f t="shared" si="3"/>
        <v>4835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4835</v>
      </c>
      <c r="C62" s="45">
        <v>0</v>
      </c>
      <c r="D62" s="46">
        <v>0</v>
      </c>
      <c r="E62" s="46"/>
      <c r="F62" s="44">
        <f t="shared" si="3"/>
        <v>4835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5"/>
        <v>4835</v>
      </c>
      <c r="C63" s="45">
        <v>0</v>
      </c>
      <c r="D63" s="47">
        <v>0</v>
      </c>
      <c r="E63" s="47">
        <v>0</v>
      </c>
      <c r="F63" s="79">
        <f t="shared" si="3"/>
        <v>4835</v>
      </c>
      <c r="G63" s="10" t="e">
        <f t="shared" si="4"/>
        <v>#DIV/0!</v>
      </c>
      <c r="H63" s="71"/>
      <c r="I63" s="7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v>4835</v>
      </c>
      <c r="C64" s="45">
        <v>0</v>
      </c>
      <c r="D64" s="46">
        <v>0</v>
      </c>
      <c r="E64" s="46"/>
      <c r="F64" s="44">
        <f t="shared" si="3"/>
        <v>4835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4835</v>
      </c>
      <c r="C65" s="45">
        <v>0</v>
      </c>
      <c r="D65" s="46">
        <v>0</v>
      </c>
      <c r="E65" s="46"/>
      <c r="F65" s="44">
        <f t="shared" si="3"/>
        <v>4835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4835</v>
      </c>
      <c r="C66" s="45">
        <v>0</v>
      </c>
      <c r="D66" s="46">
        <v>0</v>
      </c>
      <c r="E66" s="46"/>
      <c r="F66" s="44">
        <f t="shared" si="3"/>
        <v>4835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4835</v>
      </c>
      <c r="C67" s="45">
        <v>0</v>
      </c>
      <c r="D67" s="46">
        <v>0</v>
      </c>
      <c r="E67" s="46"/>
      <c r="F67" s="44">
        <f t="shared" si="3"/>
        <v>4835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4835</v>
      </c>
      <c r="C68" s="45">
        <v>0</v>
      </c>
      <c r="D68" s="46">
        <v>0</v>
      </c>
      <c r="E68" s="46"/>
      <c r="F68" s="44">
        <f t="shared" si="3"/>
        <v>4835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4835</v>
      </c>
      <c r="C69" s="45">
        <v>0</v>
      </c>
      <c r="D69" s="46">
        <v>0</v>
      </c>
      <c r="E69" s="46"/>
      <c r="F69" s="44">
        <f t="shared" si="3"/>
        <v>4835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4835</v>
      </c>
      <c r="C70" s="45">
        <v>0</v>
      </c>
      <c r="D70" s="47">
        <v>0</v>
      </c>
      <c r="E70" s="47">
        <v>0</v>
      </c>
      <c r="F70" s="44">
        <f t="shared" si="3"/>
        <v>4835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4835</v>
      </c>
      <c r="C71" s="45">
        <v>0</v>
      </c>
      <c r="D71" s="46">
        <v>0</v>
      </c>
      <c r="E71" s="46"/>
      <c r="F71" s="44">
        <f t="shared" si="3"/>
        <v>4835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4835</v>
      </c>
      <c r="C72" s="45">
        <v>0</v>
      </c>
      <c r="D72" s="46">
        <v>0</v>
      </c>
      <c r="E72" s="46"/>
      <c r="F72" s="44">
        <f t="shared" si="3"/>
        <v>4835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4835</v>
      </c>
      <c r="C73" s="45">
        <v>0</v>
      </c>
      <c r="D73" s="46">
        <v>0</v>
      </c>
      <c r="E73" s="46"/>
      <c r="F73" s="44">
        <f t="shared" si="3"/>
        <v>4835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4835</v>
      </c>
      <c r="C74" s="45">
        <v>0</v>
      </c>
      <c r="D74" s="46">
        <v>0</v>
      </c>
      <c r="E74" s="46"/>
      <c r="F74" s="44">
        <f t="shared" si="3"/>
        <v>4835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4835</v>
      </c>
      <c r="C75" s="45">
        <v>0</v>
      </c>
      <c r="D75" s="46">
        <v>0</v>
      </c>
      <c r="E75" s="46"/>
      <c r="F75" s="44">
        <f t="shared" si="3"/>
        <v>4835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4835</v>
      </c>
      <c r="C76" s="45">
        <v>0</v>
      </c>
      <c r="D76" s="46">
        <v>0</v>
      </c>
      <c r="E76" s="46"/>
      <c r="F76" s="44">
        <f t="shared" si="3"/>
        <v>4835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4835</v>
      </c>
      <c r="C77" s="45">
        <v>0</v>
      </c>
      <c r="D77" s="47">
        <v>0</v>
      </c>
      <c r="E77" s="47">
        <v>0</v>
      </c>
      <c r="F77" s="44">
        <f t="shared" si="3"/>
        <v>4835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4835</v>
      </c>
      <c r="C78" s="45">
        <v>0</v>
      </c>
      <c r="D78" s="46">
        <v>0</v>
      </c>
      <c r="E78" s="46"/>
      <c r="F78" s="44">
        <f t="shared" si="3"/>
        <v>4835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4835</v>
      </c>
      <c r="C79" s="45">
        <v>0</v>
      </c>
      <c r="D79" s="46">
        <v>0</v>
      </c>
      <c r="E79" s="46"/>
      <c r="F79" s="44">
        <f t="shared" si="3"/>
        <v>4835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4835</v>
      </c>
      <c r="C80" s="45">
        <v>0</v>
      </c>
      <c r="D80" s="46">
        <v>70</v>
      </c>
      <c r="E80" s="46"/>
      <c r="F80" s="44">
        <f t="shared" si="3"/>
        <v>4765</v>
      </c>
      <c r="G80" s="10">
        <f t="shared" si="4"/>
        <v>68.071428571428569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4765</v>
      </c>
      <c r="C81" s="45">
        <v>0</v>
      </c>
      <c r="D81" s="46">
        <v>80</v>
      </c>
      <c r="E81" s="46"/>
      <c r="F81" s="44">
        <f t="shared" si="3"/>
        <v>4685</v>
      </c>
      <c r="G81" s="10">
        <f t="shared" si="4"/>
        <v>58.5625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4685</v>
      </c>
      <c r="C82" s="45">
        <v>0</v>
      </c>
      <c r="D82" s="46">
        <v>85</v>
      </c>
      <c r="E82" s="46"/>
      <c r="F82" s="44">
        <f t="shared" si="3"/>
        <v>4600</v>
      </c>
      <c r="G82" s="10">
        <f t="shared" si="4"/>
        <v>54.117647058823529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4600</v>
      </c>
      <c r="C83" s="45">
        <v>0</v>
      </c>
      <c r="D83" s="46">
        <v>70</v>
      </c>
      <c r="E83" s="46"/>
      <c r="F83" s="44">
        <f t="shared" si="3"/>
        <v>4530</v>
      </c>
      <c r="G83" s="10">
        <f t="shared" si="4"/>
        <v>64.714285714285708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4530</v>
      </c>
      <c r="C84" s="45">
        <v>0</v>
      </c>
      <c r="D84" s="47">
        <v>0</v>
      </c>
      <c r="E84" s="47">
        <v>0</v>
      </c>
      <c r="F84" s="44">
        <f t="shared" si="3"/>
        <v>4530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4530</v>
      </c>
      <c r="C85" s="45">
        <v>0</v>
      </c>
      <c r="D85" s="46">
        <v>0</v>
      </c>
      <c r="E85" s="46"/>
      <c r="F85" s="44">
        <f t="shared" si="3"/>
        <v>4530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4530</v>
      </c>
      <c r="C86" s="45">
        <v>0</v>
      </c>
      <c r="D86" s="46">
        <v>20</v>
      </c>
      <c r="E86" s="46"/>
      <c r="F86" s="44">
        <f t="shared" si="3"/>
        <v>4510</v>
      </c>
      <c r="G86" s="10">
        <f t="shared" si="4"/>
        <v>225.5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4510</v>
      </c>
      <c r="C87" s="45">
        <v>0</v>
      </c>
      <c r="D87" s="46">
        <v>0</v>
      </c>
      <c r="E87" s="46"/>
      <c r="F87" s="44">
        <f t="shared" si="3"/>
        <v>4510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4510</v>
      </c>
      <c r="C88" s="45">
        <v>0</v>
      </c>
      <c r="D88" s="46">
        <v>15</v>
      </c>
      <c r="E88" s="46"/>
      <c r="F88" s="44">
        <f t="shared" si="3"/>
        <v>4495</v>
      </c>
      <c r="G88" s="10">
        <f t="shared" si="4"/>
        <v>299.66666666666669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4495</v>
      </c>
      <c r="C89" s="45">
        <v>0</v>
      </c>
      <c r="D89" s="46">
        <v>0</v>
      </c>
      <c r="E89" s="46"/>
      <c r="F89" s="44">
        <f t="shared" si="3"/>
        <v>4495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4495</v>
      </c>
      <c r="C90" s="45">
        <v>0</v>
      </c>
      <c r="D90" s="46">
        <v>0</v>
      </c>
      <c r="E90" s="46"/>
      <c r="F90" s="44">
        <f t="shared" si="3"/>
        <v>4495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4495</v>
      </c>
      <c r="C91" s="45">
        <v>0</v>
      </c>
      <c r="D91" s="47">
        <v>0</v>
      </c>
      <c r="E91" s="47">
        <v>0</v>
      </c>
      <c r="F91" s="44">
        <f t="shared" si="3"/>
        <v>4495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4495</v>
      </c>
      <c r="C92" s="45">
        <v>0</v>
      </c>
      <c r="D92" s="46">
        <v>0</v>
      </c>
      <c r="E92" s="46"/>
      <c r="F92" s="44">
        <f t="shared" si="3"/>
        <v>4495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4495</v>
      </c>
      <c r="C93" s="45">
        <v>0</v>
      </c>
      <c r="D93" s="46">
        <v>0</v>
      </c>
      <c r="E93" s="46"/>
      <c r="F93" s="44">
        <f t="shared" si="3"/>
        <v>4495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43131</v>
      </c>
      <c r="B94" s="46">
        <f t="shared" si="5"/>
        <v>4495</v>
      </c>
      <c r="C94" s="45">
        <v>0</v>
      </c>
      <c r="D94" s="46">
        <v>0</v>
      </c>
      <c r="E94" s="46"/>
      <c r="F94" s="91">
        <f t="shared" si="3"/>
        <v>4495</v>
      </c>
      <c r="G94" s="10" t="e">
        <f t="shared" si="4"/>
        <v>#DIV/0!</v>
      </c>
      <c r="H94" s="89">
        <f>B95-F94</f>
        <v>5</v>
      </c>
      <c r="I94" s="90" t="s">
        <v>36</v>
      </c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6">
        <v>4500</v>
      </c>
      <c r="C95" s="45">
        <v>0</v>
      </c>
      <c r="D95" s="46">
        <v>0</v>
      </c>
      <c r="E95" s="46"/>
      <c r="F95" s="44">
        <f t="shared" si="3"/>
        <v>4500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4500</v>
      </c>
      <c r="C96" s="45">
        <v>0</v>
      </c>
      <c r="D96" s="46">
        <v>40</v>
      </c>
      <c r="E96" s="46"/>
      <c r="F96" s="44">
        <f t="shared" si="3"/>
        <v>4460</v>
      </c>
      <c r="G96" s="10">
        <f t="shared" si="4"/>
        <v>111.5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4460</v>
      </c>
      <c r="C97" s="45">
        <v>0</v>
      </c>
      <c r="D97" s="46">
        <v>85</v>
      </c>
      <c r="E97" s="46"/>
      <c r="F97" s="44">
        <f t="shared" si="3"/>
        <v>4375</v>
      </c>
      <c r="G97" s="10">
        <f t="shared" si="4"/>
        <v>51.470588235294116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4375</v>
      </c>
      <c r="C98" s="45">
        <v>0</v>
      </c>
      <c r="D98" s="47">
        <v>0</v>
      </c>
      <c r="E98" s="47">
        <v>0</v>
      </c>
      <c r="F98" s="44">
        <f t="shared" si="3"/>
        <v>4375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4375</v>
      </c>
      <c r="C99" s="45">
        <v>0</v>
      </c>
      <c r="D99" s="46">
        <v>50</v>
      </c>
      <c r="E99" s="46"/>
      <c r="F99" s="44">
        <f t="shared" si="3"/>
        <v>4325</v>
      </c>
      <c r="G99" s="10">
        <f t="shared" si="4"/>
        <v>86.5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4325</v>
      </c>
      <c r="C100" s="45">
        <v>0</v>
      </c>
      <c r="D100" s="46">
        <v>90</v>
      </c>
      <c r="E100" s="46"/>
      <c r="F100" s="44">
        <f t="shared" si="3"/>
        <v>4235</v>
      </c>
      <c r="G100" s="10">
        <f t="shared" si="4"/>
        <v>47.055555555555557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4235</v>
      </c>
      <c r="C101" s="45">
        <v>0</v>
      </c>
      <c r="D101" s="46">
        <v>50</v>
      </c>
      <c r="E101" s="46"/>
      <c r="F101" s="44">
        <f t="shared" si="3"/>
        <v>4185</v>
      </c>
      <c r="G101" s="10">
        <f t="shared" si="4"/>
        <v>83.7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4185</v>
      </c>
      <c r="C102" s="45">
        <v>0</v>
      </c>
      <c r="D102" s="46">
        <v>0</v>
      </c>
      <c r="E102" s="46"/>
      <c r="F102" s="44">
        <f t="shared" si="3"/>
        <v>4185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4185</v>
      </c>
      <c r="C103" s="45">
        <v>0</v>
      </c>
      <c r="D103" s="46">
        <v>0</v>
      </c>
      <c r="E103" s="46"/>
      <c r="F103" s="44">
        <f t="shared" si="3"/>
        <v>4185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4185</v>
      </c>
      <c r="C104" s="45">
        <v>0</v>
      </c>
      <c r="D104" s="46">
        <v>0</v>
      </c>
      <c r="E104" s="46"/>
      <c r="F104" s="44">
        <f t="shared" si="3"/>
        <v>4185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4185</v>
      </c>
      <c r="C105" s="45">
        <v>0</v>
      </c>
      <c r="D105" s="47">
        <v>0</v>
      </c>
      <c r="E105" s="47">
        <v>0</v>
      </c>
      <c r="F105" s="44">
        <f t="shared" si="3"/>
        <v>4185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4185</v>
      </c>
      <c r="C106" s="45">
        <v>0</v>
      </c>
      <c r="D106" s="46">
        <v>0</v>
      </c>
      <c r="E106" s="46"/>
      <c r="F106" s="44">
        <f t="shared" si="3"/>
        <v>4185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4185</v>
      </c>
      <c r="C107" s="45">
        <v>0</v>
      </c>
      <c r="D107" s="46">
        <v>0</v>
      </c>
      <c r="E107" s="46"/>
      <c r="F107" s="44">
        <f t="shared" si="3"/>
        <v>4185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4185</v>
      </c>
      <c r="C108" s="45">
        <v>0</v>
      </c>
      <c r="D108" s="46">
        <v>0</v>
      </c>
      <c r="E108" s="46"/>
      <c r="F108" s="44">
        <f t="shared" si="3"/>
        <v>4185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4185</v>
      </c>
      <c r="C109" s="45">
        <v>0</v>
      </c>
      <c r="D109" s="46">
        <v>70</v>
      </c>
      <c r="E109" s="46"/>
      <c r="F109" s="44">
        <f t="shared" ref="F109:F172" si="6">B109+C109-D109-E109</f>
        <v>4115</v>
      </c>
      <c r="G109" s="10">
        <f t="shared" si="4"/>
        <v>58.785714285714285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4115</v>
      </c>
      <c r="C110" s="45">
        <v>0</v>
      </c>
      <c r="D110" s="46">
        <v>85</v>
      </c>
      <c r="E110" s="46"/>
      <c r="F110" s="44">
        <f t="shared" si="6"/>
        <v>4030</v>
      </c>
      <c r="G110" s="10">
        <f t="shared" ref="G110:G173" si="7">F110/(D110+E110)</f>
        <v>47.411764705882355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4030</v>
      </c>
      <c r="C111" s="45">
        <v>0</v>
      </c>
      <c r="D111" s="46">
        <v>0</v>
      </c>
      <c r="E111" s="46"/>
      <c r="F111" s="44">
        <f t="shared" si="6"/>
        <v>4030</v>
      </c>
      <c r="G111" s="10" t="e">
        <f t="shared" si="7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4030</v>
      </c>
      <c r="C112" s="45">
        <v>0</v>
      </c>
      <c r="D112" s="47">
        <v>0</v>
      </c>
      <c r="E112" s="47">
        <v>0</v>
      </c>
      <c r="F112" s="44">
        <f t="shared" si="6"/>
        <v>4030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4030</v>
      </c>
      <c r="C113" s="45">
        <v>0</v>
      </c>
      <c r="D113" s="46">
        <v>0</v>
      </c>
      <c r="E113" s="46"/>
      <c r="F113" s="44">
        <f t="shared" si="6"/>
        <v>4030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4030</v>
      </c>
      <c r="C114" s="45">
        <v>0</v>
      </c>
      <c r="D114" s="46">
        <v>0</v>
      </c>
      <c r="E114" s="46"/>
      <c r="F114" s="44">
        <f t="shared" si="6"/>
        <v>4030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4030</v>
      </c>
      <c r="C115" s="45">
        <v>0</v>
      </c>
      <c r="D115" s="46">
        <v>100</v>
      </c>
      <c r="E115" s="46"/>
      <c r="F115" s="44">
        <f t="shared" si="6"/>
        <v>3930</v>
      </c>
      <c r="G115" s="10">
        <f t="shared" si="7"/>
        <v>39.299999999999997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3930</v>
      </c>
      <c r="C116" s="45">
        <v>0</v>
      </c>
      <c r="D116" s="46">
        <v>125</v>
      </c>
      <c r="E116" s="46"/>
      <c r="F116" s="44">
        <f t="shared" si="6"/>
        <v>3805</v>
      </c>
      <c r="G116" s="10">
        <f t="shared" si="7"/>
        <v>30.44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3805</v>
      </c>
      <c r="C117" s="45">
        <v>0</v>
      </c>
      <c r="D117" s="46">
        <v>100</v>
      </c>
      <c r="E117" s="46"/>
      <c r="F117" s="44">
        <f t="shared" si="6"/>
        <v>3705</v>
      </c>
      <c r="G117" s="10">
        <f t="shared" si="7"/>
        <v>37.049999999999997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3705</v>
      </c>
      <c r="C118" s="45">
        <v>0</v>
      </c>
      <c r="D118" s="46">
        <v>40</v>
      </c>
      <c r="E118" s="46"/>
      <c r="F118" s="44">
        <f t="shared" si="6"/>
        <v>3665</v>
      </c>
      <c r="G118" s="10">
        <f t="shared" si="7"/>
        <v>91.625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3665</v>
      </c>
      <c r="C119" s="45">
        <v>0</v>
      </c>
      <c r="D119" s="47">
        <v>0</v>
      </c>
      <c r="E119" s="47">
        <v>0</v>
      </c>
      <c r="F119" s="44">
        <f t="shared" si="6"/>
        <v>3665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3665</v>
      </c>
      <c r="C120" s="45">
        <v>0</v>
      </c>
      <c r="D120" s="46">
        <v>80</v>
      </c>
      <c r="E120" s="46"/>
      <c r="F120" s="44">
        <f t="shared" si="6"/>
        <v>3585</v>
      </c>
      <c r="G120" s="10">
        <f t="shared" si="7"/>
        <v>44.8125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3585</v>
      </c>
      <c r="C121" s="45">
        <v>0</v>
      </c>
      <c r="D121" s="46">
        <v>0</v>
      </c>
      <c r="E121" s="46"/>
      <c r="F121" s="44">
        <f t="shared" si="6"/>
        <v>3585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43159</v>
      </c>
      <c r="B122" s="86">
        <f t="shared" si="8"/>
        <v>3585</v>
      </c>
      <c r="C122" s="118">
        <v>0</v>
      </c>
      <c r="D122" s="86">
        <v>0</v>
      </c>
      <c r="E122" s="86"/>
      <c r="F122" s="86">
        <f t="shared" si="6"/>
        <v>3585</v>
      </c>
      <c r="G122" s="10" t="e">
        <f t="shared" si="7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93">
        <v>3585</v>
      </c>
      <c r="C123" s="45">
        <v>0</v>
      </c>
      <c r="D123" s="46">
        <v>0</v>
      </c>
      <c r="E123" s="46"/>
      <c r="F123" s="44">
        <f t="shared" si="6"/>
        <v>3585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3585</v>
      </c>
      <c r="C124" s="45">
        <v>0</v>
      </c>
      <c r="D124" s="46">
        <v>50</v>
      </c>
      <c r="E124" s="46"/>
      <c r="F124" s="44">
        <f t="shared" si="6"/>
        <v>3535</v>
      </c>
      <c r="G124" s="10">
        <f t="shared" si="7"/>
        <v>70.7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3535</v>
      </c>
      <c r="C125" s="45">
        <v>0</v>
      </c>
      <c r="D125" s="46">
        <v>0</v>
      </c>
      <c r="E125" s="46"/>
      <c r="F125" s="44">
        <f t="shared" si="6"/>
        <v>3535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3535</v>
      </c>
      <c r="C126" s="45">
        <v>0</v>
      </c>
      <c r="D126" s="47">
        <v>0</v>
      </c>
      <c r="E126" s="47">
        <v>0</v>
      </c>
      <c r="F126" s="44">
        <f t="shared" si="6"/>
        <v>3535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3535</v>
      </c>
      <c r="C127" s="45">
        <v>0</v>
      </c>
      <c r="D127" s="46">
        <v>0</v>
      </c>
      <c r="E127" s="46"/>
      <c r="F127" s="44">
        <f t="shared" si="6"/>
        <v>3535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3535</v>
      </c>
      <c r="C128" s="45">
        <v>0</v>
      </c>
      <c r="D128" s="46">
        <v>75</v>
      </c>
      <c r="E128" s="46"/>
      <c r="F128" s="44">
        <f t="shared" si="6"/>
        <v>3460</v>
      </c>
      <c r="G128" s="10">
        <f t="shared" si="7"/>
        <v>46.133333333333333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3460</v>
      </c>
      <c r="C129" s="45">
        <v>0</v>
      </c>
      <c r="D129" s="46">
        <v>0</v>
      </c>
      <c r="E129" s="46"/>
      <c r="F129" s="44">
        <f t="shared" si="6"/>
        <v>3460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3460</v>
      </c>
      <c r="C130" s="45">
        <v>0</v>
      </c>
      <c r="D130" s="46">
        <v>0</v>
      </c>
      <c r="E130" s="46"/>
      <c r="F130" s="44">
        <f t="shared" si="6"/>
        <v>3460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3460</v>
      </c>
      <c r="C131" s="45">
        <v>0</v>
      </c>
      <c r="D131" s="46">
        <v>100</v>
      </c>
      <c r="E131" s="46"/>
      <c r="F131" s="44">
        <f t="shared" si="6"/>
        <v>3360</v>
      </c>
      <c r="G131" s="10">
        <f t="shared" si="7"/>
        <v>33.6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3360</v>
      </c>
      <c r="C132" s="45">
        <v>0</v>
      </c>
      <c r="D132" s="46">
        <v>75</v>
      </c>
      <c r="E132" s="46"/>
      <c r="F132" s="44">
        <f t="shared" si="6"/>
        <v>3285</v>
      </c>
      <c r="G132" s="10">
        <f t="shared" si="7"/>
        <v>43.8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3285</v>
      </c>
      <c r="C133" s="45">
        <v>0</v>
      </c>
      <c r="D133" s="47">
        <v>0</v>
      </c>
      <c r="E133" s="47">
        <v>0</v>
      </c>
      <c r="F133" s="44">
        <f t="shared" si="6"/>
        <v>3285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3285</v>
      </c>
      <c r="C134" s="45">
        <v>0</v>
      </c>
      <c r="D134" s="46">
        <v>0</v>
      </c>
      <c r="E134" s="46"/>
      <c r="F134" s="44">
        <f t="shared" si="6"/>
        <v>3285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3285</v>
      </c>
      <c r="C135" s="45">
        <v>0</v>
      </c>
      <c r="D135" s="46">
        <v>50</v>
      </c>
      <c r="E135" s="46"/>
      <c r="F135" s="44">
        <f t="shared" si="6"/>
        <v>3235</v>
      </c>
      <c r="G135" s="10">
        <f t="shared" si="7"/>
        <v>64.7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3235</v>
      </c>
      <c r="C136" s="45">
        <v>0</v>
      </c>
      <c r="D136" s="46">
        <v>85</v>
      </c>
      <c r="E136" s="46"/>
      <c r="F136" s="44">
        <f t="shared" si="6"/>
        <v>3150</v>
      </c>
      <c r="G136" s="10">
        <f t="shared" si="7"/>
        <v>37.058823529411768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3150</v>
      </c>
      <c r="C137" s="45">
        <v>0</v>
      </c>
      <c r="D137" s="46">
        <v>60</v>
      </c>
      <c r="E137" s="46"/>
      <c r="F137" s="44">
        <f t="shared" si="6"/>
        <v>3090</v>
      </c>
      <c r="G137" s="10">
        <f t="shared" si="7"/>
        <v>51.5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3090</v>
      </c>
      <c r="C138" s="45">
        <v>0</v>
      </c>
      <c r="D138" s="46">
        <v>0</v>
      </c>
      <c r="E138" s="46"/>
      <c r="F138" s="44">
        <f t="shared" si="6"/>
        <v>3090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3090</v>
      </c>
      <c r="C139" s="45">
        <v>0</v>
      </c>
      <c r="D139" s="46">
        <v>0</v>
      </c>
      <c r="E139" s="46"/>
      <c r="F139" s="44">
        <f t="shared" si="6"/>
        <v>3090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3090</v>
      </c>
      <c r="C140" s="45">
        <v>0</v>
      </c>
      <c r="D140" s="47">
        <v>0</v>
      </c>
      <c r="E140" s="47">
        <v>0</v>
      </c>
      <c r="F140" s="44">
        <f t="shared" si="6"/>
        <v>3090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3090</v>
      </c>
      <c r="C141" s="45">
        <v>0</v>
      </c>
      <c r="D141" s="46">
        <v>0</v>
      </c>
      <c r="E141" s="46"/>
      <c r="F141" s="44">
        <f t="shared" si="6"/>
        <v>3090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3090</v>
      </c>
      <c r="C142" s="45">
        <v>0</v>
      </c>
      <c r="D142" s="46">
        <v>0</v>
      </c>
      <c r="E142" s="46"/>
      <c r="F142" s="44">
        <f t="shared" si="6"/>
        <v>3090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3090</v>
      </c>
      <c r="C143" s="45">
        <v>0</v>
      </c>
      <c r="D143" s="46">
        <v>0</v>
      </c>
      <c r="E143" s="46"/>
      <c r="F143" s="44">
        <f t="shared" si="6"/>
        <v>3090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3090</v>
      </c>
      <c r="C144" s="45">
        <v>0</v>
      </c>
      <c r="D144" s="46">
        <v>0</v>
      </c>
      <c r="E144" s="46"/>
      <c r="F144" s="44">
        <f t="shared" si="6"/>
        <v>3090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3090</v>
      </c>
      <c r="C145" s="45">
        <v>0</v>
      </c>
      <c r="D145" s="46">
        <v>50</v>
      </c>
      <c r="E145" s="46"/>
      <c r="F145" s="44">
        <f t="shared" si="6"/>
        <v>3040</v>
      </c>
      <c r="G145" s="10">
        <f t="shared" si="7"/>
        <v>60.8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3040</v>
      </c>
      <c r="C146" s="45">
        <v>0</v>
      </c>
      <c r="D146" s="46">
        <v>0</v>
      </c>
      <c r="E146" s="46"/>
      <c r="F146" s="44">
        <f t="shared" si="6"/>
        <v>3040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3040</v>
      </c>
      <c r="C147" s="45">
        <v>0</v>
      </c>
      <c r="D147" s="47">
        <v>0</v>
      </c>
      <c r="E147" s="47">
        <v>0</v>
      </c>
      <c r="F147" s="44">
        <f t="shared" si="6"/>
        <v>3040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3040</v>
      </c>
      <c r="C148" s="45">
        <v>0</v>
      </c>
      <c r="D148" s="46">
        <v>50</v>
      </c>
      <c r="E148" s="46"/>
      <c r="F148" s="44">
        <f t="shared" si="6"/>
        <v>2990</v>
      </c>
      <c r="G148" s="10">
        <f t="shared" si="7"/>
        <v>59.8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2990</v>
      </c>
      <c r="C149" s="45">
        <v>0</v>
      </c>
      <c r="D149" s="46">
        <v>0</v>
      </c>
      <c r="E149" s="46"/>
      <c r="F149" s="44">
        <f t="shared" si="6"/>
        <v>2990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2990</v>
      </c>
      <c r="C150" s="45">
        <v>0</v>
      </c>
      <c r="D150" s="46">
        <v>0</v>
      </c>
      <c r="E150" s="46"/>
      <c r="F150" s="44">
        <f t="shared" si="6"/>
        <v>2990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2990</v>
      </c>
      <c r="C151" s="45">
        <v>0</v>
      </c>
      <c r="D151" s="46">
        <v>0</v>
      </c>
      <c r="E151" s="46"/>
      <c r="F151" s="44">
        <f t="shared" si="6"/>
        <v>2990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2990</v>
      </c>
      <c r="C152" s="45">
        <v>0</v>
      </c>
      <c r="D152" s="46">
        <v>0</v>
      </c>
      <c r="E152" s="46"/>
      <c r="F152" s="44">
        <f t="shared" si="6"/>
        <v>2990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117">
        <v>43190</v>
      </c>
      <c r="B153" s="86">
        <f t="shared" si="8"/>
        <v>2990</v>
      </c>
      <c r="C153" s="118">
        <v>0</v>
      </c>
      <c r="D153" s="86">
        <v>0</v>
      </c>
      <c r="E153" s="86"/>
      <c r="F153" s="86">
        <f t="shared" si="6"/>
        <v>2990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2990</v>
      </c>
      <c r="C154" s="45">
        <v>0</v>
      </c>
      <c r="D154" s="47">
        <v>0</v>
      </c>
      <c r="E154" s="47">
        <v>0</v>
      </c>
      <c r="F154" s="44">
        <f t="shared" si="6"/>
        <v>2990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2990</v>
      </c>
      <c r="C155" s="45">
        <v>0</v>
      </c>
      <c r="D155" s="46">
        <v>0</v>
      </c>
      <c r="E155" s="46"/>
      <c r="F155" s="44">
        <f t="shared" si="6"/>
        <v>2990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2990</v>
      </c>
      <c r="C156" s="45">
        <v>0</v>
      </c>
      <c r="D156" s="46">
        <v>50</v>
      </c>
      <c r="E156" s="46"/>
      <c r="F156" s="44">
        <f t="shared" si="6"/>
        <v>2940</v>
      </c>
      <c r="G156" s="10">
        <f t="shared" si="7"/>
        <v>58.8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2940</v>
      </c>
      <c r="C157" s="45">
        <v>0</v>
      </c>
      <c r="D157" s="46">
        <v>75</v>
      </c>
      <c r="E157" s="46"/>
      <c r="F157" s="44">
        <f t="shared" si="6"/>
        <v>2865</v>
      </c>
      <c r="G157" s="10">
        <f t="shared" si="7"/>
        <v>38.200000000000003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2865</v>
      </c>
      <c r="C158" s="45">
        <v>0</v>
      </c>
      <c r="D158" s="46">
        <v>50</v>
      </c>
      <c r="E158" s="46"/>
      <c r="F158" s="44">
        <f t="shared" si="6"/>
        <v>2815</v>
      </c>
      <c r="G158" s="10">
        <f t="shared" si="7"/>
        <v>56.3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2815</v>
      </c>
      <c r="C159" s="45">
        <v>0</v>
      </c>
      <c r="D159" s="46">
        <v>15</v>
      </c>
      <c r="E159" s="46"/>
      <c r="F159" s="44">
        <f t="shared" si="6"/>
        <v>2800</v>
      </c>
      <c r="G159" s="10">
        <f t="shared" si="7"/>
        <v>186.66666666666666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2800</v>
      </c>
      <c r="C160" s="45">
        <v>0</v>
      </c>
      <c r="D160" s="46">
        <v>0</v>
      </c>
      <c r="E160" s="46"/>
      <c r="F160" s="44">
        <f t="shared" si="6"/>
        <v>2800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2800</v>
      </c>
      <c r="C161" s="45">
        <v>0</v>
      </c>
      <c r="D161" s="47">
        <v>0</v>
      </c>
      <c r="E161" s="47">
        <v>0</v>
      </c>
      <c r="F161" s="44">
        <f t="shared" si="6"/>
        <v>2800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2800</v>
      </c>
      <c r="C162" s="45">
        <v>0</v>
      </c>
      <c r="D162" s="46">
        <v>0</v>
      </c>
      <c r="E162" s="46"/>
      <c r="F162" s="44">
        <f t="shared" si="6"/>
        <v>2800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2800</v>
      </c>
      <c r="C163" s="45">
        <v>0</v>
      </c>
      <c r="D163" s="46">
        <v>0</v>
      </c>
      <c r="E163" s="46"/>
      <c r="F163" s="44">
        <f t="shared" si="6"/>
        <v>2800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2800</v>
      </c>
      <c r="C164" s="45">
        <v>0</v>
      </c>
      <c r="D164" s="46">
        <v>0</v>
      </c>
      <c r="E164" s="46"/>
      <c r="F164" s="44">
        <f t="shared" si="6"/>
        <v>2800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2800</v>
      </c>
      <c r="C165" s="45">
        <v>0</v>
      </c>
      <c r="D165" s="46">
        <v>30</v>
      </c>
      <c r="E165" s="46"/>
      <c r="F165" s="44">
        <f t="shared" si="6"/>
        <v>2770</v>
      </c>
      <c r="G165" s="10">
        <f t="shared" si="7"/>
        <v>92.333333333333329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2770</v>
      </c>
      <c r="C166" s="45">
        <v>0</v>
      </c>
      <c r="D166" s="46">
        <v>75</v>
      </c>
      <c r="E166" s="46"/>
      <c r="F166" s="44">
        <f t="shared" si="6"/>
        <v>2695</v>
      </c>
      <c r="G166" s="10">
        <f t="shared" si="7"/>
        <v>35.93333333333333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2695</v>
      </c>
      <c r="C167" s="45">
        <v>0</v>
      </c>
      <c r="D167" s="46">
        <v>90</v>
      </c>
      <c r="E167" s="46"/>
      <c r="F167" s="44">
        <f t="shared" si="6"/>
        <v>2605</v>
      </c>
      <c r="G167" s="10">
        <f t="shared" si="7"/>
        <v>28.944444444444443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2605</v>
      </c>
      <c r="C168" s="45">
        <v>0</v>
      </c>
      <c r="D168" s="47">
        <v>0</v>
      </c>
      <c r="E168" s="47">
        <v>0</v>
      </c>
      <c r="F168" s="44">
        <f t="shared" si="6"/>
        <v>2605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2605</v>
      </c>
      <c r="C169" s="45">
        <v>0</v>
      </c>
      <c r="D169" s="46">
        <v>0</v>
      </c>
      <c r="E169" s="46"/>
      <c r="F169" s="44">
        <f t="shared" si="6"/>
        <v>2605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2605</v>
      </c>
      <c r="C170" s="45">
        <v>0</v>
      </c>
      <c r="D170" s="46">
        <v>0</v>
      </c>
      <c r="E170" s="46"/>
      <c r="F170" s="44">
        <f t="shared" si="6"/>
        <v>2605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2605</v>
      </c>
      <c r="C171" s="45">
        <v>0</v>
      </c>
      <c r="D171" s="46">
        <v>0</v>
      </c>
      <c r="E171" s="46"/>
      <c r="F171" s="44">
        <f t="shared" si="6"/>
        <v>2605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2605</v>
      </c>
      <c r="C172" s="45">
        <v>0</v>
      </c>
      <c r="D172" s="46">
        <v>0</v>
      </c>
      <c r="E172" s="46"/>
      <c r="F172" s="44">
        <f t="shared" si="6"/>
        <v>2605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2605</v>
      </c>
      <c r="C173" s="45">
        <v>0</v>
      </c>
      <c r="D173" s="46">
        <v>100</v>
      </c>
      <c r="E173" s="46"/>
      <c r="F173" s="44">
        <f t="shared" ref="F173:F236" si="9">B173+C173-D173-E173</f>
        <v>2505</v>
      </c>
      <c r="G173" s="10">
        <f t="shared" si="7"/>
        <v>25.05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2505</v>
      </c>
      <c r="C174" s="45">
        <v>0</v>
      </c>
      <c r="D174" s="46">
        <v>150</v>
      </c>
      <c r="E174" s="46"/>
      <c r="F174" s="44">
        <f t="shared" si="9"/>
        <v>2355</v>
      </c>
      <c r="G174" s="10">
        <f t="shared" ref="G174:G237" si="10">F174/(D174+E174)</f>
        <v>15.7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2355</v>
      </c>
      <c r="C175" s="45">
        <v>0</v>
      </c>
      <c r="D175" s="47">
        <v>0</v>
      </c>
      <c r="E175" s="47">
        <v>0</v>
      </c>
      <c r="F175" s="44">
        <f t="shared" si="9"/>
        <v>2355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2355</v>
      </c>
      <c r="C176" s="45">
        <v>0</v>
      </c>
      <c r="D176" s="46">
        <v>100</v>
      </c>
      <c r="E176" s="46"/>
      <c r="F176" s="44">
        <f t="shared" si="9"/>
        <v>2255</v>
      </c>
      <c r="G176" s="10">
        <f t="shared" si="10"/>
        <v>22.55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2255</v>
      </c>
      <c r="C177" s="45">
        <v>0</v>
      </c>
      <c r="D177" s="46">
        <v>75</v>
      </c>
      <c r="E177" s="46"/>
      <c r="F177" s="44">
        <f t="shared" si="9"/>
        <v>2180</v>
      </c>
      <c r="G177" s="10">
        <f t="shared" si="10"/>
        <v>29.066666666666666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2180</v>
      </c>
      <c r="C178" s="45">
        <v>0</v>
      </c>
      <c r="D178" s="46">
        <v>0</v>
      </c>
      <c r="E178" s="46"/>
      <c r="F178" s="44">
        <f t="shared" si="9"/>
        <v>2180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2180</v>
      </c>
      <c r="C179" s="45">
        <v>0</v>
      </c>
      <c r="D179" s="46">
        <v>0</v>
      </c>
      <c r="E179" s="46"/>
      <c r="F179" s="44">
        <f t="shared" si="9"/>
        <v>2180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2180</v>
      </c>
      <c r="C180" s="45">
        <v>0</v>
      </c>
      <c r="D180" s="46">
        <v>0</v>
      </c>
      <c r="E180" s="46"/>
      <c r="F180" s="44">
        <f t="shared" si="9"/>
        <v>2180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2180</v>
      </c>
      <c r="C181" s="45">
        <v>0</v>
      </c>
      <c r="D181" s="46">
        <v>0</v>
      </c>
      <c r="E181" s="46"/>
      <c r="F181" s="44">
        <f t="shared" si="9"/>
        <v>2180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2180</v>
      </c>
      <c r="C182" s="45">
        <v>0</v>
      </c>
      <c r="D182" s="47">
        <v>0</v>
      </c>
      <c r="E182" s="47">
        <v>0</v>
      </c>
      <c r="F182" s="44">
        <f t="shared" si="9"/>
        <v>2180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117">
        <v>43220</v>
      </c>
      <c r="B183" s="86">
        <f t="shared" si="11"/>
        <v>2180</v>
      </c>
      <c r="C183" s="118">
        <v>0</v>
      </c>
      <c r="D183" s="86">
        <v>0</v>
      </c>
      <c r="E183" s="86"/>
      <c r="F183" s="86">
        <f t="shared" si="9"/>
        <v>2180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2180</v>
      </c>
      <c r="C184" s="45">
        <v>0</v>
      </c>
      <c r="D184" s="46">
        <v>30</v>
      </c>
      <c r="E184" s="46"/>
      <c r="F184" s="44">
        <f t="shared" si="9"/>
        <v>2150</v>
      </c>
      <c r="G184" s="10">
        <f t="shared" si="10"/>
        <v>71.666666666666671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2150</v>
      </c>
      <c r="C185" s="45">
        <v>0</v>
      </c>
      <c r="D185" s="46">
        <v>30</v>
      </c>
      <c r="E185" s="46"/>
      <c r="F185" s="44">
        <f t="shared" si="9"/>
        <v>2120</v>
      </c>
      <c r="G185" s="10">
        <f t="shared" si="10"/>
        <v>70.666666666666671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2120</v>
      </c>
      <c r="C186" s="45">
        <v>0</v>
      </c>
      <c r="D186" s="46">
        <v>30</v>
      </c>
      <c r="E186" s="46"/>
      <c r="F186" s="44">
        <f t="shared" si="9"/>
        <v>2090</v>
      </c>
      <c r="G186" s="10">
        <f t="shared" si="10"/>
        <v>69.666666666666671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2090</v>
      </c>
      <c r="C187" s="45">
        <v>0</v>
      </c>
      <c r="D187" s="46">
        <v>30</v>
      </c>
      <c r="E187" s="46"/>
      <c r="F187" s="44">
        <f t="shared" si="9"/>
        <v>2060</v>
      </c>
      <c r="G187" s="10">
        <f t="shared" si="10"/>
        <v>68.666666666666671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2060</v>
      </c>
      <c r="C188" s="45">
        <v>0</v>
      </c>
      <c r="D188" s="46">
        <v>30</v>
      </c>
      <c r="E188" s="46"/>
      <c r="F188" s="44">
        <f t="shared" si="9"/>
        <v>2030</v>
      </c>
      <c r="G188" s="10">
        <f t="shared" si="10"/>
        <v>67.666666666666671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2030</v>
      </c>
      <c r="C189" s="45">
        <v>0</v>
      </c>
      <c r="D189" s="47">
        <v>30</v>
      </c>
      <c r="E189" s="47">
        <v>0</v>
      </c>
      <c r="F189" s="44">
        <f t="shared" si="9"/>
        <v>2000</v>
      </c>
      <c r="G189" s="10">
        <f t="shared" si="10"/>
        <v>66.666666666666671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2000</v>
      </c>
      <c r="C190" s="45">
        <v>0</v>
      </c>
      <c r="D190" s="46">
        <v>30</v>
      </c>
      <c r="E190" s="46"/>
      <c r="F190" s="44">
        <f t="shared" si="9"/>
        <v>1970</v>
      </c>
      <c r="G190" s="10">
        <f t="shared" si="10"/>
        <v>65.666666666666671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1970</v>
      </c>
      <c r="C191" s="45">
        <v>0</v>
      </c>
      <c r="D191" s="46">
        <v>30</v>
      </c>
      <c r="E191" s="46"/>
      <c r="F191" s="44">
        <f t="shared" si="9"/>
        <v>1940</v>
      </c>
      <c r="G191" s="10">
        <f t="shared" si="10"/>
        <v>64.666666666666671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1940</v>
      </c>
      <c r="C192" s="45">
        <v>0</v>
      </c>
      <c r="D192" s="46">
        <v>30</v>
      </c>
      <c r="E192" s="46"/>
      <c r="F192" s="44">
        <f t="shared" si="9"/>
        <v>1910</v>
      </c>
      <c r="G192" s="10">
        <f t="shared" si="10"/>
        <v>63.666666666666664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1910</v>
      </c>
      <c r="C193" s="45">
        <v>0</v>
      </c>
      <c r="D193" s="46">
        <v>30</v>
      </c>
      <c r="E193" s="46"/>
      <c r="F193" s="44">
        <f t="shared" si="9"/>
        <v>1880</v>
      </c>
      <c r="G193" s="10">
        <f t="shared" si="10"/>
        <v>62.666666666666664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1880</v>
      </c>
      <c r="C194" s="45">
        <v>0</v>
      </c>
      <c r="D194" s="46">
        <v>30</v>
      </c>
      <c r="E194" s="46"/>
      <c r="F194" s="44">
        <f t="shared" si="9"/>
        <v>1850</v>
      </c>
      <c r="G194" s="10">
        <f t="shared" si="10"/>
        <v>61.666666666666664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1850</v>
      </c>
      <c r="C195" s="45">
        <v>0</v>
      </c>
      <c r="D195" s="46">
        <v>30</v>
      </c>
      <c r="E195" s="46"/>
      <c r="F195" s="44">
        <f t="shared" si="9"/>
        <v>1820</v>
      </c>
      <c r="G195" s="10">
        <f t="shared" si="10"/>
        <v>60.666666666666664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1820</v>
      </c>
      <c r="C196" s="45">
        <v>0</v>
      </c>
      <c r="D196" s="47">
        <v>30</v>
      </c>
      <c r="E196" s="47">
        <v>0</v>
      </c>
      <c r="F196" s="44">
        <f t="shared" si="9"/>
        <v>1790</v>
      </c>
      <c r="G196" s="10">
        <f t="shared" si="10"/>
        <v>59.666666666666664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1790</v>
      </c>
      <c r="C197" s="45">
        <v>0</v>
      </c>
      <c r="D197" s="46">
        <v>30</v>
      </c>
      <c r="E197" s="46"/>
      <c r="F197" s="44">
        <f t="shared" si="9"/>
        <v>1760</v>
      </c>
      <c r="G197" s="10">
        <f t="shared" si="10"/>
        <v>58.666666666666664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1760</v>
      </c>
      <c r="C198" s="45">
        <v>0</v>
      </c>
      <c r="D198" s="46">
        <v>30</v>
      </c>
      <c r="E198" s="46"/>
      <c r="F198" s="44">
        <f t="shared" si="9"/>
        <v>1730</v>
      </c>
      <c r="G198" s="10">
        <f t="shared" si="10"/>
        <v>57.666666666666664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1730</v>
      </c>
      <c r="C199" s="45">
        <v>0</v>
      </c>
      <c r="D199" s="46">
        <v>30</v>
      </c>
      <c r="E199" s="46"/>
      <c r="F199" s="44">
        <f t="shared" si="9"/>
        <v>1700</v>
      </c>
      <c r="G199" s="10">
        <f t="shared" si="10"/>
        <v>56.666666666666664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1700</v>
      </c>
      <c r="C200" s="45">
        <v>0</v>
      </c>
      <c r="D200" s="46">
        <v>30</v>
      </c>
      <c r="E200" s="46"/>
      <c r="F200" s="44">
        <f t="shared" si="9"/>
        <v>1670</v>
      </c>
      <c r="G200" s="10">
        <f t="shared" si="10"/>
        <v>55.666666666666664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1670</v>
      </c>
      <c r="C201" s="45">
        <v>0</v>
      </c>
      <c r="D201" s="46">
        <v>30</v>
      </c>
      <c r="E201" s="46"/>
      <c r="F201" s="44">
        <f t="shared" si="9"/>
        <v>1640</v>
      </c>
      <c r="G201" s="10">
        <f t="shared" si="10"/>
        <v>54.666666666666664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1640</v>
      </c>
      <c r="C202" s="45">
        <v>0</v>
      </c>
      <c r="D202" s="46">
        <v>30</v>
      </c>
      <c r="E202" s="46"/>
      <c r="F202" s="44">
        <f t="shared" si="9"/>
        <v>1610</v>
      </c>
      <c r="G202" s="10">
        <f t="shared" si="10"/>
        <v>53.666666666666664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1610</v>
      </c>
      <c r="C203" s="45">
        <v>0</v>
      </c>
      <c r="D203" s="47">
        <v>30</v>
      </c>
      <c r="E203" s="47">
        <v>0</v>
      </c>
      <c r="F203" s="44">
        <f t="shared" si="9"/>
        <v>1580</v>
      </c>
      <c r="G203" s="10">
        <f t="shared" si="10"/>
        <v>52.666666666666664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1580</v>
      </c>
      <c r="C204" s="45">
        <v>0</v>
      </c>
      <c r="D204" s="46">
        <v>30</v>
      </c>
      <c r="E204" s="46"/>
      <c r="F204" s="44">
        <f t="shared" si="9"/>
        <v>1550</v>
      </c>
      <c r="G204" s="10">
        <f t="shared" si="10"/>
        <v>51.666666666666664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1550</v>
      </c>
      <c r="C205" s="45">
        <v>0</v>
      </c>
      <c r="D205" s="46">
        <v>30</v>
      </c>
      <c r="E205" s="46"/>
      <c r="F205" s="44">
        <f t="shared" si="9"/>
        <v>1520</v>
      </c>
      <c r="G205" s="10">
        <f t="shared" si="10"/>
        <v>50.666666666666664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1520</v>
      </c>
      <c r="C206" s="45">
        <v>0</v>
      </c>
      <c r="D206" s="46">
        <v>30</v>
      </c>
      <c r="E206" s="46"/>
      <c r="F206" s="44">
        <f t="shared" si="9"/>
        <v>1490</v>
      </c>
      <c r="G206" s="10">
        <f t="shared" si="10"/>
        <v>49.666666666666664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1490</v>
      </c>
      <c r="C207" s="45">
        <v>0</v>
      </c>
      <c r="D207" s="46">
        <v>30</v>
      </c>
      <c r="E207" s="46"/>
      <c r="F207" s="44">
        <f t="shared" si="9"/>
        <v>1460</v>
      </c>
      <c r="G207" s="10">
        <f t="shared" si="10"/>
        <v>48.666666666666664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1460</v>
      </c>
      <c r="C208" s="45">
        <v>0</v>
      </c>
      <c r="D208" s="46">
        <v>30</v>
      </c>
      <c r="E208" s="46"/>
      <c r="F208" s="44">
        <f t="shared" si="9"/>
        <v>1430</v>
      </c>
      <c r="G208" s="10">
        <f t="shared" si="10"/>
        <v>47.666666666666664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1430</v>
      </c>
      <c r="C209" s="45">
        <v>0</v>
      </c>
      <c r="D209" s="46">
        <v>30</v>
      </c>
      <c r="E209" s="46"/>
      <c r="F209" s="44">
        <f t="shared" si="9"/>
        <v>1400</v>
      </c>
      <c r="G209" s="10">
        <f t="shared" si="10"/>
        <v>46.666666666666664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1400</v>
      </c>
      <c r="C210" s="45">
        <v>0</v>
      </c>
      <c r="D210" s="47">
        <v>30</v>
      </c>
      <c r="E210" s="47">
        <v>0</v>
      </c>
      <c r="F210" s="44">
        <f t="shared" si="9"/>
        <v>1370</v>
      </c>
      <c r="G210" s="10">
        <f t="shared" si="10"/>
        <v>45.666666666666664</v>
      </c>
      <c r="H210" s="72"/>
      <c r="I210" s="72"/>
      <c r="J210" s="72"/>
      <c r="K210" s="72"/>
      <c r="L210" s="72"/>
      <c r="M210" s="73"/>
      <c r="N210" s="72"/>
      <c r="O210" s="71"/>
      <c r="P210" s="71"/>
      <c r="Q210" s="72"/>
      <c r="R210" s="72"/>
      <c r="S210" s="72"/>
      <c r="T210" s="71"/>
      <c r="U210" s="78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1370</v>
      </c>
      <c r="C211" s="45">
        <v>0</v>
      </c>
      <c r="D211" s="46">
        <v>30</v>
      </c>
      <c r="E211" s="46"/>
      <c r="F211" s="44">
        <f t="shared" si="9"/>
        <v>1340</v>
      </c>
      <c r="G211" s="10">
        <f t="shared" si="10"/>
        <v>44.666666666666664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1340</v>
      </c>
      <c r="C212" s="45">
        <v>0</v>
      </c>
      <c r="D212" s="46">
        <v>30</v>
      </c>
      <c r="E212" s="46"/>
      <c r="F212" s="44">
        <f t="shared" si="9"/>
        <v>1310</v>
      </c>
      <c r="G212" s="10">
        <f t="shared" si="10"/>
        <v>43.666666666666664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1310</v>
      </c>
      <c r="C213" s="45">
        <v>0</v>
      </c>
      <c r="D213" s="46">
        <v>30</v>
      </c>
      <c r="E213" s="46"/>
      <c r="F213" s="44">
        <f t="shared" si="9"/>
        <v>1280</v>
      </c>
      <c r="G213" s="10">
        <f t="shared" si="10"/>
        <v>42.666666666666664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1280</v>
      </c>
      <c r="C214" s="45">
        <v>0</v>
      </c>
      <c r="D214" s="46">
        <v>30</v>
      </c>
      <c r="E214" s="46"/>
      <c r="F214" s="44">
        <f t="shared" si="9"/>
        <v>1250</v>
      </c>
      <c r="G214" s="10">
        <f t="shared" si="10"/>
        <v>41.666666666666664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1250</v>
      </c>
      <c r="C215" s="45">
        <v>0</v>
      </c>
      <c r="D215" s="46">
        <v>30</v>
      </c>
      <c r="E215" s="46"/>
      <c r="F215" s="44">
        <f t="shared" si="9"/>
        <v>1220</v>
      </c>
      <c r="G215" s="10">
        <f t="shared" si="10"/>
        <v>40.666666666666664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1220</v>
      </c>
      <c r="C216" s="45">
        <v>0</v>
      </c>
      <c r="D216" s="46">
        <v>30</v>
      </c>
      <c r="E216" s="46"/>
      <c r="F216" s="44">
        <f t="shared" si="9"/>
        <v>1190</v>
      </c>
      <c r="G216" s="10">
        <f t="shared" si="10"/>
        <v>39.666666666666664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1190</v>
      </c>
      <c r="C217" s="45">
        <v>0</v>
      </c>
      <c r="D217" s="47">
        <v>30</v>
      </c>
      <c r="E217" s="47">
        <v>0</v>
      </c>
      <c r="F217" s="44">
        <f t="shared" si="9"/>
        <v>1160</v>
      </c>
      <c r="G217" s="10">
        <f t="shared" si="10"/>
        <v>38.666666666666664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1160</v>
      </c>
      <c r="C218" s="45">
        <v>0</v>
      </c>
      <c r="D218" s="46">
        <v>30</v>
      </c>
      <c r="E218" s="46"/>
      <c r="F218" s="44">
        <f t="shared" si="9"/>
        <v>1130</v>
      </c>
      <c r="G218" s="10">
        <f t="shared" si="10"/>
        <v>37.666666666666664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1130</v>
      </c>
      <c r="C219" s="45">
        <v>0</v>
      </c>
      <c r="D219" s="46">
        <v>30</v>
      </c>
      <c r="E219" s="46"/>
      <c r="F219" s="44">
        <f t="shared" si="9"/>
        <v>1100</v>
      </c>
      <c r="G219" s="10">
        <f t="shared" si="10"/>
        <v>36.666666666666664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1100</v>
      </c>
      <c r="C220" s="45">
        <v>0</v>
      </c>
      <c r="D220" s="46">
        <v>30</v>
      </c>
      <c r="E220" s="46"/>
      <c r="F220" s="44">
        <f t="shared" si="9"/>
        <v>1070</v>
      </c>
      <c r="G220" s="10">
        <f t="shared" si="10"/>
        <v>35.666666666666664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1070</v>
      </c>
      <c r="C221" s="68">
        <v>1980</v>
      </c>
      <c r="D221" s="46">
        <v>30</v>
      </c>
      <c r="E221" s="46"/>
      <c r="F221" s="44">
        <f t="shared" si="9"/>
        <v>3020</v>
      </c>
      <c r="G221" s="10">
        <f t="shared" si="10"/>
        <v>100.66666666666667</v>
      </c>
      <c r="H221" s="69" t="s">
        <v>44</v>
      </c>
      <c r="I221" s="69">
        <f>A221</f>
        <v>43258</v>
      </c>
      <c r="J221" s="69">
        <f>I221-60</f>
        <v>43198</v>
      </c>
      <c r="K221" s="69">
        <f>J221+14</f>
        <v>43212</v>
      </c>
      <c r="L221" s="69" t="s">
        <v>42</v>
      </c>
      <c r="M221" s="70">
        <v>49.5</v>
      </c>
      <c r="N221" s="69">
        <v>43207</v>
      </c>
      <c r="O221" s="52" t="s">
        <v>19</v>
      </c>
      <c r="P221" s="52">
        <v>3100008602</v>
      </c>
      <c r="Q221" s="69">
        <v>43225</v>
      </c>
      <c r="R221" s="69"/>
      <c r="S221" s="69"/>
      <c r="T221" s="52"/>
      <c r="U221" s="116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3020</v>
      </c>
      <c r="C222" s="45">
        <v>0</v>
      </c>
      <c r="D222" s="46">
        <v>30</v>
      </c>
      <c r="E222" s="46"/>
      <c r="F222" s="44">
        <f t="shared" si="9"/>
        <v>2990</v>
      </c>
      <c r="G222" s="10">
        <f t="shared" si="10"/>
        <v>99.666666666666671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2990</v>
      </c>
      <c r="C223" s="45">
        <v>0</v>
      </c>
      <c r="D223" s="46">
        <v>30</v>
      </c>
      <c r="E223" s="46"/>
      <c r="F223" s="44">
        <f t="shared" si="9"/>
        <v>2960</v>
      </c>
      <c r="G223" s="10">
        <f t="shared" si="10"/>
        <v>98.666666666666671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2960</v>
      </c>
      <c r="C224" s="45">
        <v>0</v>
      </c>
      <c r="D224" s="47">
        <v>30</v>
      </c>
      <c r="E224" s="47">
        <v>0</v>
      </c>
      <c r="F224" s="44">
        <f t="shared" si="9"/>
        <v>2930</v>
      </c>
      <c r="G224" s="10">
        <f t="shared" si="10"/>
        <v>97.666666666666671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2930</v>
      </c>
      <c r="C225" s="45">
        <v>0</v>
      </c>
      <c r="D225" s="46">
        <v>30</v>
      </c>
      <c r="E225" s="46"/>
      <c r="F225" s="44">
        <f t="shared" si="9"/>
        <v>2900</v>
      </c>
      <c r="G225" s="10">
        <f t="shared" si="10"/>
        <v>96.666666666666671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2900</v>
      </c>
      <c r="C226" s="45">
        <v>0</v>
      </c>
      <c r="D226" s="46">
        <v>30</v>
      </c>
      <c r="E226" s="46"/>
      <c r="F226" s="44">
        <f t="shared" si="9"/>
        <v>2870</v>
      </c>
      <c r="G226" s="10">
        <f t="shared" si="10"/>
        <v>95.666666666666671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2870</v>
      </c>
      <c r="C227" s="45">
        <v>0</v>
      </c>
      <c r="D227" s="46">
        <v>30</v>
      </c>
      <c r="E227" s="46"/>
      <c r="F227" s="44">
        <f t="shared" si="9"/>
        <v>2840</v>
      </c>
      <c r="G227" s="10">
        <f t="shared" si="10"/>
        <v>94.666666666666671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2840</v>
      </c>
      <c r="C228" s="45">
        <v>0</v>
      </c>
      <c r="D228" s="46">
        <v>30</v>
      </c>
      <c r="E228" s="46"/>
      <c r="F228" s="44">
        <f t="shared" si="9"/>
        <v>2810</v>
      </c>
      <c r="G228" s="10">
        <f t="shared" si="10"/>
        <v>93.666666666666671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2810</v>
      </c>
      <c r="C229" s="45">
        <v>0</v>
      </c>
      <c r="D229" s="46">
        <v>30</v>
      </c>
      <c r="E229" s="46"/>
      <c r="F229" s="44">
        <f t="shared" si="9"/>
        <v>2780</v>
      </c>
      <c r="G229" s="10">
        <f t="shared" si="10"/>
        <v>92.666666666666671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2780</v>
      </c>
      <c r="C230" s="45">
        <v>0</v>
      </c>
      <c r="D230" s="46">
        <v>30</v>
      </c>
      <c r="E230" s="46"/>
      <c r="F230" s="44">
        <f t="shared" si="9"/>
        <v>2750</v>
      </c>
      <c r="G230" s="10">
        <f t="shared" si="10"/>
        <v>91.666666666666671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2750</v>
      </c>
      <c r="C231" s="45">
        <v>0</v>
      </c>
      <c r="D231" s="47">
        <v>30</v>
      </c>
      <c r="E231" s="47">
        <v>0</v>
      </c>
      <c r="F231" s="44">
        <f t="shared" si="9"/>
        <v>2720</v>
      </c>
      <c r="G231" s="10">
        <f t="shared" si="10"/>
        <v>90.666666666666671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2720</v>
      </c>
      <c r="C232" s="45">
        <v>0</v>
      </c>
      <c r="D232" s="46">
        <v>30</v>
      </c>
      <c r="E232" s="46"/>
      <c r="F232" s="44">
        <f t="shared" si="9"/>
        <v>2690</v>
      </c>
      <c r="G232" s="10">
        <f t="shared" si="10"/>
        <v>89.666666666666671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2690</v>
      </c>
      <c r="C233" s="45">
        <v>0</v>
      </c>
      <c r="D233" s="46">
        <v>30</v>
      </c>
      <c r="E233" s="46"/>
      <c r="F233" s="44">
        <f t="shared" si="9"/>
        <v>2660</v>
      </c>
      <c r="G233" s="10">
        <f t="shared" si="10"/>
        <v>88.666666666666671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2660</v>
      </c>
      <c r="C234" s="45">
        <v>0</v>
      </c>
      <c r="D234" s="46">
        <v>30</v>
      </c>
      <c r="E234" s="46"/>
      <c r="F234" s="44">
        <f t="shared" si="9"/>
        <v>2630</v>
      </c>
      <c r="G234" s="10">
        <f t="shared" si="10"/>
        <v>87.666666666666671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2630</v>
      </c>
      <c r="C235" s="45">
        <v>0</v>
      </c>
      <c r="D235" s="46">
        <v>30</v>
      </c>
      <c r="E235" s="46"/>
      <c r="F235" s="44">
        <f t="shared" si="9"/>
        <v>2600</v>
      </c>
      <c r="G235" s="10">
        <f t="shared" si="10"/>
        <v>86.666666666666671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2600</v>
      </c>
      <c r="C236" s="45">
        <v>0</v>
      </c>
      <c r="D236" s="46">
        <v>30</v>
      </c>
      <c r="E236" s="46"/>
      <c r="F236" s="44">
        <f t="shared" si="9"/>
        <v>2570</v>
      </c>
      <c r="G236" s="10">
        <f t="shared" si="10"/>
        <v>85.666666666666671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2570</v>
      </c>
      <c r="C237" s="45">
        <v>0</v>
      </c>
      <c r="D237" s="46">
        <v>30</v>
      </c>
      <c r="E237" s="46"/>
      <c r="F237" s="44">
        <f t="shared" ref="F237:F300" si="12">B237+C237-D237-E237</f>
        <v>2540</v>
      </c>
      <c r="G237" s="10">
        <f t="shared" si="10"/>
        <v>84.666666666666671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2540</v>
      </c>
      <c r="C238" s="45">
        <v>0</v>
      </c>
      <c r="D238" s="47">
        <v>30</v>
      </c>
      <c r="E238" s="47">
        <v>0</v>
      </c>
      <c r="F238" s="44">
        <f t="shared" si="12"/>
        <v>2510</v>
      </c>
      <c r="G238" s="10">
        <f t="shared" ref="G238:G301" si="13">F238/(D238+E238)</f>
        <v>83.666666666666671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2510</v>
      </c>
      <c r="C239" s="45">
        <v>0</v>
      </c>
      <c r="D239" s="46">
        <v>30</v>
      </c>
      <c r="E239" s="46"/>
      <c r="F239" s="44">
        <f t="shared" si="12"/>
        <v>2480</v>
      </c>
      <c r="G239" s="10">
        <f t="shared" si="13"/>
        <v>82.666666666666671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2480</v>
      </c>
      <c r="C240" s="45">
        <v>0</v>
      </c>
      <c r="D240" s="46">
        <v>30</v>
      </c>
      <c r="E240" s="46"/>
      <c r="F240" s="44">
        <f t="shared" si="12"/>
        <v>2450</v>
      </c>
      <c r="G240" s="10">
        <f t="shared" si="13"/>
        <v>81.666666666666671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2450</v>
      </c>
      <c r="C241" s="45">
        <v>0</v>
      </c>
      <c r="D241" s="46">
        <v>30</v>
      </c>
      <c r="E241" s="46"/>
      <c r="F241" s="44">
        <f t="shared" si="12"/>
        <v>2420</v>
      </c>
      <c r="G241" s="10">
        <f t="shared" si="13"/>
        <v>80.666666666666671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2420</v>
      </c>
      <c r="C242" s="45">
        <v>0</v>
      </c>
      <c r="D242" s="46">
        <v>30</v>
      </c>
      <c r="E242" s="46"/>
      <c r="F242" s="44">
        <f t="shared" si="12"/>
        <v>2390</v>
      </c>
      <c r="G242" s="10">
        <f t="shared" si="13"/>
        <v>79.666666666666671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2390</v>
      </c>
      <c r="C243" s="45">
        <v>0</v>
      </c>
      <c r="D243" s="46">
        <v>30</v>
      </c>
      <c r="E243" s="46"/>
      <c r="F243" s="44">
        <f t="shared" si="12"/>
        <v>2360</v>
      </c>
      <c r="G243" s="10">
        <f t="shared" si="13"/>
        <v>78.666666666666671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2360</v>
      </c>
      <c r="C244" s="45">
        <v>0</v>
      </c>
      <c r="D244" s="46">
        <v>30</v>
      </c>
      <c r="E244" s="46"/>
      <c r="F244" s="44">
        <f t="shared" si="12"/>
        <v>2330</v>
      </c>
      <c r="G244" s="10">
        <f t="shared" si="13"/>
        <v>77.666666666666671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2330</v>
      </c>
      <c r="C245" s="45">
        <v>0</v>
      </c>
      <c r="D245" s="47">
        <v>30</v>
      </c>
      <c r="E245" s="47">
        <v>0</v>
      </c>
      <c r="F245" s="44">
        <f t="shared" si="12"/>
        <v>2300</v>
      </c>
      <c r="G245" s="10">
        <f t="shared" si="13"/>
        <v>76.666666666666671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2300</v>
      </c>
      <c r="C246" s="45">
        <v>0</v>
      </c>
      <c r="D246" s="46">
        <v>30</v>
      </c>
      <c r="E246" s="46"/>
      <c r="F246" s="44">
        <f t="shared" si="12"/>
        <v>2270</v>
      </c>
      <c r="G246" s="10">
        <f t="shared" si="13"/>
        <v>75.666666666666671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2270</v>
      </c>
      <c r="C247" s="45">
        <v>0</v>
      </c>
      <c r="D247" s="46">
        <v>30</v>
      </c>
      <c r="E247" s="46"/>
      <c r="F247" s="44">
        <f t="shared" si="12"/>
        <v>2240</v>
      </c>
      <c r="G247" s="10">
        <f t="shared" si="13"/>
        <v>74.666666666666671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2240</v>
      </c>
      <c r="C248" s="45">
        <v>0</v>
      </c>
      <c r="D248" s="46">
        <v>30</v>
      </c>
      <c r="E248" s="46"/>
      <c r="F248" s="44">
        <f t="shared" si="12"/>
        <v>2210</v>
      </c>
      <c r="G248" s="10">
        <f t="shared" si="13"/>
        <v>73.666666666666671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2210</v>
      </c>
      <c r="C249" s="45">
        <v>0</v>
      </c>
      <c r="D249" s="46">
        <v>30</v>
      </c>
      <c r="E249" s="46"/>
      <c r="F249" s="44">
        <f t="shared" si="12"/>
        <v>2180</v>
      </c>
      <c r="G249" s="10">
        <f t="shared" si="13"/>
        <v>72.666666666666671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2180</v>
      </c>
      <c r="C250" s="45">
        <v>0</v>
      </c>
      <c r="D250" s="46">
        <v>30</v>
      </c>
      <c r="E250" s="46"/>
      <c r="F250" s="44">
        <f t="shared" si="12"/>
        <v>2150</v>
      </c>
      <c r="G250" s="10">
        <f t="shared" si="13"/>
        <v>71.666666666666671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2150</v>
      </c>
      <c r="C251" s="45">
        <v>0</v>
      </c>
      <c r="D251" s="46">
        <v>30</v>
      </c>
      <c r="E251" s="46"/>
      <c r="F251" s="44">
        <f t="shared" si="12"/>
        <v>2120</v>
      </c>
      <c r="G251" s="10">
        <f t="shared" si="13"/>
        <v>70.666666666666671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2120</v>
      </c>
      <c r="C252" s="45">
        <v>0</v>
      </c>
      <c r="D252" s="47">
        <v>30</v>
      </c>
      <c r="E252" s="47">
        <v>0</v>
      </c>
      <c r="F252" s="44">
        <f t="shared" si="12"/>
        <v>2090</v>
      </c>
      <c r="G252" s="10">
        <f t="shared" si="13"/>
        <v>69.666666666666671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2090</v>
      </c>
      <c r="C253" s="45">
        <v>0</v>
      </c>
      <c r="D253" s="46">
        <v>30</v>
      </c>
      <c r="E253" s="46"/>
      <c r="F253" s="44">
        <f t="shared" si="12"/>
        <v>2060</v>
      </c>
      <c r="G253" s="10">
        <f t="shared" si="13"/>
        <v>68.666666666666671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2060</v>
      </c>
      <c r="C254" s="45">
        <v>0</v>
      </c>
      <c r="D254" s="46">
        <v>30</v>
      </c>
      <c r="E254" s="46"/>
      <c r="F254" s="44">
        <f t="shared" si="12"/>
        <v>2030</v>
      </c>
      <c r="G254" s="10">
        <f t="shared" si="13"/>
        <v>67.666666666666671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2030</v>
      </c>
      <c r="C255" s="45">
        <v>0</v>
      </c>
      <c r="D255" s="46">
        <v>30</v>
      </c>
      <c r="E255" s="46"/>
      <c r="F255" s="44">
        <f t="shared" si="12"/>
        <v>2000</v>
      </c>
      <c r="G255" s="10">
        <f t="shared" si="13"/>
        <v>66.666666666666671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2000</v>
      </c>
      <c r="C256" s="45">
        <v>0</v>
      </c>
      <c r="D256" s="46">
        <v>30</v>
      </c>
      <c r="E256" s="46"/>
      <c r="F256" s="44">
        <f t="shared" si="12"/>
        <v>1970</v>
      </c>
      <c r="G256" s="10">
        <f t="shared" si="13"/>
        <v>65.666666666666671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1970</v>
      </c>
      <c r="C257" s="45">
        <v>0</v>
      </c>
      <c r="D257" s="46">
        <v>30</v>
      </c>
      <c r="E257" s="46"/>
      <c r="F257" s="44">
        <f t="shared" si="12"/>
        <v>1940</v>
      </c>
      <c r="G257" s="10">
        <f t="shared" si="13"/>
        <v>64.666666666666671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1940</v>
      </c>
      <c r="C258" s="45">
        <v>0</v>
      </c>
      <c r="D258" s="46">
        <v>30</v>
      </c>
      <c r="E258" s="46"/>
      <c r="F258" s="44">
        <f t="shared" si="12"/>
        <v>1910</v>
      </c>
      <c r="G258" s="10">
        <f t="shared" si="13"/>
        <v>63.666666666666664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1910</v>
      </c>
      <c r="C259" s="45">
        <v>0</v>
      </c>
      <c r="D259" s="47">
        <v>30</v>
      </c>
      <c r="E259" s="47">
        <v>0</v>
      </c>
      <c r="F259" s="44">
        <f t="shared" si="12"/>
        <v>1880</v>
      </c>
      <c r="G259" s="10">
        <f t="shared" si="13"/>
        <v>62.666666666666664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1880</v>
      </c>
      <c r="C260" s="45">
        <v>0</v>
      </c>
      <c r="D260" s="46">
        <v>30</v>
      </c>
      <c r="E260" s="46"/>
      <c r="F260" s="44">
        <f t="shared" si="12"/>
        <v>1850</v>
      </c>
      <c r="G260" s="10">
        <f t="shared" si="13"/>
        <v>61.666666666666664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1850</v>
      </c>
      <c r="C261" s="45">
        <v>0</v>
      </c>
      <c r="D261" s="46">
        <v>30</v>
      </c>
      <c r="E261" s="46"/>
      <c r="F261" s="44">
        <f t="shared" si="12"/>
        <v>1820</v>
      </c>
      <c r="G261" s="10">
        <f t="shared" si="13"/>
        <v>60.666666666666664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1820</v>
      </c>
      <c r="C262" s="45">
        <v>0</v>
      </c>
      <c r="D262" s="46">
        <v>30</v>
      </c>
      <c r="E262" s="46"/>
      <c r="F262" s="44">
        <f t="shared" si="12"/>
        <v>1790</v>
      </c>
      <c r="G262" s="10">
        <f t="shared" si="13"/>
        <v>59.666666666666664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1790</v>
      </c>
      <c r="C263" s="45">
        <v>0</v>
      </c>
      <c r="D263" s="46">
        <v>30</v>
      </c>
      <c r="E263" s="46"/>
      <c r="F263" s="44">
        <f t="shared" si="12"/>
        <v>1760</v>
      </c>
      <c r="G263" s="10">
        <f t="shared" si="13"/>
        <v>58.666666666666664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1760</v>
      </c>
      <c r="C264" s="45">
        <v>0</v>
      </c>
      <c r="D264" s="46">
        <v>30</v>
      </c>
      <c r="E264" s="46"/>
      <c r="F264" s="44">
        <f t="shared" si="12"/>
        <v>1730</v>
      </c>
      <c r="G264" s="10">
        <f t="shared" si="13"/>
        <v>57.666666666666664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1730</v>
      </c>
      <c r="C265" s="45">
        <v>0</v>
      </c>
      <c r="D265" s="46">
        <v>30</v>
      </c>
      <c r="E265" s="46"/>
      <c r="F265" s="44">
        <f t="shared" si="12"/>
        <v>1700</v>
      </c>
      <c r="G265" s="10">
        <f t="shared" si="13"/>
        <v>56.666666666666664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1700</v>
      </c>
      <c r="C266" s="45">
        <v>0</v>
      </c>
      <c r="D266" s="47">
        <v>30</v>
      </c>
      <c r="E266" s="47">
        <v>0</v>
      </c>
      <c r="F266" s="44">
        <f t="shared" si="12"/>
        <v>1670</v>
      </c>
      <c r="G266" s="10">
        <f t="shared" si="13"/>
        <v>55.666666666666664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1670</v>
      </c>
      <c r="C267" s="45">
        <v>0</v>
      </c>
      <c r="D267" s="46">
        <v>30</v>
      </c>
      <c r="E267" s="46"/>
      <c r="F267" s="44">
        <f t="shared" si="12"/>
        <v>1640</v>
      </c>
      <c r="G267" s="10">
        <f t="shared" si="13"/>
        <v>54.666666666666664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1640</v>
      </c>
      <c r="C268" s="45">
        <v>0</v>
      </c>
      <c r="D268" s="46">
        <v>30</v>
      </c>
      <c r="E268" s="46"/>
      <c r="F268" s="44">
        <f t="shared" si="12"/>
        <v>1610</v>
      </c>
      <c r="G268" s="10">
        <f t="shared" si="13"/>
        <v>53.666666666666664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1610</v>
      </c>
      <c r="C269" s="45">
        <v>0</v>
      </c>
      <c r="D269" s="46">
        <v>30</v>
      </c>
      <c r="E269" s="46"/>
      <c r="F269" s="44">
        <f t="shared" si="12"/>
        <v>1580</v>
      </c>
      <c r="G269" s="10">
        <f t="shared" si="13"/>
        <v>52.666666666666664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1580</v>
      </c>
      <c r="C270" s="45">
        <v>0</v>
      </c>
      <c r="D270" s="46">
        <v>30</v>
      </c>
      <c r="E270" s="46"/>
      <c r="F270" s="44">
        <f t="shared" si="12"/>
        <v>1550</v>
      </c>
      <c r="G270" s="10">
        <f t="shared" si="13"/>
        <v>51.666666666666664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1550</v>
      </c>
      <c r="C271" s="45">
        <v>0</v>
      </c>
      <c r="D271" s="46">
        <v>30</v>
      </c>
      <c r="E271" s="46"/>
      <c r="F271" s="44">
        <f t="shared" si="12"/>
        <v>1520</v>
      </c>
      <c r="G271" s="10">
        <f t="shared" si="13"/>
        <v>50.666666666666664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1520</v>
      </c>
      <c r="C272" s="45">
        <v>0</v>
      </c>
      <c r="D272" s="46">
        <v>30</v>
      </c>
      <c r="E272" s="46"/>
      <c r="F272" s="44">
        <f t="shared" si="12"/>
        <v>1490</v>
      </c>
      <c r="G272" s="10">
        <f t="shared" si="13"/>
        <v>49.666666666666664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1490</v>
      </c>
      <c r="C273" s="45">
        <v>0</v>
      </c>
      <c r="D273" s="47">
        <v>30</v>
      </c>
      <c r="E273" s="47">
        <v>0</v>
      </c>
      <c r="F273" s="44">
        <f t="shared" si="12"/>
        <v>1460</v>
      </c>
      <c r="G273" s="10">
        <f t="shared" si="13"/>
        <v>48.666666666666664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1460</v>
      </c>
      <c r="C274" s="45">
        <v>0</v>
      </c>
      <c r="D274" s="46">
        <v>30</v>
      </c>
      <c r="E274" s="46"/>
      <c r="F274" s="44">
        <f t="shared" si="12"/>
        <v>1430</v>
      </c>
      <c r="G274" s="10">
        <f t="shared" si="13"/>
        <v>47.666666666666664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1430</v>
      </c>
      <c r="C275" s="45">
        <v>0</v>
      </c>
      <c r="D275" s="46">
        <v>30</v>
      </c>
      <c r="E275" s="46"/>
      <c r="F275" s="44">
        <f t="shared" si="12"/>
        <v>1400</v>
      </c>
      <c r="G275" s="10">
        <f t="shared" si="13"/>
        <v>46.666666666666664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1400</v>
      </c>
      <c r="C276" s="45">
        <v>0</v>
      </c>
      <c r="D276" s="46">
        <v>30</v>
      </c>
      <c r="E276" s="46"/>
      <c r="F276" s="44">
        <f t="shared" si="12"/>
        <v>1370</v>
      </c>
      <c r="G276" s="10">
        <f t="shared" si="13"/>
        <v>45.666666666666664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1370</v>
      </c>
      <c r="C277" s="45">
        <v>0</v>
      </c>
      <c r="D277" s="46">
        <v>30</v>
      </c>
      <c r="E277" s="46"/>
      <c r="F277" s="44">
        <f t="shared" si="12"/>
        <v>1340</v>
      </c>
      <c r="G277" s="10">
        <f t="shared" si="13"/>
        <v>44.666666666666664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1340</v>
      </c>
      <c r="C278" s="45">
        <v>0</v>
      </c>
      <c r="D278" s="46">
        <v>30</v>
      </c>
      <c r="E278" s="46"/>
      <c r="F278" s="44">
        <f t="shared" si="12"/>
        <v>1310</v>
      </c>
      <c r="G278" s="10">
        <f t="shared" si="13"/>
        <v>43.666666666666664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1310</v>
      </c>
      <c r="C279" s="45">
        <v>0</v>
      </c>
      <c r="D279" s="46">
        <v>30</v>
      </c>
      <c r="E279" s="46"/>
      <c r="F279" s="44">
        <f t="shared" si="12"/>
        <v>1280</v>
      </c>
      <c r="G279" s="10">
        <f t="shared" si="13"/>
        <v>42.666666666666664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1280</v>
      </c>
      <c r="C280" s="45">
        <v>0</v>
      </c>
      <c r="D280" s="47">
        <v>30</v>
      </c>
      <c r="E280" s="47">
        <v>0</v>
      </c>
      <c r="F280" s="44">
        <f t="shared" si="12"/>
        <v>1250</v>
      </c>
      <c r="G280" s="10">
        <f t="shared" si="13"/>
        <v>41.666666666666664</v>
      </c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1250</v>
      </c>
      <c r="C281" s="45">
        <v>0</v>
      </c>
      <c r="D281" s="46">
        <v>30</v>
      </c>
      <c r="E281" s="46"/>
      <c r="F281" s="44">
        <f t="shared" si="12"/>
        <v>1220</v>
      </c>
      <c r="G281" s="10">
        <f t="shared" si="13"/>
        <v>40.666666666666664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1220</v>
      </c>
      <c r="C282" s="45">
        <v>0</v>
      </c>
      <c r="D282" s="46">
        <v>30</v>
      </c>
      <c r="E282" s="46"/>
      <c r="F282" s="44">
        <f t="shared" si="12"/>
        <v>1190</v>
      </c>
      <c r="G282" s="10">
        <f t="shared" si="13"/>
        <v>39.666666666666664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1190</v>
      </c>
      <c r="C283" s="45">
        <v>0</v>
      </c>
      <c r="D283" s="46">
        <v>30</v>
      </c>
      <c r="E283" s="46"/>
      <c r="F283" s="44">
        <f t="shared" si="12"/>
        <v>1160</v>
      </c>
      <c r="G283" s="10">
        <f t="shared" si="13"/>
        <v>38.666666666666664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1160</v>
      </c>
      <c r="C284" s="45">
        <v>0</v>
      </c>
      <c r="D284" s="46">
        <v>30</v>
      </c>
      <c r="E284" s="46"/>
      <c r="F284" s="44">
        <f t="shared" si="12"/>
        <v>1130</v>
      </c>
      <c r="G284" s="10">
        <f t="shared" si="13"/>
        <v>37.666666666666664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1130</v>
      </c>
      <c r="C285" s="45">
        <v>0</v>
      </c>
      <c r="D285" s="46">
        <v>30</v>
      </c>
      <c r="E285" s="46"/>
      <c r="F285" s="44">
        <f t="shared" si="12"/>
        <v>1100</v>
      </c>
      <c r="G285" s="10">
        <f t="shared" si="13"/>
        <v>36.666666666666664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1100</v>
      </c>
      <c r="C286" s="45">
        <v>0</v>
      </c>
      <c r="D286" s="46">
        <v>30</v>
      </c>
      <c r="E286" s="46"/>
      <c r="F286" s="44">
        <f t="shared" si="12"/>
        <v>1070</v>
      </c>
      <c r="G286" s="10">
        <f t="shared" si="13"/>
        <v>35.666666666666664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1070</v>
      </c>
      <c r="C287" s="45">
        <v>0</v>
      </c>
      <c r="D287" s="47">
        <v>30</v>
      </c>
      <c r="E287" s="47">
        <v>0</v>
      </c>
      <c r="F287" s="44">
        <f t="shared" si="12"/>
        <v>1040</v>
      </c>
      <c r="G287" s="10">
        <f t="shared" si="13"/>
        <v>34.666666666666664</v>
      </c>
      <c r="H287" s="72"/>
      <c r="I287" s="72"/>
      <c r="J287" s="72"/>
      <c r="K287" s="72"/>
      <c r="L287" s="72"/>
      <c r="M287" s="73"/>
      <c r="N287" s="72"/>
      <c r="O287" s="71"/>
      <c r="P287" s="71"/>
      <c r="Q287" s="72"/>
      <c r="R287" s="72"/>
      <c r="S287" s="72"/>
      <c r="T287" s="71"/>
      <c r="U287" s="78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1040</v>
      </c>
      <c r="C288" s="45">
        <v>0</v>
      </c>
      <c r="D288" s="46">
        <v>30</v>
      </c>
      <c r="E288" s="46"/>
      <c r="F288" s="44">
        <f t="shared" si="12"/>
        <v>1010</v>
      </c>
      <c r="G288" s="10">
        <f t="shared" si="13"/>
        <v>33.666666666666664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1010</v>
      </c>
      <c r="C289" s="45">
        <v>0</v>
      </c>
      <c r="D289" s="46">
        <v>30</v>
      </c>
      <c r="E289" s="46"/>
      <c r="F289" s="44">
        <f t="shared" si="12"/>
        <v>980</v>
      </c>
      <c r="G289" s="10">
        <f t="shared" si="13"/>
        <v>32.666666666666664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980</v>
      </c>
      <c r="C290" s="45">
        <v>0</v>
      </c>
      <c r="D290" s="46">
        <v>30</v>
      </c>
      <c r="E290" s="46"/>
      <c r="F290" s="44">
        <f t="shared" si="12"/>
        <v>950</v>
      </c>
      <c r="G290" s="10">
        <f t="shared" si="13"/>
        <v>31.666666666666668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950</v>
      </c>
      <c r="C291" s="45">
        <v>0</v>
      </c>
      <c r="D291" s="46">
        <v>30</v>
      </c>
      <c r="E291" s="46"/>
      <c r="F291" s="44">
        <f t="shared" si="12"/>
        <v>920</v>
      </c>
      <c r="G291" s="10">
        <f t="shared" si="13"/>
        <v>30.666666666666668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920</v>
      </c>
      <c r="C292" s="45">
        <v>0</v>
      </c>
      <c r="D292" s="46">
        <v>30</v>
      </c>
      <c r="E292" s="46"/>
      <c r="F292" s="44">
        <f t="shared" si="12"/>
        <v>890</v>
      </c>
      <c r="G292" s="10">
        <f t="shared" si="13"/>
        <v>29.666666666666668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890</v>
      </c>
      <c r="C293" s="45">
        <v>0</v>
      </c>
      <c r="D293" s="46">
        <v>30</v>
      </c>
      <c r="E293" s="46"/>
      <c r="F293" s="44">
        <f t="shared" si="12"/>
        <v>860</v>
      </c>
      <c r="G293" s="10">
        <f t="shared" si="13"/>
        <v>28.666666666666668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860</v>
      </c>
      <c r="C294" s="45">
        <v>0</v>
      </c>
      <c r="D294" s="47">
        <v>30</v>
      </c>
      <c r="E294" s="47">
        <v>0</v>
      </c>
      <c r="F294" s="44">
        <f t="shared" si="12"/>
        <v>830</v>
      </c>
      <c r="G294" s="10">
        <f t="shared" si="13"/>
        <v>27.666666666666668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830</v>
      </c>
      <c r="C295" s="45">
        <v>0</v>
      </c>
      <c r="D295" s="46">
        <v>30</v>
      </c>
      <c r="E295" s="46"/>
      <c r="F295" s="44">
        <f t="shared" si="12"/>
        <v>800</v>
      </c>
      <c r="G295" s="10">
        <f t="shared" si="13"/>
        <v>26.666666666666668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800</v>
      </c>
      <c r="C296" s="45">
        <v>0</v>
      </c>
      <c r="D296" s="46">
        <v>30</v>
      </c>
      <c r="E296" s="46"/>
      <c r="F296" s="44">
        <f t="shared" si="12"/>
        <v>770</v>
      </c>
      <c r="G296" s="10">
        <f t="shared" si="13"/>
        <v>25.666666666666668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770</v>
      </c>
      <c r="C297" s="45">
        <v>0</v>
      </c>
      <c r="D297" s="46">
        <v>30</v>
      </c>
      <c r="E297" s="46"/>
      <c r="F297" s="44">
        <f t="shared" si="12"/>
        <v>740</v>
      </c>
      <c r="G297" s="10">
        <f t="shared" si="13"/>
        <v>24.666666666666668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740</v>
      </c>
      <c r="C298" s="45">
        <v>0</v>
      </c>
      <c r="D298" s="46">
        <v>30</v>
      </c>
      <c r="E298" s="46"/>
      <c r="F298" s="44">
        <f t="shared" si="12"/>
        <v>710</v>
      </c>
      <c r="G298" s="10">
        <f t="shared" si="13"/>
        <v>23.666666666666668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710</v>
      </c>
      <c r="C299" s="45">
        <v>0</v>
      </c>
      <c r="D299" s="46">
        <v>30</v>
      </c>
      <c r="E299" s="46"/>
      <c r="F299" s="44">
        <f t="shared" si="12"/>
        <v>680</v>
      </c>
      <c r="G299" s="10">
        <f t="shared" si="13"/>
        <v>22.666666666666668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680</v>
      </c>
      <c r="C300" s="45">
        <v>0</v>
      </c>
      <c r="D300" s="46">
        <v>30</v>
      </c>
      <c r="E300" s="46"/>
      <c r="F300" s="44">
        <f t="shared" si="12"/>
        <v>650</v>
      </c>
      <c r="G300" s="10">
        <f t="shared" si="13"/>
        <v>21.666666666666668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650</v>
      </c>
      <c r="C301" s="99">
        <v>1980</v>
      </c>
      <c r="D301" s="47">
        <v>30</v>
      </c>
      <c r="E301" s="47">
        <v>0</v>
      </c>
      <c r="F301" s="44">
        <f t="shared" ref="F301:F364" si="15">B301+C301-D301-E301</f>
        <v>2600</v>
      </c>
      <c r="G301" s="10">
        <f t="shared" si="13"/>
        <v>86.666666666666671</v>
      </c>
      <c r="H301" s="88"/>
      <c r="I301" s="88">
        <f>A294</f>
        <v>43331</v>
      </c>
      <c r="J301" s="88">
        <f>I301-60</f>
        <v>43271</v>
      </c>
      <c r="K301" s="88">
        <f>J301+14</f>
        <v>43285</v>
      </c>
      <c r="L301" s="88"/>
      <c r="M301" s="100"/>
      <c r="N301" s="88"/>
      <c r="O301" s="87"/>
      <c r="P301" s="87"/>
      <c r="Q301" s="88"/>
      <c r="R301" s="88"/>
      <c r="S301" s="88"/>
      <c r="T301" s="87"/>
      <c r="U301" s="10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2600</v>
      </c>
      <c r="C302" s="45">
        <v>0</v>
      </c>
      <c r="D302" s="46">
        <v>30</v>
      </c>
      <c r="E302" s="46"/>
      <c r="F302" s="44">
        <f t="shared" si="15"/>
        <v>2570</v>
      </c>
      <c r="G302" s="10">
        <f t="shared" ref="G302:G365" si="16">F302/(D302+E302)</f>
        <v>85.666666666666671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2570</v>
      </c>
      <c r="C303" s="45">
        <v>0</v>
      </c>
      <c r="D303" s="46">
        <v>30</v>
      </c>
      <c r="E303" s="46"/>
      <c r="F303" s="44">
        <f t="shared" si="15"/>
        <v>2540</v>
      </c>
      <c r="G303" s="10">
        <f t="shared" si="16"/>
        <v>84.666666666666671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2540</v>
      </c>
      <c r="C304" s="45">
        <v>0</v>
      </c>
      <c r="D304" s="46">
        <v>30</v>
      </c>
      <c r="E304" s="46"/>
      <c r="F304" s="44">
        <f t="shared" si="15"/>
        <v>2510</v>
      </c>
      <c r="G304" s="10">
        <f t="shared" si="16"/>
        <v>83.666666666666671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2510</v>
      </c>
      <c r="C305" s="45">
        <v>0</v>
      </c>
      <c r="D305" s="46">
        <v>30</v>
      </c>
      <c r="E305" s="46"/>
      <c r="F305" s="44">
        <f t="shared" si="15"/>
        <v>2480</v>
      </c>
      <c r="G305" s="10">
        <f t="shared" si="16"/>
        <v>82.666666666666671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2480</v>
      </c>
      <c r="C306" s="45">
        <v>0</v>
      </c>
      <c r="D306" s="46">
        <v>30</v>
      </c>
      <c r="E306" s="46"/>
      <c r="F306" s="44">
        <f t="shared" si="15"/>
        <v>2450</v>
      </c>
      <c r="G306" s="10">
        <f t="shared" si="16"/>
        <v>81.666666666666671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2450</v>
      </c>
      <c r="C307" s="45">
        <v>0</v>
      </c>
      <c r="D307" s="46">
        <v>30</v>
      </c>
      <c r="E307" s="46"/>
      <c r="F307" s="44">
        <f t="shared" si="15"/>
        <v>2420</v>
      </c>
      <c r="G307" s="10">
        <f t="shared" si="16"/>
        <v>80.666666666666671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2420</v>
      </c>
      <c r="C308" s="45">
        <v>0</v>
      </c>
      <c r="D308" s="47">
        <v>30</v>
      </c>
      <c r="E308" s="47">
        <v>0</v>
      </c>
      <c r="F308" s="44">
        <f t="shared" si="15"/>
        <v>2390</v>
      </c>
      <c r="G308" s="10">
        <f t="shared" si="16"/>
        <v>79.666666666666671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2390</v>
      </c>
      <c r="C309" s="45">
        <v>0</v>
      </c>
      <c r="D309" s="46">
        <v>30</v>
      </c>
      <c r="E309" s="46"/>
      <c r="F309" s="44">
        <f t="shared" si="15"/>
        <v>2360</v>
      </c>
      <c r="G309" s="10">
        <f t="shared" si="16"/>
        <v>78.666666666666671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2360</v>
      </c>
      <c r="C310" s="45">
        <v>0</v>
      </c>
      <c r="D310" s="46">
        <v>30</v>
      </c>
      <c r="E310" s="46"/>
      <c r="F310" s="44">
        <f t="shared" si="15"/>
        <v>2330</v>
      </c>
      <c r="G310" s="10">
        <f t="shared" si="16"/>
        <v>77.666666666666671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2330</v>
      </c>
      <c r="C311" s="45">
        <v>0</v>
      </c>
      <c r="D311" s="46">
        <v>30</v>
      </c>
      <c r="E311" s="46"/>
      <c r="F311" s="44">
        <f t="shared" si="15"/>
        <v>2300</v>
      </c>
      <c r="G311" s="10">
        <f t="shared" si="16"/>
        <v>76.666666666666671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2300</v>
      </c>
      <c r="C312" s="45">
        <v>0</v>
      </c>
      <c r="D312" s="46">
        <v>30</v>
      </c>
      <c r="E312" s="46"/>
      <c r="F312" s="44">
        <f t="shared" si="15"/>
        <v>2270</v>
      </c>
      <c r="G312" s="10">
        <f t="shared" si="16"/>
        <v>75.666666666666671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2270</v>
      </c>
      <c r="C313" s="45">
        <v>0</v>
      </c>
      <c r="D313" s="46">
        <v>30</v>
      </c>
      <c r="E313" s="46"/>
      <c r="F313" s="44">
        <f t="shared" si="15"/>
        <v>2240</v>
      </c>
      <c r="G313" s="10">
        <f t="shared" si="16"/>
        <v>74.666666666666671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2240</v>
      </c>
      <c r="C314" s="45">
        <v>0</v>
      </c>
      <c r="D314" s="46">
        <v>30</v>
      </c>
      <c r="E314" s="46"/>
      <c r="F314" s="44">
        <f t="shared" si="15"/>
        <v>2210</v>
      </c>
      <c r="G314" s="10">
        <f t="shared" si="16"/>
        <v>73.666666666666671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2210</v>
      </c>
      <c r="C315" s="45">
        <v>0</v>
      </c>
      <c r="D315" s="47">
        <v>30</v>
      </c>
      <c r="E315" s="47">
        <v>0</v>
      </c>
      <c r="F315" s="44">
        <f t="shared" si="15"/>
        <v>2180</v>
      </c>
      <c r="G315" s="10">
        <f t="shared" si="16"/>
        <v>72.666666666666671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2180</v>
      </c>
      <c r="C316" s="45">
        <v>0</v>
      </c>
      <c r="D316" s="46">
        <v>30</v>
      </c>
      <c r="E316" s="46"/>
      <c r="F316" s="44">
        <f t="shared" si="15"/>
        <v>2150</v>
      </c>
      <c r="G316" s="10">
        <f t="shared" si="16"/>
        <v>71.666666666666671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2150</v>
      </c>
      <c r="C317" s="45">
        <v>0</v>
      </c>
      <c r="D317" s="46">
        <v>30</v>
      </c>
      <c r="E317" s="46"/>
      <c r="F317" s="44">
        <f t="shared" si="15"/>
        <v>2120</v>
      </c>
      <c r="G317" s="10">
        <f t="shared" si="16"/>
        <v>70.666666666666671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2120</v>
      </c>
      <c r="C318" s="45">
        <v>0</v>
      </c>
      <c r="D318" s="46">
        <v>30</v>
      </c>
      <c r="E318" s="46"/>
      <c r="F318" s="44">
        <f t="shared" si="15"/>
        <v>2090</v>
      </c>
      <c r="G318" s="10">
        <f t="shared" si="16"/>
        <v>69.666666666666671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2090</v>
      </c>
      <c r="C319" s="45">
        <v>0</v>
      </c>
      <c r="D319" s="46">
        <v>30</v>
      </c>
      <c r="E319" s="46"/>
      <c r="F319" s="44">
        <f t="shared" si="15"/>
        <v>2060</v>
      </c>
      <c r="G319" s="10">
        <f t="shared" si="16"/>
        <v>68.666666666666671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2060</v>
      </c>
      <c r="C320" s="45">
        <v>0</v>
      </c>
      <c r="D320" s="46">
        <v>30</v>
      </c>
      <c r="E320" s="46"/>
      <c r="F320" s="44">
        <f t="shared" si="15"/>
        <v>2030</v>
      </c>
      <c r="G320" s="10">
        <f t="shared" si="16"/>
        <v>67.666666666666671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2030</v>
      </c>
      <c r="C321" s="45">
        <v>0</v>
      </c>
      <c r="D321" s="46">
        <v>30</v>
      </c>
      <c r="E321" s="46"/>
      <c r="F321" s="44">
        <f t="shared" si="15"/>
        <v>2000</v>
      </c>
      <c r="G321" s="10">
        <f t="shared" si="16"/>
        <v>66.666666666666671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2000</v>
      </c>
      <c r="C322" s="45">
        <v>0</v>
      </c>
      <c r="D322" s="47">
        <v>30</v>
      </c>
      <c r="E322" s="47">
        <v>0</v>
      </c>
      <c r="F322" s="44">
        <f t="shared" si="15"/>
        <v>1970</v>
      </c>
      <c r="G322" s="10">
        <f t="shared" si="16"/>
        <v>65.666666666666671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1970</v>
      </c>
      <c r="C323" s="45">
        <v>0</v>
      </c>
      <c r="D323" s="46">
        <v>30</v>
      </c>
      <c r="E323" s="46"/>
      <c r="F323" s="44">
        <f t="shared" si="15"/>
        <v>1940</v>
      </c>
      <c r="G323" s="10">
        <f t="shared" si="16"/>
        <v>64.666666666666671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1940</v>
      </c>
      <c r="C324" s="45">
        <v>0</v>
      </c>
      <c r="D324" s="46">
        <v>30</v>
      </c>
      <c r="E324" s="46"/>
      <c r="F324" s="44">
        <f t="shared" si="15"/>
        <v>1910</v>
      </c>
      <c r="G324" s="10">
        <f t="shared" si="16"/>
        <v>63.666666666666664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1910</v>
      </c>
      <c r="C325" s="45">
        <v>0</v>
      </c>
      <c r="D325" s="46">
        <v>30</v>
      </c>
      <c r="E325" s="46"/>
      <c r="F325" s="44">
        <f t="shared" si="15"/>
        <v>1880</v>
      </c>
      <c r="G325" s="10">
        <f t="shared" si="16"/>
        <v>62.666666666666664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1880</v>
      </c>
      <c r="C326" s="45">
        <v>0</v>
      </c>
      <c r="D326" s="46">
        <v>30</v>
      </c>
      <c r="E326" s="46"/>
      <c r="F326" s="44">
        <f t="shared" si="15"/>
        <v>1850</v>
      </c>
      <c r="G326" s="10">
        <f t="shared" si="16"/>
        <v>61.666666666666664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1850</v>
      </c>
      <c r="C327" s="45">
        <v>0</v>
      </c>
      <c r="D327" s="46">
        <v>30</v>
      </c>
      <c r="E327" s="46"/>
      <c r="F327" s="44">
        <f t="shared" si="15"/>
        <v>1820</v>
      </c>
      <c r="G327" s="10">
        <f t="shared" si="16"/>
        <v>60.666666666666664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1820</v>
      </c>
      <c r="C328" s="45">
        <v>0</v>
      </c>
      <c r="D328" s="46">
        <v>30</v>
      </c>
      <c r="E328" s="46"/>
      <c r="F328" s="44">
        <f t="shared" si="15"/>
        <v>1790</v>
      </c>
      <c r="G328" s="10">
        <f t="shared" si="16"/>
        <v>59.666666666666664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1790</v>
      </c>
      <c r="C329" s="45">
        <v>0</v>
      </c>
      <c r="D329" s="47">
        <v>30</v>
      </c>
      <c r="E329" s="47">
        <v>0</v>
      </c>
      <c r="F329" s="44">
        <f t="shared" si="15"/>
        <v>1760</v>
      </c>
      <c r="G329" s="10">
        <f t="shared" si="16"/>
        <v>58.666666666666664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1760</v>
      </c>
      <c r="C330" s="99">
        <v>990</v>
      </c>
      <c r="D330" s="46">
        <v>30</v>
      </c>
      <c r="E330" s="46"/>
      <c r="F330" s="44">
        <f t="shared" si="15"/>
        <v>2720</v>
      </c>
      <c r="G330" s="10">
        <f t="shared" si="16"/>
        <v>90.666666666666671</v>
      </c>
      <c r="H330" s="88"/>
      <c r="I330" s="88">
        <f>A330</f>
        <v>43367</v>
      </c>
      <c r="J330" s="88">
        <f>I330-60</f>
        <v>43307</v>
      </c>
      <c r="K330" s="88">
        <f>J330+14</f>
        <v>43321</v>
      </c>
      <c r="L330" s="88"/>
      <c r="M330" s="100"/>
      <c r="N330" s="88"/>
      <c r="O330" s="87"/>
      <c r="P330" s="87"/>
      <c r="Q330" s="88"/>
      <c r="R330" s="88"/>
      <c r="S330" s="88"/>
      <c r="T330" s="87"/>
      <c r="U330" s="10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2720</v>
      </c>
      <c r="C331" s="45">
        <v>0</v>
      </c>
      <c r="D331" s="46">
        <v>30</v>
      </c>
      <c r="E331" s="46"/>
      <c r="F331" s="44">
        <f t="shared" si="15"/>
        <v>2690</v>
      </c>
      <c r="G331" s="10">
        <f t="shared" si="16"/>
        <v>89.666666666666671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2690</v>
      </c>
      <c r="C332" s="45">
        <v>0</v>
      </c>
      <c r="D332" s="46">
        <v>30</v>
      </c>
      <c r="E332" s="46"/>
      <c r="F332" s="44">
        <f t="shared" si="15"/>
        <v>2660</v>
      </c>
      <c r="G332" s="10">
        <f t="shared" si="16"/>
        <v>88.666666666666671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2660</v>
      </c>
      <c r="C333" s="45">
        <v>0</v>
      </c>
      <c r="D333" s="46">
        <v>30</v>
      </c>
      <c r="E333" s="46"/>
      <c r="F333" s="44">
        <f t="shared" si="15"/>
        <v>2630</v>
      </c>
      <c r="G333" s="10">
        <f t="shared" si="16"/>
        <v>87.666666666666671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2630</v>
      </c>
      <c r="C334" s="45">
        <v>0</v>
      </c>
      <c r="D334" s="46">
        <v>30</v>
      </c>
      <c r="E334" s="46"/>
      <c r="F334" s="44">
        <f t="shared" si="15"/>
        <v>2600</v>
      </c>
      <c r="G334" s="10">
        <f t="shared" si="16"/>
        <v>86.666666666666671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2600</v>
      </c>
      <c r="C335" s="45">
        <v>0</v>
      </c>
      <c r="D335" s="46">
        <v>30</v>
      </c>
      <c r="E335" s="46"/>
      <c r="F335" s="44">
        <f t="shared" si="15"/>
        <v>2570</v>
      </c>
      <c r="G335" s="10">
        <f t="shared" si="16"/>
        <v>85.666666666666671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2570</v>
      </c>
      <c r="C336" s="45">
        <v>0</v>
      </c>
      <c r="D336" s="47">
        <v>30</v>
      </c>
      <c r="E336" s="47">
        <v>0</v>
      </c>
      <c r="F336" s="44">
        <f t="shared" si="15"/>
        <v>2540</v>
      </c>
      <c r="G336" s="10">
        <f t="shared" si="16"/>
        <v>84.666666666666671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2540</v>
      </c>
      <c r="C337" s="45">
        <v>0</v>
      </c>
      <c r="D337" s="46">
        <v>30</v>
      </c>
      <c r="E337" s="46"/>
      <c r="F337" s="44">
        <f t="shared" si="15"/>
        <v>2510</v>
      </c>
      <c r="G337" s="10">
        <f t="shared" si="16"/>
        <v>83.666666666666671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2510</v>
      </c>
      <c r="C338" s="45">
        <v>0</v>
      </c>
      <c r="D338" s="46">
        <v>30</v>
      </c>
      <c r="E338" s="46"/>
      <c r="F338" s="44">
        <f t="shared" si="15"/>
        <v>2480</v>
      </c>
      <c r="G338" s="10">
        <f t="shared" si="16"/>
        <v>82.666666666666671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2480</v>
      </c>
      <c r="C339" s="45">
        <v>0</v>
      </c>
      <c r="D339" s="46">
        <v>30</v>
      </c>
      <c r="E339" s="46"/>
      <c r="F339" s="44">
        <f t="shared" si="15"/>
        <v>2450</v>
      </c>
      <c r="G339" s="10">
        <f t="shared" si="16"/>
        <v>81.666666666666671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2450</v>
      </c>
      <c r="C340" s="45">
        <v>0</v>
      </c>
      <c r="D340" s="46">
        <v>30</v>
      </c>
      <c r="E340" s="46"/>
      <c r="F340" s="44">
        <f t="shared" si="15"/>
        <v>2420</v>
      </c>
      <c r="G340" s="10">
        <f t="shared" si="16"/>
        <v>80.666666666666671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2420</v>
      </c>
      <c r="C341" s="45">
        <v>0</v>
      </c>
      <c r="D341" s="46">
        <v>30</v>
      </c>
      <c r="E341" s="46"/>
      <c r="F341" s="44">
        <f t="shared" si="15"/>
        <v>2390</v>
      </c>
      <c r="G341" s="10">
        <f t="shared" si="16"/>
        <v>79.666666666666671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2390</v>
      </c>
      <c r="C342" s="45">
        <v>0</v>
      </c>
      <c r="D342" s="46">
        <v>30</v>
      </c>
      <c r="E342" s="46"/>
      <c r="F342" s="44">
        <f t="shared" si="15"/>
        <v>2360</v>
      </c>
      <c r="G342" s="10">
        <f t="shared" si="16"/>
        <v>78.666666666666671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2360</v>
      </c>
      <c r="C343" s="45">
        <v>0</v>
      </c>
      <c r="D343" s="47">
        <v>30</v>
      </c>
      <c r="E343" s="47">
        <v>0</v>
      </c>
      <c r="F343" s="44">
        <f t="shared" si="15"/>
        <v>2330</v>
      </c>
      <c r="G343" s="10">
        <f t="shared" si="16"/>
        <v>77.666666666666671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2330</v>
      </c>
      <c r="C344" s="45">
        <v>0</v>
      </c>
      <c r="D344" s="46">
        <v>30</v>
      </c>
      <c r="E344" s="46"/>
      <c r="F344" s="44">
        <f t="shared" si="15"/>
        <v>2300</v>
      </c>
      <c r="G344" s="10">
        <f t="shared" si="16"/>
        <v>76.666666666666671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2300</v>
      </c>
      <c r="C345" s="45">
        <v>0</v>
      </c>
      <c r="D345" s="46">
        <v>30</v>
      </c>
      <c r="E345" s="46"/>
      <c r="F345" s="44">
        <f t="shared" si="15"/>
        <v>2270</v>
      </c>
      <c r="G345" s="10">
        <f t="shared" si="16"/>
        <v>75.666666666666671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2270</v>
      </c>
      <c r="C346" s="45">
        <v>0</v>
      </c>
      <c r="D346" s="46">
        <v>30</v>
      </c>
      <c r="E346" s="46"/>
      <c r="F346" s="44">
        <f t="shared" si="15"/>
        <v>2240</v>
      </c>
      <c r="G346" s="10">
        <f t="shared" si="16"/>
        <v>74.666666666666671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2240</v>
      </c>
      <c r="C347" s="45">
        <v>0</v>
      </c>
      <c r="D347" s="46">
        <v>30</v>
      </c>
      <c r="E347" s="46"/>
      <c r="F347" s="44">
        <f t="shared" si="15"/>
        <v>2210</v>
      </c>
      <c r="G347" s="10">
        <f t="shared" si="16"/>
        <v>73.666666666666671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2210</v>
      </c>
      <c r="C348" s="45">
        <v>0</v>
      </c>
      <c r="D348" s="46">
        <v>30</v>
      </c>
      <c r="E348" s="46"/>
      <c r="F348" s="44">
        <f t="shared" si="15"/>
        <v>2180</v>
      </c>
      <c r="G348" s="10">
        <f t="shared" si="16"/>
        <v>72.666666666666671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2180</v>
      </c>
      <c r="C349" s="45">
        <v>0</v>
      </c>
      <c r="D349" s="46">
        <v>30</v>
      </c>
      <c r="E349" s="46"/>
      <c r="F349" s="44">
        <f t="shared" si="15"/>
        <v>2150</v>
      </c>
      <c r="G349" s="10">
        <f t="shared" si="16"/>
        <v>71.666666666666671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2150</v>
      </c>
      <c r="C350" s="45">
        <v>0</v>
      </c>
      <c r="D350" s="47">
        <v>30</v>
      </c>
      <c r="E350" s="47">
        <v>0</v>
      </c>
      <c r="F350" s="44">
        <f t="shared" si="15"/>
        <v>2120</v>
      </c>
      <c r="G350" s="10">
        <f t="shared" si="16"/>
        <v>70.666666666666671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2120</v>
      </c>
      <c r="C351" s="45">
        <v>0</v>
      </c>
      <c r="D351" s="46">
        <v>30</v>
      </c>
      <c r="E351" s="46"/>
      <c r="F351" s="44">
        <f t="shared" si="15"/>
        <v>2090</v>
      </c>
      <c r="G351" s="10">
        <f t="shared" si="16"/>
        <v>69.666666666666671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2090</v>
      </c>
      <c r="C352" s="45">
        <v>0</v>
      </c>
      <c r="D352" s="46">
        <v>30</v>
      </c>
      <c r="E352" s="46"/>
      <c r="F352" s="44">
        <f t="shared" si="15"/>
        <v>2060</v>
      </c>
      <c r="G352" s="10">
        <f t="shared" si="16"/>
        <v>68.666666666666671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2060</v>
      </c>
      <c r="C353" s="45">
        <v>0</v>
      </c>
      <c r="D353" s="46">
        <v>30</v>
      </c>
      <c r="E353" s="46"/>
      <c r="F353" s="44">
        <f t="shared" si="15"/>
        <v>2030</v>
      </c>
      <c r="G353" s="10">
        <f t="shared" si="16"/>
        <v>67.666666666666671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2030</v>
      </c>
      <c r="C354" s="45">
        <v>0</v>
      </c>
      <c r="D354" s="46">
        <v>30</v>
      </c>
      <c r="E354" s="46"/>
      <c r="F354" s="44">
        <f t="shared" si="15"/>
        <v>2000</v>
      </c>
      <c r="G354" s="10">
        <f t="shared" si="16"/>
        <v>66.666666666666671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2000</v>
      </c>
      <c r="C355" s="45">
        <v>0</v>
      </c>
      <c r="D355" s="46">
        <v>30</v>
      </c>
      <c r="E355" s="46"/>
      <c r="F355" s="44">
        <f t="shared" si="15"/>
        <v>1970</v>
      </c>
      <c r="G355" s="10">
        <f t="shared" si="16"/>
        <v>65.666666666666671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1970</v>
      </c>
      <c r="C356" s="45">
        <v>0</v>
      </c>
      <c r="D356" s="46">
        <v>30</v>
      </c>
      <c r="E356" s="46"/>
      <c r="F356" s="44">
        <f t="shared" si="15"/>
        <v>1940</v>
      </c>
      <c r="G356" s="10">
        <f t="shared" si="16"/>
        <v>64.666666666666671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1940</v>
      </c>
      <c r="C357" s="45">
        <v>0</v>
      </c>
      <c r="D357" s="47">
        <v>30</v>
      </c>
      <c r="E357" s="47">
        <v>0</v>
      </c>
      <c r="F357" s="44">
        <f t="shared" si="15"/>
        <v>1910</v>
      </c>
      <c r="G357" s="10">
        <f t="shared" si="16"/>
        <v>63.666666666666664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1910</v>
      </c>
      <c r="C358" s="45">
        <v>0</v>
      </c>
      <c r="D358" s="46">
        <v>30</v>
      </c>
      <c r="E358" s="46"/>
      <c r="F358" s="44">
        <f t="shared" si="15"/>
        <v>1880</v>
      </c>
      <c r="G358" s="10">
        <f t="shared" si="16"/>
        <v>62.666666666666664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1880</v>
      </c>
      <c r="C359" s="45">
        <v>0</v>
      </c>
      <c r="D359" s="46">
        <v>30</v>
      </c>
      <c r="E359" s="46"/>
      <c r="F359" s="44">
        <f t="shared" si="15"/>
        <v>1850</v>
      </c>
      <c r="G359" s="10">
        <f t="shared" si="16"/>
        <v>61.666666666666664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1850</v>
      </c>
      <c r="C360" s="45">
        <v>0</v>
      </c>
      <c r="D360" s="46">
        <v>30</v>
      </c>
      <c r="E360" s="46"/>
      <c r="F360" s="44">
        <f t="shared" si="15"/>
        <v>1820</v>
      </c>
      <c r="G360" s="10">
        <f t="shared" si="16"/>
        <v>60.666666666666664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1820</v>
      </c>
      <c r="C361" s="45">
        <v>0</v>
      </c>
      <c r="D361" s="46">
        <v>30</v>
      </c>
      <c r="E361" s="46"/>
      <c r="F361" s="44">
        <f t="shared" si="15"/>
        <v>1790</v>
      </c>
      <c r="G361" s="10">
        <f t="shared" si="16"/>
        <v>59.666666666666664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1790</v>
      </c>
      <c r="C362" s="45">
        <v>0</v>
      </c>
      <c r="D362" s="46">
        <v>30</v>
      </c>
      <c r="E362" s="46"/>
      <c r="F362" s="44">
        <f t="shared" si="15"/>
        <v>1760</v>
      </c>
      <c r="G362" s="10">
        <f t="shared" si="16"/>
        <v>58.666666666666664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1760</v>
      </c>
      <c r="C363" s="45">
        <v>0</v>
      </c>
      <c r="D363" s="46">
        <v>30</v>
      </c>
      <c r="E363" s="46"/>
      <c r="F363" s="44">
        <f t="shared" si="15"/>
        <v>1730</v>
      </c>
      <c r="G363" s="10">
        <f t="shared" si="16"/>
        <v>57.666666666666664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1730</v>
      </c>
      <c r="C364" s="45">
        <v>0</v>
      </c>
      <c r="D364" s="47">
        <v>30</v>
      </c>
      <c r="E364" s="47">
        <v>0</v>
      </c>
      <c r="F364" s="44">
        <f t="shared" si="15"/>
        <v>1700</v>
      </c>
      <c r="G364" s="10">
        <f t="shared" si="16"/>
        <v>56.666666666666664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1700</v>
      </c>
      <c r="C365" s="45">
        <v>0</v>
      </c>
      <c r="D365" s="46">
        <v>30</v>
      </c>
      <c r="E365" s="46"/>
      <c r="F365" s="44">
        <f t="shared" ref="F365:F428" si="18">B365+C365-D365-E365</f>
        <v>1670</v>
      </c>
      <c r="G365" s="10">
        <f t="shared" si="16"/>
        <v>55.666666666666664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1670</v>
      </c>
      <c r="C366" s="45">
        <v>0</v>
      </c>
      <c r="D366" s="46">
        <v>30</v>
      </c>
      <c r="E366" s="46"/>
      <c r="F366" s="44">
        <f t="shared" si="18"/>
        <v>1640</v>
      </c>
      <c r="G366" s="10">
        <f t="shared" ref="G366:G428" si="19">F366/(D366+E366)</f>
        <v>54.666666666666664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1640</v>
      </c>
      <c r="C367" s="45">
        <v>0</v>
      </c>
      <c r="D367" s="46">
        <v>30</v>
      </c>
      <c r="E367" s="46"/>
      <c r="F367" s="44">
        <f t="shared" si="18"/>
        <v>1610</v>
      </c>
      <c r="G367" s="10">
        <f t="shared" si="19"/>
        <v>53.666666666666664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1610</v>
      </c>
      <c r="C368" s="45">
        <v>0</v>
      </c>
      <c r="D368" s="46">
        <v>30</v>
      </c>
      <c r="E368" s="46"/>
      <c r="F368" s="44">
        <f t="shared" si="18"/>
        <v>1580</v>
      </c>
      <c r="G368" s="10">
        <f t="shared" si="19"/>
        <v>52.666666666666664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1580</v>
      </c>
      <c r="C369" s="45">
        <v>0</v>
      </c>
      <c r="D369" s="46">
        <v>30</v>
      </c>
      <c r="E369" s="46"/>
      <c r="F369" s="44">
        <f t="shared" si="18"/>
        <v>1550</v>
      </c>
      <c r="G369" s="10">
        <f t="shared" si="19"/>
        <v>51.666666666666664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1550</v>
      </c>
      <c r="C370" s="45">
        <v>0</v>
      </c>
      <c r="D370" s="46">
        <v>30</v>
      </c>
      <c r="E370" s="46"/>
      <c r="F370" s="44">
        <f t="shared" si="18"/>
        <v>1520</v>
      </c>
      <c r="G370" s="10">
        <f t="shared" si="19"/>
        <v>50.666666666666664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1520</v>
      </c>
      <c r="C371" s="45">
        <v>0</v>
      </c>
      <c r="D371" s="47">
        <v>30</v>
      </c>
      <c r="E371" s="47">
        <v>0</v>
      </c>
      <c r="F371" s="44">
        <f t="shared" si="18"/>
        <v>1490</v>
      </c>
      <c r="G371" s="10">
        <f t="shared" si="19"/>
        <v>49.666666666666664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1490</v>
      </c>
      <c r="C372" s="45">
        <v>0</v>
      </c>
      <c r="D372" s="46">
        <v>30</v>
      </c>
      <c r="E372" s="46"/>
      <c r="F372" s="44">
        <f t="shared" si="18"/>
        <v>1460</v>
      </c>
      <c r="G372" s="10">
        <f t="shared" si="19"/>
        <v>48.666666666666664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1460</v>
      </c>
      <c r="C373" s="45">
        <v>0</v>
      </c>
      <c r="D373" s="46">
        <v>30</v>
      </c>
      <c r="E373" s="46"/>
      <c r="F373" s="44">
        <f t="shared" si="18"/>
        <v>1430</v>
      </c>
      <c r="G373" s="10">
        <f t="shared" si="19"/>
        <v>47.666666666666664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1430</v>
      </c>
      <c r="C374" s="45">
        <v>0</v>
      </c>
      <c r="D374" s="46">
        <v>30</v>
      </c>
      <c r="E374" s="46"/>
      <c r="F374" s="44">
        <f t="shared" si="18"/>
        <v>1400</v>
      </c>
      <c r="G374" s="10">
        <f t="shared" si="19"/>
        <v>46.666666666666664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1400</v>
      </c>
      <c r="C375" s="45">
        <v>0</v>
      </c>
      <c r="D375" s="46">
        <v>30</v>
      </c>
      <c r="E375" s="46"/>
      <c r="F375" s="44">
        <f t="shared" si="18"/>
        <v>1370</v>
      </c>
      <c r="G375" s="10">
        <f t="shared" si="19"/>
        <v>45.666666666666664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1370</v>
      </c>
      <c r="C376" s="45">
        <v>0</v>
      </c>
      <c r="D376" s="46">
        <v>30</v>
      </c>
      <c r="E376" s="46"/>
      <c r="F376" s="44">
        <f t="shared" si="18"/>
        <v>1340</v>
      </c>
      <c r="G376" s="10">
        <f t="shared" si="19"/>
        <v>44.666666666666664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1340</v>
      </c>
      <c r="C377" s="45">
        <v>0</v>
      </c>
      <c r="D377" s="46">
        <v>30</v>
      </c>
      <c r="E377" s="46"/>
      <c r="F377" s="44">
        <f t="shared" si="18"/>
        <v>1310</v>
      </c>
      <c r="G377" s="10">
        <f t="shared" si="19"/>
        <v>43.666666666666664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1310</v>
      </c>
      <c r="C378" s="45">
        <v>0</v>
      </c>
      <c r="D378" s="47">
        <v>30</v>
      </c>
      <c r="E378" s="47">
        <v>0</v>
      </c>
      <c r="F378" s="44">
        <f t="shared" si="18"/>
        <v>1280</v>
      </c>
      <c r="G378" s="10">
        <f t="shared" si="19"/>
        <v>42.666666666666664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1280</v>
      </c>
      <c r="C379" s="99">
        <v>990</v>
      </c>
      <c r="D379" s="46">
        <v>30</v>
      </c>
      <c r="E379" s="46"/>
      <c r="F379" s="44">
        <f t="shared" si="18"/>
        <v>2240</v>
      </c>
      <c r="G379" s="10">
        <f t="shared" si="19"/>
        <v>74.666666666666671</v>
      </c>
      <c r="H379" s="88"/>
      <c r="I379" s="88">
        <f>A379</f>
        <v>43416</v>
      </c>
      <c r="J379" s="88">
        <f>I379-60</f>
        <v>43356</v>
      </c>
      <c r="K379" s="88">
        <f>J379+14</f>
        <v>43370</v>
      </c>
      <c r="L379" s="88"/>
      <c r="M379" s="100"/>
      <c r="N379" s="88"/>
      <c r="O379" s="87"/>
      <c r="P379" s="87"/>
      <c r="Q379" s="88"/>
      <c r="R379" s="88"/>
      <c r="S379" s="88"/>
      <c r="T379" s="87"/>
      <c r="U379" s="10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2240</v>
      </c>
      <c r="C380" s="45">
        <v>0</v>
      </c>
      <c r="D380" s="46">
        <v>30</v>
      </c>
      <c r="E380" s="46"/>
      <c r="F380" s="44">
        <f t="shared" si="18"/>
        <v>2210</v>
      </c>
      <c r="G380" s="10">
        <f t="shared" si="19"/>
        <v>73.666666666666671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2210</v>
      </c>
      <c r="C381" s="45">
        <v>0</v>
      </c>
      <c r="D381" s="46">
        <v>30</v>
      </c>
      <c r="E381" s="46"/>
      <c r="F381" s="44">
        <f t="shared" si="18"/>
        <v>2180</v>
      </c>
      <c r="G381" s="10">
        <f t="shared" si="19"/>
        <v>72.666666666666671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2180</v>
      </c>
      <c r="C382" s="45">
        <v>0</v>
      </c>
      <c r="D382" s="46">
        <v>30</v>
      </c>
      <c r="E382" s="46"/>
      <c r="F382" s="44">
        <f t="shared" si="18"/>
        <v>2150</v>
      </c>
      <c r="G382" s="10">
        <f t="shared" si="19"/>
        <v>71.666666666666671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2150</v>
      </c>
      <c r="C383" s="45">
        <v>0</v>
      </c>
      <c r="D383" s="46">
        <v>30</v>
      </c>
      <c r="E383" s="46"/>
      <c r="F383" s="44">
        <f t="shared" si="18"/>
        <v>2120</v>
      </c>
      <c r="G383" s="10">
        <f t="shared" si="19"/>
        <v>70.666666666666671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2120</v>
      </c>
      <c r="C384" s="45">
        <v>0</v>
      </c>
      <c r="D384" s="46">
        <v>30</v>
      </c>
      <c r="E384" s="46"/>
      <c r="F384" s="44">
        <f t="shared" si="18"/>
        <v>2090</v>
      </c>
      <c r="G384" s="10">
        <f t="shared" si="19"/>
        <v>69.666666666666671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2090</v>
      </c>
      <c r="C385" s="45">
        <v>0</v>
      </c>
      <c r="D385" s="47">
        <v>30</v>
      </c>
      <c r="E385" s="47">
        <v>0</v>
      </c>
      <c r="F385" s="44">
        <f t="shared" si="18"/>
        <v>2060</v>
      </c>
      <c r="G385" s="10">
        <f t="shared" si="19"/>
        <v>68.666666666666671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2060</v>
      </c>
      <c r="C386" s="45">
        <v>0</v>
      </c>
      <c r="D386" s="46">
        <v>30</v>
      </c>
      <c r="E386" s="46"/>
      <c r="F386" s="44">
        <f t="shared" si="18"/>
        <v>2030</v>
      </c>
      <c r="G386" s="10">
        <f t="shared" si="19"/>
        <v>67.666666666666671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2030</v>
      </c>
      <c r="C387" s="45">
        <v>0</v>
      </c>
      <c r="D387" s="46">
        <v>30</v>
      </c>
      <c r="E387" s="46"/>
      <c r="F387" s="44">
        <f t="shared" si="18"/>
        <v>2000</v>
      </c>
      <c r="G387" s="10">
        <f t="shared" si="19"/>
        <v>66.666666666666671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2000</v>
      </c>
      <c r="C388" s="45">
        <v>0</v>
      </c>
      <c r="D388" s="46">
        <v>30</v>
      </c>
      <c r="E388" s="46"/>
      <c r="F388" s="44">
        <f t="shared" si="18"/>
        <v>1970</v>
      </c>
      <c r="G388" s="10">
        <f t="shared" si="19"/>
        <v>65.666666666666671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1970</v>
      </c>
      <c r="C389" s="45">
        <v>0</v>
      </c>
      <c r="D389" s="46">
        <v>30</v>
      </c>
      <c r="E389" s="46"/>
      <c r="F389" s="44">
        <f t="shared" si="18"/>
        <v>1940</v>
      </c>
      <c r="G389" s="10">
        <f t="shared" si="19"/>
        <v>64.666666666666671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1940</v>
      </c>
      <c r="C390" s="45">
        <v>0</v>
      </c>
      <c r="D390" s="46">
        <v>30</v>
      </c>
      <c r="E390" s="46"/>
      <c r="F390" s="44">
        <f t="shared" si="18"/>
        <v>1910</v>
      </c>
      <c r="G390" s="10">
        <f t="shared" si="19"/>
        <v>63.666666666666664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1910</v>
      </c>
      <c r="C391" s="45">
        <v>0</v>
      </c>
      <c r="D391" s="46">
        <v>30</v>
      </c>
      <c r="E391" s="46"/>
      <c r="F391" s="44">
        <f t="shared" si="18"/>
        <v>1880</v>
      </c>
      <c r="G391" s="10">
        <f t="shared" si="19"/>
        <v>62.666666666666664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1880</v>
      </c>
      <c r="C392" s="45">
        <v>0</v>
      </c>
      <c r="D392" s="47">
        <v>30</v>
      </c>
      <c r="E392" s="47">
        <v>0</v>
      </c>
      <c r="F392" s="44">
        <f t="shared" si="18"/>
        <v>1850</v>
      </c>
      <c r="G392" s="10">
        <f t="shared" si="19"/>
        <v>61.666666666666664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1850</v>
      </c>
      <c r="C393" s="45">
        <v>0</v>
      </c>
      <c r="D393" s="46">
        <v>30</v>
      </c>
      <c r="E393" s="46"/>
      <c r="F393" s="44">
        <f t="shared" si="18"/>
        <v>1820</v>
      </c>
      <c r="G393" s="10">
        <f t="shared" si="19"/>
        <v>60.666666666666664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1820</v>
      </c>
      <c r="C394" s="45">
        <v>0</v>
      </c>
      <c r="D394" s="46">
        <v>30</v>
      </c>
      <c r="E394" s="46"/>
      <c r="F394" s="44">
        <f t="shared" si="18"/>
        <v>1790</v>
      </c>
      <c r="G394" s="10">
        <f t="shared" si="19"/>
        <v>59.666666666666664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1790</v>
      </c>
      <c r="C395" s="45">
        <v>0</v>
      </c>
      <c r="D395" s="46">
        <v>30</v>
      </c>
      <c r="E395" s="46"/>
      <c r="F395" s="44">
        <f t="shared" si="18"/>
        <v>1760</v>
      </c>
      <c r="G395" s="10">
        <f t="shared" si="19"/>
        <v>58.666666666666664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1760</v>
      </c>
      <c r="C396" s="45">
        <v>0</v>
      </c>
      <c r="D396" s="46">
        <v>30</v>
      </c>
      <c r="E396" s="46"/>
      <c r="F396" s="44">
        <f t="shared" si="18"/>
        <v>1730</v>
      </c>
      <c r="G396" s="10">
        <f t="shared" si="19"/>
        <v>57.666666666666664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1730</v>
      </c>
      <c r="C397" s="45">
        <v>0</v>
      </c>
      <c r="D397" s="46">
        <v>30</v>
      </c>
      <c r="E397" s="46"/>
      <c r="F397" s="44">
        <f t="shared" si="18"/>
        <v>1700</v>
      </c>
      <c r="G397" s="10">
        <f t="shared" si="19"/>
        <v>56.666666666666664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1700</v>
      </c>
      <c r="C398" s="45">
        <v>0</v>
      </c>
      <c r="D398" s="46">
        <v>30</v>
      </c>
      <c r="E398" s="46"/>
      <c r="F398" s="44">
        <f t="shared" si="18"/>
        <v>1670</v>
      </c>
      <c r="G398" s="10">
        <f t="shared" si="19"/>
        <v>55.666666666666664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1670</v>
      </c>
      <c r="C399" s="45">
        <v>0</v>
      </c>
      <c r="D399" s="47">
        <v>30</v>
      </c>
      <c r="E399" s="47">
        <v>0</v>
      </c>
      <c r="F399" s="44">
        <f t="shared" si="18"/>
        <v>1640</v>
      </c>
      <c r="G399" s="10">
        <f t="shared" si="19"/>
        <v>54.666666666666664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1640</v>
      </c>
      <c r="C400" s="45">
        <v>0</v>
      </c>
      <c r="D400" s="46">
        <v>30</v>
      </c>
      <c r="E400" s="46"/>
      <c r="F400" s="44">
        <f t="shared" si="18"/>
        <v>1610</v>
      </c>
      <c r="G400" s="10">
        <f t="shared" si="19"/>
        <v>53.666666666666664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1610</v>
      </c>
      <c r="C401" s="45">
        <v>0</v>
      </c>
      <c r="D401" s="46">
        <v>30</v>
      </c>
      <c r="E401" s="46"/>
      <c r="F401" s="44">
        <f t="shared" si="18"/>
        <v>1580</v>
      </c>
      <c r="G401" s="10">
        <f t="shared" si="19"/>
        <v>52.666666666666664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1580</v>
      </c>
      <c r="C402" s="45">
        <v>0</v>
      </c>
      <c r="D402" s="46">
        <v>30</v>
      </c>
      <c r="E402" s="46"/>
      <c r="F402" s="44">
        <f t="shared" si="18"/>
        <v>1550</v>
      </c>
      <c r="G402" s="10">
        <f t="shared" si="19"/>
        <v>51.666666666666664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1550</v>
      </c>
      <c r="C403" s="45">
        <v>0</v>
      </c>
      <c r="D403" s="46">
        <v>30</v>
      </c>
      <c r="E403" s="46"/>
      <c r="F403" s="44">
        <f t="shared" si="18"/>
        <v>1520</v>
      </c>
      <c r="G403" s="10">
        <f t="shared" si="19"/>
        <v>50.666666666666664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1520</v>
      </c>
      <c r="C404" s="45">
        <v>0</v>
      </c>
      <c r="D404" s="46">
        <v>30</v>
      </c>
      <c r="E404" s="46"/>
      <c r="F404" s="44">
        <f t="shared" si="18"/>
        <v>1490</v>
      </c>
      <c r="G404" s="10">
        <f t="shared" si="19"/>
        <v>49.666666666666664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1490</v>
      </c>
      <c r="C405" s="45">
        <v>0</v>
      </c>
      <c r="D405" s="46">
        <v>30</v>
      </c>
      <c r="E405" s="46"/>
      <c r="F405" s="44">
        <f t="shared" si="18"/>
        <v>1460</v>
      </c>
      <c r="G405" s="10">
        <f t="shared" si="19"/>
        <v>48.666666666666664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1460</v>
      </c>
      <c r="C406" s="45">
        <v>0</v>
      </c>
      <c r="D406" s="47">
        <v>30</v>
      </c>
      <c r="E406" s="47">
        <v>0</v>
      </c>
      <c r="F406" s="44">
        <f t="shared" si="18"/>
        <v>1430</v>
      </c>
      <c r="G406" s="10">
        <f t="shared" si="19"/>
        <v>47.666666666666664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1430</v>
      </c>
      <c r="C407" s="45">
        <v>0</v>
      </c>
      <c r="D407" s="46">
        <v>30</v>
      </c>
      <c r="E407" s="46"/>
      <c r="F407" s="44">
        <f t="shared" si="18"/>
        <v>1400</v>
      </c>
      <c r="G407" s="10">
        <f t="shared" si="19"/>
        <v>46.666666666666664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1400</v>
      </c>
      <c r="C408" s="45">
        <v>0</v>
      </c>
      <c r="D408" s="46">
        <v>30</v>
      </c>
      <c r="E408" s="46"/>
      <c r="F408" s="44">
        <f t="shared" si="18"/>
        <v>1370</v>
      </c>
      <c r="G408" s="10">
        <f t="shared" si="19"/>
        <v>45.666666666666664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1370</v>
      </c>
      <c r="C409" s="45">
        <v>0</v>
      </c>
      <c r="D409" s="46">
        <v>30</v>
      </c>
      <c r="E409" s="46"/>
      <c r="F409" s="44">
        <f t="shared" si="18"/>
        <v>1340</v>
      </c>
      <c r="G409" s="10">
        <f t="shared" si="19"/>
        <v>44.666666666666664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1340</v>
      </c>
      <c r="C410" s="45">
        <v>0</v>
      </c>
      <c r="D410" s="46">
        <v>30</v>
      </c>
      <c r="E410" s="46"/>
      <c r="F410" s="44">
        <f t="shared" si="18"/>
        <v>1310</v>
      </c>
      <c r="G410" s="10">
        <f t="shared" si="19"/>
        <v>43.666666666666664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1310</v>
      </c>
      <c r="C411" s="45">
        <v>0</v>
      </c>
      <c r="D411" s="46">
        <v>30</v>
      </c>
      <c r="E411" s="46"/>
      <c r="F411" s="44">
        <f t="shared" si="18"/>
        <v>1280</v>
      </c>
      <c r="G411" s="10">
        <f t="shared" si="19"/>
        <v>42.666666666666664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1280</v>
      </c>
      <c r="C412" s="45">
        <v>0</v>
      </c>
      <c r="D412" s="46">
        <v>30</v>
      </c>
      <c r="E412" s="46"/>
      <c r="F412" s="44">
        <f t="shared" si="18"/>
        <v>1250</v>
      </c>
      <c r="G412" s="10">
        <f t="shared" si="19"/>
        <v>41.666666666666664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1250</v>
      </c>
      <c r="C413" s="45">
        <v>0</v>
      </c>
      <c r="D413" s="47">
        <v>30</v>
      </c>
      <c r="E413" s="47">
        <v>0</v>
      </c>
      <c r="F413" s="44">
        <f t="shared" si="18"/>
        <v>1220</v>
      </c>
      <c r="G413" s="10">
        <f t="shared" si="19"/>
        <v>40.666666666666664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1220</v>
      </c>
      <c r="C414" s="45">
        <v>0</v>
      </c>
      <c r="D414" s="46">
        <v>30</v>
      </c>
      <c r="E414" s="46"/>
      <c r="F414" s="44">
        <f t="shared" si="18"/>
        <v>1190</v>
      </c>
      <c r="G414" s="10">
        <f t="shared" si="19"/>
        <v>39.666666666666664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1190</v>
      </c>
      <c r="C415" s="45">
        <v>0</v>
      </c>
      <c r="D415" s="46">
        <v>30</v>
      </c>
      <c r="E415" s="46"/>
      <c r="F415" s="44">
        <f t="shared" si="18"/>
        <v>1160</v>
      </c>
      <c r="G415" s="10">
        <f t="shared" si="19"/>
        <v>38.666666666666664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1160</v>
      </c>
      <c r="C416" s="45">
        <v>0</v>
      </c>
      <c r="D416" s="46">
        <v>30</v>
      </c>
      <c r="E416" s="46"/>
      <c r="F416" s="44">
        <f t="shared" si="18"/>
        <v>1130</v>
      </c>
      <c r="G416" s="10">
        <f t="shared" si="19"/>
        <v>37.666666666666664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1130</v>
      </c>
      <c r="C417" s="45">
        <v>0</v>
      </c>
      <c r="D417" s="46">
        <v>30</v>
      </c>
      <c r="E417" s="46"/>
      <c r="F417" s="44">
        <f t="shared" si="18"/>
        <v>1100</v>
      </c>
      <c r="G417" s="10">
        <f t="shared" si="19"/>
        <v>36.666666666666664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1100</v>
      </c>
      <c r="C418" s="45">
        <v>0</v>
      </c>
      <c r="D418" s="46">
        <v>30</v>
      </c>
      <c r="E418" s="46"/>
      <c r="F418" s="44">
        <f t="shared" si="18"/>
        <v>1070</v>
      </c>
      <c r="G418" s="10">
        <f t="shared" si="19"/>
        <v>35.666666666666664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1070</v>
      </c>
      <c r="C419" s="45">
        <v>0</v>
      </c>
      <c r="D419" s="46">
        <v>30</v>
      </c>
      <c r="E419" s="46"/>
      <c r="F419" s="44">
        <f t="shared" si="18"/>
        <v>1040</v>
      </c>
      <c r="G419" s="10">
        <f t="shared" si="19"/>
        <v>34.666666666666664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1040</v>
      </c>
      <c r="C420" s="45">
        <v>0</v>
      </c>
      <c r="D420" s="47">
        <v>30</v>
      </c>
      <c r="E420" s="47">
        <v>0</v>
      </c>
      <c r="F420" s="44">
        <f t="shared" si="18"/>
        <v>1010</v>
      </c>
      <c r="G420" s="10">
        <f t="shared" si="19"/>
        <v>33.666666666666664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1010</v>
      </c>
      <c r="C421" s="45">
        <v>0</v>
      </c>
      <c r="D421" s="46">
        <v>30</v>
      </c>
      <c r="E421" s="46"/>
      <c r="F421" s="44">
        <f t="shared" si="18"/>
        <v>980</v>
      </c>
      <c r="G421" s="10">
        <f t="shared" si="19"/>
        <v>32.666666666666664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980</v>
      </c>
      <c r="C422" s="45">
        <v>0</v>
      </c>
      <c r="D422" s="46">
        <v>30</v>
      </c>
      <c r="E422" s="46"/>
      <c r="F422" s="44">
        <f t="shared" si="18"/>
        <v>950</v>
      </c>
      <c r="G422" s="10">
        <f t="shared" si="19"/>
        <v>31.666666666666668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950</v>
      </c>
      <c r="C423" s="45">
        <v>0</v>
      </c>
      <c r="D423" s="46">
        <v>30</v>
      </c>
      <c r="E423" s="46"/>
      <c r="F423" s="44">
        <f t="shared" si="18"/>
        <v>920</v>
      </c>
      <c r="G423" s="10">
        <f t="shared" si="19"/>
        <v>30.666666666666668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920</v>
      </c>
      <c r="C424" s="45">
        <v>0</v>
      </c>
      <c r="D424" s="46">
        <v>30</v>
      </c>
      <c r="E424" s="46"/>
      <c r="F424" s="44">
        <f t="shared" si="18"/>
        <v>890</v>
      </c>
      <c r="G424" s="10">
        <f t="shared" si="19"/>
        <v>29.666666666666668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890</v>
      </c>
      <c r="C425" s="45">
        <v>0</v>
      </c>
      <c r="D425" s="46">
        <v>30</v>
      </c>
      <c r="E425" s="46"/>
      <c r="F425" s="44">
        <f t="shared" si="18"/>
        <v>860</v>
      </c>
      <c r="G425" s="10">
        <f t="shared" si="19"/>
        <v>28.666666666666668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860</v>
      </c>
      <c r="C426" s="45">
        <v>0</v>
      </c>
      <c r="D426" s="46">
        <v>30</v>
      </c>
      <c r="E426" s="46"/>
      <c r="F426" s="44">
        <f t="shared" si="18"/>
        <v>830</v>
      </c>
      <c r="G426" s="10">
        <f t="shared" si="19"/>
        <v>27.666666666666668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830</v>
      </c>
      <c r="C427" s="45">
        <v>0</v>
      </c>
      <c r="D427" s="47">
        <v>30</v>
      </c>
      <c r="E427" s="47">
        <v>0</v>
      </c>
      <c r="F427" s="44">
        <f t="shared" si="18"/>
        <v>800</v>
      </c>
      <c r="G427" s="10">
        <f t="shared" si="19"/>
        <v>26.666666666666668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800</v>
      </c>
      <c r="C428" s="99">
        <v>990</v>
      </c>
      <c r="D428" s="46">
        <v>30</v>
      </c>
      <c r="E428" s="46"/>
      <c r="F428" s="44">
        <f t="shared" si="18"/>
        <v>1760</v>
      </c>
      <c r="G428" s="10">
        <f t="shared" si="19"/>
        <v>58.666666666666664</v>
      </c>
      <c r="H428" s="88"/>
      <c r="I428" s="88">
        <f>A428</f>
        <v>43465</v>
      </c>
      <c r="J428" s="88">
        <f>I428-60</f>
        <v>43405</v>
      </c>
      <c r="K428" s="88">
        <f>J428+14</f>
        <v>43419</v>
      </c>
      <c r="L428" s="88"/>
      <c r="M428" s="100"/>
      <c r="N428" s="88"/>
      <c r="O428" s="87"/>
      <c r="P428" s="87"/>
      <c r="Q428" s="88"/>
      <c r="R428" s="88"/>
      <c r="S428" s="88"/>
      <c r="T428" s="87"/>
      <c r="U428" s="10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26"/>
  <sheetViews>
    <sheetView tabSelected="1" workbookViewId="0">
      <pane ySplit="2" topLeftCell="A213" activePane="bottomLeft" state="frozen"/>
      <selection pane="bottomLeft" activeCell="H209" sqref="H209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119" t="s">
        <v>24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13548</v>
      </c>
      <c r="C3" s="45">
        <v>0</v>
      </c>
      <c r="D3" s="46">
        <v>0</v>
      </c>
      <c r="E3" s="46"/>
      <c r="F3" s="44">
        <f t="shared" ref="F3:F44" si="0">B3+C3-D3-E3</f>
        <v>13548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13548</v>
      </c>
      <c r="C4" s="45">
        <v>0</v>
      </c>
      <c r="D4" s="46">
        <v>0</v>
      </c>
      <c r="E4" s="46"/>
      <c r="F4" s="44">
        <f t="shared" si="0"/>
        <v>13548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13548</v>
      </c>
      <c r="C5" s="45">
        <v>0</v>
      </c>
      <c r="D5" s="46">
        <v>80</v>
      </c>
      <c r="E5" s="46"/>
      <c r="F5" s="44">
        <f t="shared" si="0"/>
        <v>13468</v>
      </c>
      <c r="G5" s="10">
        <f t="shared" si="1"/>
        <v>168.35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13468</v>
      </c>
      <c r="C6" s="45">
        <v>0</v>
      </c>
      <c r="D6" s="46">
        <v>0</v>
      </c>
      <c r="E6" s="46"/>
      <c r="F6" s="44">
        <f t="shared" si="0"/>
        <v>13468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13468</v>
      </c>
      <c r="C7" s="45">
        <v>0</v>
      </c>
      <c r="D7" s="47">
        <v>0</v>
      </c>
      <c r="E7" s="47">
        <v>0</v>
      </c>
      <c r="F7" s="44">
        <f t="shared" si="0"/>
        <v>13468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13468</v>
      </c>
      <c r="C8" s="45">
        <v>0</v>
      </c>
      <c r="D8" s="46">
        <v>0</v>
      </c>
      <c r="E8" s="46"/>
      <c r="F8" s="44">
        <f t="shared" si="0"/>
        <v>13468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13468</v>
      </c>
      <c r="C9" s="45">
        <v>0</v>
      </c>
      <c r="D9" s="46">
        <v>125</v>
      </c>
      <c r="E9" s="46"/>
      <c r="F9" s="44">
        <f t="shared" si="0"/>
        <v>13343</v>
      </c>
      <c r="G9" s="10">
        <f t="shared" si="1"/>
        <v>106.744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13343</v>
      </c>
      <c r="C10" s="45">
        <v>0</v>
      </c>
      <c r="D10" s="46">
        <v>0</v>
      </c>
      <c r="E10" s="46"/>
      <c r="F10" s="44">
        <f t="shared" si="0"/>
        <v>13343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13343</v>
      </c>
      <c r="C11" s="45">
        <v>0</v>
      </c>
      <c r="D11" s="46">
        <v>200</v>
      </c>
      <c r="E11" s="46"/>
      <c r="F11" s="44">
        <f t="shared" si="0"/>
        <v>13143</v>
      </c>
      <c r="G11" s="10">
        <f t="shared" si="1"/>
        <v>65.715000000000003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13143</v>
      </c>
      <c r="C12" s="45">
        <v>0</v>
      </c>
      <c r="D12" s="46">
        <v>250</v>
      </c>
      <c r="E12" s="46"/>
      <c r="F12" s="44">
        <f t="shared" si="0"/>
        <v>12893</v>
      </c>
      <c r="G12" s="10">
        <f t="shared" si="1"/>
        <v>51.572000000000003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12893</v>
      </c>
      <c r="C13" s="45">
        <v>0</v>
      </c>
      <c r="D13" s="46">
        <v>200</v>
      </c>
      <c r="E13" s="46"/>
      <c r="F13" s="44">
        <f t="shared" si="0"/>
        <v>12693</v>
      </c>
      <c r="G13" s="10">
        <f t="shared" si="1"/>
        <v>63.465000000000003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12693</v>
      </c>
      <c r="C14" s="45">
        <v>0</v>
      </c>
      <c r="D14" s="47">
        <v>0</v>
      </c>
      <c r="E14" s="47">
        <v>0</v>
      </c>
      <c r="F14" s="44">
        <f t="shared" si="0"/>
        <v>12693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12693</v>
      </c>
      <c r="C15" s="45">
        <v>0</v>
      </c>
      <c r="D15" s="46">
        <v>125</v>
      </c>
      <c r="E15" s="46"/>
      <c r="F15" s="44">
        <f t="shared" si="0"/>
        <v>12568</v>
      </c>
      <c r="G15" s="10">
        <f t="shared" si="1"/>
        <v>100.544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12568</v>
      </c>
      <c r="C16" s="45">
        <v>0</v>
      </c>
      <c r="D16" s="46">
        <v>0</v>
      </c>
      <c r="E16" s="46"/>
      <c r="F16" s="44">
        <f t="shared" si="0"/>
        <v>12568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12568</v>
      </c>
      <c r="C17" s="45">
        <v>0</v>
      </c>
      <c r="D17" s="46">
        <v>0</v>
      </c>
      <c r="E17" s="46"/>
      <c r="F17" s="44">
        <f t="shared" si="0"/>
        <v>12568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12568</v>
      </c>
      <c r="C18" s="45">
        <v>0</v>
      </c>
      <c r="D18" s="46">
        <v>0</v>
      </c>
      <c r="E18" s="46"/>
      <c r="F18" s="44">
        <f t="shared" si="0"/>
        <v>12568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12568</v>
      </c>
      <c r="C19" s="45">
        <v>0</v>
      </c>
      <c r="D19" s="46">
        <v>0</v>
      </c>
      <c r="E19" s="46"/>
      <c r="F19" s="44">
        <f t="shared" si="0"/>
        <v>12568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12568</v>
      </c>
      <c r="C20" s="45">
        <v>0</v>
      </c>
      <c r="D20" s="46">
        <v>0</v>
      </c>
      <c r="E20" s="46"/>
      <c r="F20" s="44">
        <f t="shared" si="0"/>
        <v>12568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12568</v>
      </c>
      <c r="C21" s="45">
        <v>0</v>
      </c>
      <c r="D21" s="47">
        <v>0</v>
      </c>
      <c r="E21" s="47">
        <v>0</v>
      </c>
      <c r="F21" s="44">
        <f t="shared" si="0"/>
        <v>12568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12568</v>
      </c>
      <c r="C22" s="45">
        <v>0</v>
      </c>
      <c r="D22" s="46">
        <v>0</v>
      </c>
      <c r="E22" s="46"/>
      <c r="F22" s="44">
        <f t="shared" si="0"/>
        <v>12568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12568</v>
      </c>
      <c r="C23" s="45">
        <v>0</v>
      </c>
      <c r="D23" s="46">
        <v>0</v>
      </c>
      <c r="E23" s="46"/>
      <c r="F23" s="44">
        <f t="shared" si="0"/>
        <v>12568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12568</v>
      </c>
      <c r="C24" s="45">
        <v>0</v>
      </c>
      <c r="D24" s="46">
        <v>0</v>
      </c>
      <c r="E24" s="46"/>
      <c r="F24" s="44">
        <f t="shared" si="0"/>
        <v>12568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12568</v>
      </c>
      <c r="C25" s="45">
        <v>0</v>
      </c>
      <c r="D25" s="46">
        <v>0</v>
      </c>
      <c r="E25" s="46"/>
      <c r="F25" s="44">
        <f t="shared" si="0"/>
        <v>12568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12568</v>
      </c>
      <c r="C26" s="45">
        <v>0</v>
      </c>
      <c r="D26" s="46">
        <v>0</v>
      </c>
      <c r="E26" s="46"/>
      <c r="F26" s="44">
        <f t="shared" si="0"/>
        <v>12568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12568</v>
      </c>
      <c r="C27" s="45">
        <v>0</v>
      </c>
      <c r="D27" s="46">
        <v>175</v>
      </c>
      <c r="E27" s="46"/>
      <c r="F27" s="44">
        <f t="shared" si="0"/>
        <v>12393</v>
      </c>
      <c r="G27" s="10">
        <f t="shared" si="1"/>
        <v>70.817142857142855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12393</v>
      </c>
      <c r="C28" s="45">
        <v>0</v>
      </c>
      <c r="D28" s="47">
        <v>0</v>
      </c>
      <c r="E28" s="47">
        <v>0</v>
      </c>
      <c r="F28" s="44">
        <f t="shared" si="0"/>
        <v>12393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12393</v>
      </c>
      <c r="C29" s="45">
        <v>0</v>
      </c>
      <c r="D29" s="46">
        <v>0</v>
      </c>
      <c r="E29" s="46"/>
      <c r="F29" s="44">
        <f t="shared" si="0"/>
        <v>12393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12393</v>
      </c>
      <c r="C30" s="45">
        <v>0</v>
      </c>
      <c r="D30" s="46">
        <v>80</v>
      </c>
      <c r="E30" s="46"/>
      <c r="F30" s="44">
        <f t="shared" si="0"/>
        <v>12313</v>
      </c>
      <c r="G30" s="10">
        <f t="shared" si="1"/>
        <v>153.91249999999999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12313</v>
      </c>
      <c r="C31" s="45">
        <v>0</v>
      </c>
      <c r="D31" s="46">
        <v>210</v>
      </c>
      <c r="E31" s="46"/>
      <c r="F31" s="44">
        <f t="shared" si="0"/>
        <v>12103</v>
      </c>
      <c r="G31" s="10">
        <f t="shared" si="1"/>
        <v>57.633333333333333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117">
        <v>43069</v>
      </c>
      <c r="B32" s="86">
        <f t="shared" si="2"/>
        <v>12103</v>
      </c>
      <c r="C32" s="118">
        <v>0</v>
      </c>
      <c r="D32" s="86">
        <v>300</v>
      </c>
      <c r="E32" s="86"/>
      <c r="F32" s="86">
        <f t="shared" si="0"/>
        <v>11803</v>
      </c>
      <c r="G32" s="10">
        <f t="shared" si="1"/>
        <v>39.343333333333334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11803</v>
      </c>
      <c r="C33" s="45">
        <v>0</v>
      </c>
      <c r="D33" s="46">
        <v>50</v>
      </c>
      <c r="E33" s="46"/>
      <c r="F33" s="44">
        <f t="shared" si="0"/>
        <v>11753</v>
      </c>
      <c r="G33" s="10">
        <f t="shared" si="1"/>
        <v>235.06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11753</v>
      </c>
      <c r="C34" s="45">
        <v>0</v>
      </c>
      <c r="D34" s="46">
        <v>0</v>
      </c>
      <c r="E34" s="46"/>
      <c r="F34" s="44">
        <f t="shared" si="0"/>
        <v>11753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11753</v>
      </c>
      <c r="C35" s="45">
        <v>0</v>
      </c>
      <c r="D35" s="47">
        <v>0</v>
      </c>
      <c r="E35" s="47">
        <v>0</v>
      </c>
      <c r="F35" s="44">
        <f t="shared" si="0"/>
        <v>11753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11753</v>
      </c>
      <c r="C36" s="45">
        <v>0</v>
      </c>
      <c r="D36" s="46">
        <v>0</v>
      </c>
      <c r="E36" s="46"/>
      <c r="F36" s="44">
        <f t="shared" si="0"/>
        <v>11753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11753</v>
      </c>
      <c r="C37" s="45">
        <v>0</v>
      </c>
      <c r="D37" s="46">
        <v>200</v>
      </c>
      <c r="E37" s="46"/>
      <c r="F37" s="44">
        <f t="shared" si="0"/>
        <v>11553</v>
      </c>
      <c r="G37" s="10">
        <f t="shared" si="1"/>
        <v>57.765000000000001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11553</v>
      </c>
      <c r="C38" s="45">
        <v>0</v>
      </c>
      <c r="D38" s="46">
        <v>225</v>
      </c>
      <c r="E38" s="46"/>
      <c r="F38" s="44">
        <f t="shared" si="0"/>
        <v>11328</v>
      </c>
      <c r="G38" s="10">
        <f t="shared" si="1"/>
        <v>50.346666666666664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11328</v>
      </c>
      <c r="C39" s="45">
        <v>0</v>
      </c>
      <c r="D39" s="46">
        <v>50</v>
      </c>
      <c r="E39" s="46"/>
      <c r="F39" s="44">
        <f t="shared" si="0"/>
        <v>11278</v>
      </c>
      <c r="G39" s="10">
        <f t="shared" si="1"/>
        <v>225.56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11278</v>
      </c>
      <c r="C40" s="45">
        <v>0</v>
      </c>
      <c r="D40" s="46">
        <v>0</v>
      </c>
      <c r="E40" s="46"/>
      <c r="F40" s="44">
        <f t="shared" si="0"/>
        <v>11278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11278</v>
      </c>
      <c r="C41" s="45">
        <v>0</v>
      </c>
      <c r="D41" s="46">
        <v>0</v>
      </c>
      <c r="E41" s="46"/>
      <c r="F41" s="44">
        <f t="shared" si="0"/>
        <v>11278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11278</v>
      </c>
      <c r="C42" s="45">
        <v>0</v>
      </c>
      <c r="D42" s="47">
        <v>0</v>
      </c>
      <c r="E42" s="47">
        <v>0</v>
      </c>
      <c r="F42" s="44">
        <f t="shared" si="0"/>
        <v>11278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11278</v>
      </c>
      <c r="C43" s="45">
        <v>0</v>
      </c>
      <c r="D43" s="46">
        <v>0</v>
      </c>
      <c r="E43" s="46"/>
      <c r="F43" s="44">
        <f t="shared" si="0"/>
        <v>11278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11278</v>
      </c>
      <c r="C44" s="45">
        <v>0</v>
      </c>
      <c r="D44" s="46">
        <v>0</v>
      </c>
      <c r="E44" s="46"/>
      <c r="F44" s="44">
        <f t="shared" si="0"/>
        <v>11278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11278</v>
      </c>
      <c r="C45" s="45">
        <v>0</v>
      </c>
      <c r="D45" s="46">
        <v>0</v>
      </c>
      <c r="E45" s="46"/>
      <c r="F45" s="44">
        <f t="shared" ref="F45:F108" si="3">B45+C45-D45-E45</f>
        <v>11278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11278</v>
      </c>
      <c r="C46" s="45">
        <v>0</v>
      </c>
      <c r="D46" s="46">
        <v>0</v>
      </c>
      <c r="E46" s="46"/>
      <c r="F46" s="44">
        <f t="shared" si="3"/>
        <v>11278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11278</v>
      </c>
      <c r="C47" s="45">
        <v>0</v>
      </c>
      <c r="D47" s="46">
        <v>160</v>
      </c>
      <c r="E47" s="46"/>
      <c r="F47" s="44">
        <f t="shared" si="3"/>
        <v>11118</v>
      </c>
      <c r="G47" s="10">
        <f t="shared" si="4"/>
        <v>69.487499999999997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11118</v>
      </c>
      <c r="C48" s="45">
        <v>0</v>
      </c>
      <c r="D48" s="46">
        <v>130</v>
      </c>
      <c r="E48" s="46"/>
      <c r="F48" s="44">
        <f t="shared" si="3"/>
        <v>10988</v>
      </c>
      <c r="G48" s="10">
        <f t="shared" si="4"/>
        <v>84.523076923076928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10988</v>
      </c>
      <c r="C49" s="45">
        <v>0</v>
      </c>
      <c r="D49" s="47">
        <v>0</v>
      </c>
      <c r="E49" s="47">
        <v>0</v>
      </c>
      <c r="F49" s="44">
        <f t="shared" si="3"/>
        <v>10988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10988</v>
      </c>
      <c r="C50" s="45">
        <v>0</v>
      </c>
      <c r="D50" s="46">
        <v>0</v>
      </c>
      <c r="E50" s="46"/>
      <c r="F50" s="44">
        <f t="shared" si="3"/>
        <v>10988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10988</v>
      </c>
      <c r="C51" s="45">
        <v>0</v>
      </c>
      <c r="D51" s="46">
        <v>0</v>
      </c>
      <c r="E51" s="46"/>
      <c r="F51" s="44">
        <f t="shared" si="3"/>
        <v>10988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10988</v>
      </c>
      <c r="C52" s="45">
        <v>0</v>
      </c>
      <c r="D52" s="46">
        <v>200</v>
      </c>
      <c r="E52" s="46"/>
      <c r="F52" s="44">
        <f t="shared" si="3"/>
        <v>10788</v>
      </c>
      <c r="G52" s="10">
        <f t="shared" si="4"/>
        <v>53.94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10788</v>
      </c>
      <c r="C53" s="45">
        <v>0</v>
      </c>
      <c r="D53" s="46">
        <v>225</v>
      </c>
      <c r="E53" s="46"/>
      <c r="F53" s="44">
        <f t="shared" si="3"/>
        <v>10563</v>
      </c>
      <c r="G53" s="10">
        <f t="shared" si="4"/>
        <v>46.946666666666665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10563</v>
      </c>
      <c r="C54" s="45">
        <v>0</v>
      </c>
      <c r="D54" s="46">
        <v>220</v>
      </c>
      <c r="E54" s="46"/>
      <c r="F54" s="44">
        <f t="shared" si="3"/>
        <v>10343</v>
      </c>
      <c r="G54" s="10">
        <f t="shared" si="4"/>
        <v>47.013636363636365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10343</v>
      </c>
      <c r="C55" s="45">
        <v>0</v>
      </c>
      <c r="D55" s="46">
        <v>0</v>
      </c>
      <c r="E55" s="46"/>
      <c r="F55" s="44">
        <f t="shared" si="3"/>
        <v>10343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10343</v>
      </c>
      <c r="C56" s="45">
        <v>0</v>
      </c>
      <c r="D56" s="47">
        <v>0</v>
      </c>
      <c r="E56" s="47">
        <v>0</v>
      </c>
      <c r="F56" s="44">
        <f t="shared" si="3"/>
        <v>10343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10343</v>
      </c>
      <c r="C57" s="45">
        <v>0</v>
      </c>
      <c r="D57" s="46">
        <v>0</v>
      </c>
      <c r="E57" s="46"/>
      <c r="F57" s="44">
        <f t="shared" si="3"/>
        <v>10343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10343</v>
      </c>
      <c r="C58" s="45">
        <v>0</v>
      </c>
      <c r="D58" s="46">
        <v>0</v>
      </c>
      <c r="E58" s="46"/>
      <c r="F58" s="44">
        <f t="shared" si="3"/>
        <v>10343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10343</v>
      </c>
      <c r="C59" s="45">
        <v>0</v>
      </c>
      <c r="D59" s="46">
        <v>0</v>
      </c>
      <c r="E59" s="46"/>
      <c r="F59" s="44">
        <f t="shared" si="3"/>
        <v>10343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10343</v>
      </c>
      <c r="C60" s="45">
        <v>0</v>
      </c>
      <c r="D60" s="46">
        <v>0</v>
      </c>
      <c r="E60" s="46"/>
      <c r="F60" s="44">
        <f t="shared" si="3"/>
        <v>10343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10343</v>
      </c>
      <c r="C61" s="45">
        <v>0</v>
      </c>
      <c r="D61" s="46">
        <v>0</v>
      </c>
      <c r="E61" s="46"/>
      <c r="F61" s="44">
        <f t="shared" si="3"/>
        <v>10343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10343</v>
      </c>
      <c r="C62" s="45">
        <v>0</v>
      </c>
      <c r="D62" s="46">
        <v>0</v>
      </c>
      <c r="E62" s="46"/>
      <c r="F62" s="44">
        <f t="shared" si="3"/>
        <v>10343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117">
        <v>43100</v>
      </c>
      <c r="B63" s="86">
        <f t="shared" si="5"/>
        <v>10343</v>
      </c>
      <c r="C63" s="118">
        <v>0</v>
      </c>
      <c r="D63" s="86">
        <v>0</v>
      </c>
      <c r="E63" s="86">
        <v>0</v>
      </c>
      <c r="F63" s="86">
        <f t="shared" si="3"/>
        <v>10343</v>
      </c>
      <c r="G63" s="10" t="e">
        <f t="shared" si="4"/>
        <v>#DIV/0!</v>
      </c>
      <c r="H63" s="71"/>
      <c r="I63" s="7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v>10343</v>
      </c>
      <c r="C64" s="45">
        <v>0</v>
      </c>
      <c r="D64" s="46">
        <v>0</v>
      </c>
      <c r="E64" s="46"/>
      <c r="F64" s="44">
        <f t="shared" si="3"/>
        <v>10343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10343</v>
      </c>
      <c r="C65" s="45">
        <v>0</v>
      </c>
      <c r="D65" s="46">
        <v>0</v>
      </c>
      <c r="E65" s="46"/>
      <c r="F65" s="44">
        <f t="shared" si="3"/>
        <v>10343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10343</v>
      </c>
      <c r="C66" s="45">
        <v>0</v>
      </c>
      <c r="D66" s="46">
        <v>0</v>
      </c>
      <c r="E66" s="46"/>
      <c r="F66" s="44">
        <f t="shared" si="3"/>
        <v>10343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10343</v>
      </c>
      <c r="C67" s="45">
        <v>0</v>
      </c>
      <c r="D67" s="46">
        <v>0</v>
      </c>
      <c r="E67" s="46"/>
      <c r="F67" s="44">
        <f t="shared" si="3"/>
        <v>10343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10343</v>
      </c>
      <c r="C68" s="45">
        <v>0</v>
      </c>
      <c r="D68" s="46">
        <v>0</v>
      </c>
      <c r="E68" s="46"/>
      <c r="F68" s="44">
        <f t="shared" si="3"/>
        <v>10343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10343</v>
      </c>
      <c r="C69" s="45">
        <v>0</v>
      </c>
      <c r="D69" s="46">
        <v>0</v>
      </c>
      <c r="E69" s="46"/>
      <c r="F69" s="44">
        <f t="shared" si="3"/>
        <v>10343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10343</v>
      </c>
      <c r="C70" s="45">
        <v>0</v>
      </c>
      <c r="D70" s="47">
        <v>0</v>
      </c>
      <c r="E70" s="47">
        <v>0</v>
      </c>
      <c r="F70" s="44">
        <f t="shared" si="3"/>
        <v>10343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10343</v>
      </c>
      <c r="C71" s="45">
        <v>0</v>
      </c>
      <c r="D71" s="46">
        <v>0</v>
      </c>
      <c r="E71" s="46"/>
      <c r="F71" s="44">
        <f t="shared" si="3"/>
        <v>10343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10343</v>
      </c>
      <c r="C72" s="45">
        <v>0</v>
      </c>
      <c r="D72" s="46">
        <v>0</v>
      </c>
      <c r="E72" s="46"/>
      <c r="F72" s="44">
        <f t="shared" si="3"/>
        <v>10343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10343</v>
      </c>
      <c r="C73" s="45">
        <v>0</v>
      </c>
      <c r="D73" s="46">
        <v>0</v>
      </c>
      <c r="E73" s="46"/>
      <c r="F73" s="44">
        <f t="shared" si="3"/>
        <v>10343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10343</v>
      </c>
      <c r="C74" s="45">
        <v>0</v>
      </c>
      <c r="D74" s="46">
        <v>0</v>
      </c>
      <c r="E74" s="46"/>
      <c r="F74" s="44">
        <f t="shared" si="3"/>
        <v>10343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10343</v>
      </c>
      <c r="C75" s="45">
        <v>0</v>
      </c>
      <c r="D75" s="46">
        <v>0</v>
      </c>
      <c r="E75" s="46"/>
      <c r="F75" s="44">
        <f t="shared" si="3"/>
        <v>10343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10343</v>
      </c>
      <c r="C76" s="45">
        <v>0</v>
      </c>
      <c r="D76" s="46">
        <v>0</v>
      </c>
      <c r="E76" s="46"/>
      <c r="F76" s="44">
        <f t="shared" si="3"/>
        <v>10343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10343</v>
      </c>
      <c r="C77" s="45">
        <v>0</v>
      </c>
      <c r="D77" s="47">
        <v>0</v>
      </c>
      <c r="E77" s="47">
        <v>0</v>
      </c>
      <c r="F77" s="44">
        <f t="shared" si="3"/>
        <v>10343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10343</v>
      </c>
      <c r="C78" s="45">
        <v>0</v>
      </c>
      <c r="D78" s="46">
        <v>0</v>
      </c>
      <c r="E78" s="46"/>
      <c r="F78" s="44">
        <f t="shared" si="3"/>
        <v>10343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10343</v>
      </c>
      <c r="C79" s="45">
        <v>0</v>
      </c>
      <c r="D79" s="46">
        <v>0</v>
      </c>
      <c r="E79" s="46"/>
      <c r="F79" s="44">
        <f t="shared" si="3"/>
        <v>10343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10343</v>
      </c>
      <c r="C80" s="45">
        <v>0</v>
      </c>
      <c r="D80" s="46">
        <v>100</v>
      </c>
      <c r="E80" s="46"/>
      <c r="F80" s="44">
        <f t="shared" si="3"/>
        <v>10243</v>
      </c>
      <c r="G80" s="10">
        <f t="shared" si="4"/>
        <v>102.43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10243</v>
      </c>
      <c r="C81" s="45">
        <v>0</v>
      </c>
      <c r="D81" s="46">
        <v>250</v>
      </c>
      <c r="E81" s="46"/>
      <c r="F81" s="44">
        <f t="shared" si="3"/>
        <v>9993</v>
      </c>
      <c r="G81" s="10">
        <f t="shared" si="4"/>
        <v>39.972000000000001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9993</v>
      </c>
      <c r="C82" s="45">
        <v>0</v>
      </c>
      <c r="D82" s="46">
        <v>250</v>
      </c>
      <c r="E82" s="46"/>
      <c r="F82" s="44">
        <f t="shared" si="3"/>
        <v>9743</v>
      </c>
      <c r="G82" s="10">
        <f t="shared" si="4"/>
        <v>38.972000000000001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9743</v>
      </c>
      <c r="C83" s="45">
        <v>0</v>
      </c>
      <c r="D83" s="46">
        <v>230</v>
      </c>
      <c r="E83" s="46"/>
      <c r="F83" s="44">
        <f t="shared" si="3"/>
        <v>9513</v>
      </c>
      <c r="G83" s="10">
        <f t="shared" si="4"/>
        <v>41.360869565217392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9513</v>
      </c>
      <c r="C84" s="45">
        <v>0</v>
      </c>
      <c r="D84" s="47">
        <v>0</v>
      </c>
      <c r="E84" s="47">
        <v>0</v>
      </c>
      <c r="F84" s="44">
        <f t="shared" si="3"/>
        <v>9513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9513</v>
      </c>
      <c r="C85" s="45">
        <v>0</v>
      </c>
      <c r="D85" s="46">
        <v>0</v>
      </c>
      <c r="E85" s="46"/>
      <c r="F85" s="44">
        <f t="shared" si="3"/>
        <v>9513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9513</v>
      </c>
      <c r="C86" s="45">
        <v>0</v>
      </c>
      <c r="D86" s="46">
        <v>50</v>
      </c>
      <c r="E86" s="46"/>
      <c r="F86" s="44">
        <f t="shared" si="3"/>
        <v>9463</v>
      </c>
      <c r="G86" s="10">
        <f t="shared" si="4"/>
        <v>189.26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9463</v>
      </c>
      <c r="C87" s="45">
        <v>0</v>
      </c>
      <c r="D87" s="46">
        <v>0</v>
      </c>
      <c r="E87" s="46"/>
      <c r="F87" s="44">
        <f t="shared" si="3"/>
        <v>9463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9463</v>
      </c>
      <c r="C88" s="45">
        <v>0</v>
      </c>
      <c r="D88" s="46">
        <v>100</v>
      </c>
      <c r="E88" s="46"/>
      <c r="F88" s="44">
        <f t="shared" si="3"/>
        <v>9363</v>
      </c>
      <c r="G88" s="10">
        <f t="shared" si="4"/>
        <v>93.63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9363</v>
      </c>
      <c r="C89" s="45">
        <v>0</v>
      </c>
      <c r="D89" s="46">
        <v>0</v>
      </c>
      <c r="E89" s="46"/>
      <c r="F89" s="44">
        <f t="shared" si="3"/>
        <v>9363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9363</v>
      </c>
      <c r="C90" s="45">
        <v>0</v>
      </c>
      <c r="D90" s="46">
        <v>0</v>
      </c>
      <c r="E90" s="46"/>
      <c r="F90" s="44">
        <f t="shared" si="3"/>
        <v>9363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9363</v>
      </c>
      <c r="C91" s="45">
        <v>0</v>
      </c>
      <c r="D91" s="47">
        <v>0</v>
      </c>
      <c r="E91" s="47">
        <v>0</v>
      </c>
      <c r="F91" s="44">
        <f t="shared" si="3"/>
        <v>9363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9363</v>
      </c>
      <c r="C92" s="45">
        <v>0</v>
      </c>
      <c r="D92" s="46">
        <v>0</v>
      </c>
      <c r="E92" s="46"/>
      <c r="F92" s="44">
        <f t="shared" si="3"/>
        <v>9363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9363</v>
      </c>
      <c r="C93" s="45">
        <v>0</v>
      </c>
      <c r="D93" s="46">
        <v>0</v>
      </c>
      <c r="E93" s="46"/>
      <c r="F93" s="44">
        <f t="shared" si="3"/>
        <v>9363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117">
        <v>43131</v>
      </c>
      <c r="B94" s="86">
        <f t="shared" si="5"/>
        <v>9363</v>
      </c>
      <c r="C94" s="118">
        <v>0</v>
      </c>
      <c r="D94" s="86">
        <v>0</v>
      </c>
      <c r="E94" s="86"/>
      <c r="F94" s="79">
        <f t="shared" si="3"/>
        <v>9363</v>
      </c>
      <c r="G94" s="10" t="e">
        <f t="shared" si="4"/>
        <v>#DIV/0!</v>
      </c>
      <c r="H94" s="30"/>
      <c r="I94" s="33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4">
        <f t="shared" si="5"/>
        <v>9363</v>
      </c>
      <c r="C95" s="45">
        <v>0</v>
      </c>
      <c r="D95" s="46">
        <v>0</v>
      </c>
      <c r="E95" s="46"/>
      <c r="F95" s="44">
        <f t="shared" si="3"/>
        <v>9363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9363</v>
      </c>
      <c r="C96" s="45">
        <v>0</v>
      </c>
      <c r="D96" s="46">
        <v>50</v>
      </c>
      <c r="E96" s="46"/>
      <c r="F96" s="44">
        <f t="shared" si="3"/>
        <v>9313</v>
      </c>
      <c r="G96" s="10">
        <f t="shared" si="4"/>
        <v>186.26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9313</v>
      </c>
      <c r="C97" s="45">
        <v>0</v>
      </c>
      <c r="D97" s="46">
        <v>250</v>
      </c>
      <c r="E97" s="46"/>
      <c r="F97" s="44">
        <f t="shared" si="3"/>
        <v>9063</v>
      </c>
      <c r="G97" s="10">
        <f t="shared" si="4"/>
        <v>36.252000000000002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9063</v>
      </c>
      <c r="C98" s="45">
        <v>0</v>
      </c>
      <c r="D98" s="47">
        <v>0</v>
      </c>
      <c r="E98" s="47">
        <v>0</v>
      </c>
      <c r="F98" s="44">
        <f t="shared" si="3"/>
        <v>9063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9063</v>
      </c>
      <c r="C99" s="45">
        <v>0</v>
      </c>
      <c r="D99" s="46">
        <v>200</v>
      </c>
      <c r="E99" s="46"/>
      <c r="F99" s="44">
        <f t="shared" si="3"/>
        <v>8863</v>
      </c>
      <c r="G99" s="10">
        <f t="shared" si="4"/>
        <v>44.314999999999998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8863</v>
      </c>
      <c r="C100" s="45">
        <v>0</v>
      </c>
      <c r="D100" s="46">
        <v>250</v>
      </c>
      <c r="E100" s="46"/>
      <c r="F100" s="44">
        <f t="shared" si="3"/>
        <v>8613</v>
      </c>
      <c r="G100" s="10">
        <f t="shared" si="4"/>
        <v>34.451999999999998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8613</v>
      </c>
      <c r="C101" s="45">
        <v>0</v>
      </c>
      <c r="D101" s="46">
        <v>110</v>
      </c>
      <c r="E101" s="46"/>
      <c r="F101" s="44">
        <f t="shared" si="3"/>
        <v>8503</v>
      </c>
      <c r="G101" s="10">
        <f t="shared" si="4"/>
        <v>77.3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8503</v>
      </c>
      <c r="C102" s="45">
        <v>0</v>
      </c>
      <c r="D102" s="46">
        <v>20</v>
      </c>
      <c r="E102" s="46"/>
      <c r="F102" s="44">
        <f t="shared" si="3"/>
        <v>8483</v>
      </c>
      <c r="G102" s="10">
        <f t="shared" si="4"/>
        <v>424.15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8483</v>
      </c>
      <c r="C103" s="45">
        <v>0</v>
      </c>
      <c r="D103" s="46">
        <v>0</v>
      </c>
      <c r="E103" s="46"/>
      <c r="F103" s="44">
        <f t="shared" si="3"/>
        <v>8483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8483</v>
      </c>
      <c r="C104" s="45">
        <v>0</v>
      </c>
      <c r="D104" s="46">
        <v>0</v>
      </c>
      <c r="E104" s="46"/>
      <c r="F104" s="44">
        <f t="shared" si="3"/>
        <v>8483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8483</v>
      </c>
      <c r="C105" s="45">
        <v>0</v>
      </c>
      <c r="D105" s="47">
        <v>0</v>
      </c>
      <c r="E105" s="47">
        <v>0</v>
      </c>
      <c r="F105" s="44">
        <f t="shared" si="3"/>
        <v>8483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8483</v>
      </c>
      <c r="C106" s="45">
        <v>0</v>
      </c>
      <c r="D106" s="46">
        <v>0</v>
      </c>
      <c r="E106" s="46"/>
      <c r="F106" s="44">
        <f t="shared" si="3"/>
        <v>8483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8483</v>
      </c>
      <c r="C107" s="45">
        <v>0</v>
      </c>
      <c r="D107" s="46">
        <v>0</v>
      </c>
      <c r="E107" s="46"/>
      <c r="F107" s="44">
        <f t="shared" si="3"/>
        <v>8483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8483</v>
      </c>
      <c r="C108" s="45">
        <v>0</v>
      </c>
      <c r="D108" s="46">
        <v>0</v>
      </c>
      <c r="E108" s="46"/>
      <c r="F108" s="44">
        <f t="shared" si="3"/>
        <v>8483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8483</v>
      </c>
      <c r="C109" s="45">
        <v>0</v>
      </c>
      <c r="D109" s="46">
        <v>190</v>
      </c>
      <c r="E109" s="46"/>
      <c r="F109" s="44">
        <f t="shared" ref="F109:F172" si="6">B109+C109-D109-E109</f>
        <v>8293</v>
      </c>
      <c r="G109" s="10">
        <f t="shared" si="4"/>
        <v>43.647368421052633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8293</v>
      </c>
      <c r="C110" s="45">
        <v>0</v>
      </c>
      <c r="D110" s="46">
        <v>200</v>
      </c>
      <c r="E110" s="46"/>
      <c r="F110" s="44">
        <f t="shared" si="6"/>
        <v>8093</v>
      </c>
      <c r="G110" s="10">
        <f t="shared" ref="G110:G173" si="7">F110/(D110+E110)</f>
        <v>40.465000000000003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8093</v>
      </c>
      <c r="C111" s="45">
        <v>0</v>
      </c>
      <c r="D111" s="46">
        <v>57</v>
      </c>
      <c r="E111" s="46"/>
      <c r="F111" s="44">
        <f t="shared" si="6"/>
        <v>8036</v>
      </c>
      <c r="G111" s="10">
        <f t="shared" si="7"/>
        <v>140.98245614035088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8036</v>
      </c>
      <c r="C112" s="45">
        <v>0</v>
      </c>
      <c r="D112" s="47">
        <v>0</v>
      </c>
      <c r="E112" s="47">
        <v>0</v>
      </c>
      <c r="F112" s="44">
        <f t="shared" si="6"/>
        <v>8036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8036</v>
      </c>
      <c r="C113" s="45">
        <v>0</v>
      </c>
      <c r="D113" s="46">
        <v>0</v>
      </c>
      <c r="E113" s="46"/>
      <c r="F113" s="44">
        <f t="shared" si="6"/>
        <v>8036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8036</v>
      </c>
      <c r="C114" s="45">
        <v>0</v>
      </c>
      <c r="D114" s="46">
        <v>0</v>
      </c>
      <c r="E114" s="46"/>
      <c r="F114" s="44">
        <f t="shared" si="6"/>
        <v>8036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8036</v>
      </c>
      <c r="C115" s="45">
        <v>0</v>
      </c>
      <c r="D115" s="46">
        <v>300</v>
      </c>
      <c r="E115" s="46"/>
      <c r="F115" s="44">
        <f t="shared" si="6"/>
        <v>7736</v>
      </c>
      <c r="G115" s="10">
        <f t="shared" si="7"/>
        <v>25.786666666666665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7736</v>
      </c>
      <c r="C116" s="45">
        <v>0</v>
      </c>
      <c r="D116" s="46">
        <v>350</v>
      </c>
      <c r="E116" s="46"/>
      <c r="F116" s="44">
        <f t="shared" si="6"/>
        <v>7386</v>
      </c>
      <c r="G116" s="10">
        <f t="shared" si="7"/>
        <v>21.102857142857143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7386</v>
      </c>
      <c r="C117" s="45">
        <v>0</v>
      </c>
      <c r="D117" s="46">
        <v>275</v>
      </c>
      <c r="E117" s="46"/>
      <c r="F117" s="44">
        <f t="shared" si="6"/>
        <v>7111</v>
      </c>
      <c r="G117" s="10">
        <f t="shared" si="7"/>
        <v>25.858181818181819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7111</v>
      </c>
      <c r="C118" s="45">
        <v>0</v>
      </c>
      <c r="D118" s="46">
        <v>200</v>
      </c>
      <c r="E118" s="46"/>
      <c r="F118" s="44">
        <f t="shared" si="6"/>
        <v>6911</v>
      </c>
      <c r="G118" s="10">
        <f t="shared" si="7"/>
        <v>34.555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6911</v>
      </c>
      <c r="C119" s="45">
        <v>0</v>
      </c>
      <c r="D119" s="47">
        <v>0</v>
      </c>
      <c r="E119" s="47">
        <v>0</v>
      </c>
      <c r="F119" s="44">
        <f t="shared" si="6"/>
        <v>6911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6911</v>
      </c>
      <c r="C120" s="45">
        <v>0</v>
      </c>
      <c r="D120" s="46">
        <v>250</v>
      </c>
      <c r="E120" s="46"/>
      <c r="F120" s="44">
        <f t="shared" si="6"/>
        <v>6661</v>
      </c>
      <c r="G120" s="10">
        <f t="shared" si="7"/>
        <v>26.643999999999998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6661</v>
      </c>
      <c r="C121" s="45">
        <v>0</v>
      </c>
      <c r="D121" s="46">
        <v>123</v>
      </c>
      <c r="E121" s="46"/>
      <c r="F121" s="44">
        <f t="shared" si="6"/>
        <v>6538</v>
      </c>
      <c r="G121" s="10">
        <f t="shared" si="7"/>
        <v>53.154471544715449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117">
        <v>43159</v>
      </c>
      <c r="B122" s="86">
        <f t="shared" si="8"/>
        <v>6538</v>
      </c>
      <c r="C122" s="118">
        <v>0</v>
      </c>
      <c r="D122" s="86">
        <v>0</v>
      </c>
      <c r="E122" s="86"/>
      <c r="F122" s="86">
        <f t="shared" si="6"/>
        <v>6538</v>
      </c>
      <c r="G122" s="10" t="e">
        <f t="shared" si="7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93">
        <v>6538</v>
      </c>
      <c r="C123" s="45">
        <v>0</v>
      </c>
      <c r="D123" s="46">
        <v>0</v>
      </c>
      <c r="E123" s="46"/>
      <c r="F123" s="44">
        <f t="shared" si="6"/>
        <v>6538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6538</v>
      </c>
      <c r="C124" s="45">
        <v>0</v>
      </c>
      <c r="D124" s="46">
        <v>0</v>
      </c>
      <c r="E124" s="46"/>
      <c r="F124" s="44">
        <f t="shared" si="6"/>
        <v>6538</v>
      </c>
      <c r="G124" s="10" t="e">
        <f t="shared" si="7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6538</v>
      </c>
      <c r="C125" s="45">
        <v>0</v>
      </c>
      <c r="D125" s="46">
        <v>0</v>
      </c>
      <c r="E125" s="46"/>
      <c r="F125" s="44">
        <f t="shared" si="6"/>
        <v>6538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6538</v>
      </c>
      <c r="C126" s="45">
        <v>0</v>
      </c>
      <c r="D126" s="47">
        <v>0</v>
      </c>
      <c r="E126" s="47">
        <v>0</v>
      </c>
      <c r="F126" s="44">
        <f t="shared" si="6"/>
        <v>6538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6538</v>
      </c>
      <c r="C127" s="45">
        <v>0</v>
      </c>
      <c r="D127" s="46">
        <v>0</v>
      </c>
      <c r="E127" s="46"/>
      <c r="F127" s="44">
        <f t="shared" si="6"/>
        <v>6538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6538</v>
      </c>
      <c r="C128" s="45">
        <v>0</v>
      </c>
      <c r="D128" s="46">
        <v>250</v>
      </c>
      <c r="E128" s="46"/>
      <c r="F128" s="44">
        <f t="shared" si="6"/>
        <v>6288</v>
      </c>
      <c r="G128" s="10">
        <f t="shared" si="7"/>
        <v>25.152000000000001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6288</v>
      </c>
      <c r="C129" s="45">
        <v>0</v>
      </c>
      <c r="D129" s="46">
        <v>0</v>
      </c>
      <c r="E129" s="46"/>
      <c r="F129" s="44">
        <f t="shared" si="6"/>
        <v>6288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6288</v>
      </c>
      <c r="C130" s="45">
        <v>0</v>
      </c>
      <c r="D130" s="46">
        <v>0</v>
      </c>
      <c r="E130" s="46"/>
      <c r="F130" s="44">
        <f t="shared" si="6"/>
        <v>6288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6288</v>
      </c>
      <c r="C131" s="45">
        <v>0</v>
      </c>
      <c r="D131" s="46">
        <v>200</v>
      </c>
      <c r="E131" s="46"/>
      <c r="F131" s="44">
        <f t="shared" si="6"/>
        <v>6088</v>
      </c>
      <c r="G131" s="10">
        <f t="shared" si="7"/>
        <v>30.44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6088</v>
      </c>
      <c r="C132" s="45">
        <v>0</v>
      </c>
      <c r="D132" s="46">
        <v>225</v>
      </c>
      <c r="E132" s="46"/>
      <c r="F132" s="44">
        <f t="shared" si="6"/>
        <v>5863</v>
      </c>
      <c r="G132" s="10">
        <f t="shared" si="7"/>
        <v>26.057777777777776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5863</v>
      </c>
      <c r="C133" s="45">
        <v>0</v>
      </c>
      <c r="D133" s="47">
        <v>0</v>
      </c>
      <c r="E133" s="47">
        <v>0</v>
      </c>
      <c r="F133" s="44">
        <f t="shared" si="6"/>
        <v>5863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5863</v>
      </c>
      <c r="C134" s="45">
        <v>0</v>
      </c>
      <c r="D134" s="46">
        <v>0</v>
      </c>
      <c r="E134" s="46"/>
      <c r="F134" s="44">
        <f t="shared" si="6"/>
        <v>5863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5863</v>
      </c>
      <c r="C135" s="45">
        <v>0</v>
      </c>
      <c r="D135" s="46">
        <v>150</v>
      </c>
      <c r="E135" s="46"/>
      <c r="F135" s="44">
        <f t="shared" si="6"/>
        <v>5713</v>
      </c>
      <c r="G135" s="10">
        <f t="shared" si="7"/>
        <v>38.086666666666666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5713</v>
      </c>
      <c r="C136" s="45">
        <v>0</v>
      </c>
      <c r="D136" s="46">
        <v>150</v>
      </c>
      <c r="E136" s="46"/>
      <c r="F136" s="44">
        <f t="shared" si="6"/>
        <v>5563</v>
      </c>
      <c r="G136" s="10">
        <f t="shared" si="7"/>
        <v>37.086666666666666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5563</v>
      </c>
      <c r="C137" s="45">
        <v>0</v>
      </c>
      <c r="D137" s="46">
        <v>200</v>
      </c>
      <c r="E137" s="46"/>
      <c r="F137" s="44">
        <f t="shared" si="6"/>
        <v>5363</v>
      </c>
      <c r="G137" s="10">
        <f t="shared" si="7"/>
        <v>26.815000000000001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5363</v>
      </c>
      <c r="C138" s="45">
        <v>0</v>
      </c>
      <c r="D138" s="46">
        <v>0</v>
      </c>
      <c r="E138" s="46"/>
      <c r="F138" s="44">
        <f t="shared" si="6"/>
        <v>5363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5363</v>
      </c>
      <c r="C139" s="45">
        <v>0</v>
      </c>
      <c r="D139" s="46">
        <v>0</v>
      </c>
      <c r="E139" s="46"/>
      <c r="F139" s="44">
        <f t="shared" si="6"/>
        <v>5363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5363</v>
      </c>
      <c r="C140" s="45">
        <v>0</v>
      </c>
      <c r="D140" s="47">
        <v>0</v>
      </c>
      <c r="E140" s="47">
        <v>0</v>
      </c>
      <c r="F140" s="44">
        <f t="shared" si="6"/>
        <v>5363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5363</v>
      </c>
      <c r="C141" s="45">
        <v>0</v>
      </c>
      <c r="D141" s="46">
        <v>0</v>
      </c>
      <c r="E141" s="46"/>
      <c r="F141" s="44">
        <f t="shared" si="6"/>
        <v>5363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5363</v>
      </c>
      <c r="C142" s="45">
        <v>0</v>
      </c>
      <c r="D142" s="46">
        <v>0</v>
      </c>
      <c r="E142" s="46"/>
      <c r="F142" s="44">
        <f t="shared" si="6"/>
        <v>5363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5363</v>
      </c>
      <c r="C143" s="45">
        <v>0</v>
      </c>
      <c r="D143" s="46">
        <v>0</v>
      </c>
      <c r="E143" s="46"/>
      <c r="F143" s="44">
        <f t="shared" si="6"/>
        <v>5363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5363</v>
      </c>
      <c r="C144" s="45">
        <v>0</v>
      </c>
      <c r="D144" s="46">
        <v>0</v>
      </c>
      <c r="E144" s="46"/>
      <c r="F144" s="44">
        <f t="shared" si="6"/>
        <v>5363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5363</v>
      </c>
      <c r="C145" s="45">
        <v>0</v>
      </c>
      <c r="D145" s="46">
        <v>100</v>
      </c>
      <c r="E145" s="46"/>
      <c r="F145" s="44">
        <f t="shared" si="6"/>
        <v>5263</v>
      </c>
      <c r="G145" s="10">
        <f t="shared" si="7"/>
        <v>52.63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5263</v>
      </c>
      <c r="C146" s="45">
        <v>0</v>
      </c>
      <c r="D146" s="46">
        <v>0</v>
      </c>
      <c r="E146" s="46"/>
      <c r="F146" s="44">
        <f t="shared" si="6"/>
        <v>5263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5263</v>
      </c>
      <c r="C147" s="45">
        <v>0</v>
      </c>
      <c r="D147" s="47">
        <v>0</v>
      </c>
      <c r="E147" s="47">
        <v>0</v>
      </c>
      <c r="F147" s="44">
        <f t="shared" si="6"/>
        <v>5263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5263</v>
      </c>
      <c r="C148" s="45">
        <v>0</v>
      </c>
      <c r="D148" s="46">
        <v>200</v>
      </c>
      <c r="E148" s="46"/>
      <c r="F148" s="44">
        <f t="shared" si="6"/>
        <v>5063</v>
      </c>
      <c r="G148" s="10">
        <f t="shared" si="7"/>
        <v>25.315000000000001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5063</v>
      </c>
      <c r="C149" s="45">
        <v>0</v>
      </c>
      <c r="D149" s="46">
        <v>0</v>
      </c>
      <c r="E149" s="46"/>
      <c r="F149" s="44">
        <f t="shared" si="6"/>
        <v>5063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5063</v>
      </c>
      <c r="C150" s="45">
        <v>0</v>
      </c>
      <c r="D150" s="46">
        <v>0</v>
      </c>
      <c r="E150" s="46"/>
      <c r="F150" s="44">
        <f t="shared" si="6"/>
        <v>5063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5063</v>
      </c>
      <c r="C151" s="45">
        <v>0</v>
      </c>
      <c r="D151" s="46">
        <v>0</v>
      </c>
      <c r="E151" s="46"/>
      <c r="F151" s="44">
        <f t="shared" si="6"/>
        <v>5063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5063</v>
      </c>
      <c r="C152" s="45">
        <v>0</v>
      </c>
      <c r="D152" s="46">
        <v>0</v>
      </c>
      <c r="E152" s="46"/>
      <c r="F152" s="44">
        <f t="shared" si="6"/>
        <v>5063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117">
        <v>43190</v>
      </c>
      <c r="B153" s="86">
        <f t="shared" si="8"/>
        <v>5063</v>
      </c>
      <c r="C153" s="118">
        <v>0</v>
      </c>
      <c r="D153" s="86">
        <v>0</v>
      </c>
      <c r="E153" s="86"/>
      <c r="F153" s="86">
        <f t="shared" si="6"/>
        <v>5063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5063</v>
      </c>
      <c r="C154" s="45">
        <v>0</v>
      </c>
      <c r="D154" s="47">
        <v>0</v>
      </c>
      <c r="E154" s="47">
        <v>0</v>
      </c>
      <c r="F154" s="44">
        <f t="shared" si="6"/>
        <v>5063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5063</v>
      </c>
      <c r="C155" s="45">
        <v>0</v>
      </c>
      <c r="D155" s="46">
        <v>0</v>
      </c>
      <c r="E155" s="46"/>
      <c r="F155" s="44">
        <f t="shared" si="6"/>
        <v>5063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5063</v>
      </c>
      <c r="C156" s="45">
        <v>0</v>
      </c>
      <c r="D156" s="46">
        <v>150</v>
      </c>
      <c r="E156" s="46"/>
      <c r="F156" s="44">
        <f t="shared" si="6"/>
        <v>4913</v>
      </c>
      <c r="G156" s="10">
        <f t="shared" si="7"/>
        <v>32.75333333333333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4913</v>
      </c>
      <c r="C157" s="45">
        <v>0</v>
      </c>
      <c r="D157" s="46">
        <v>175</v>
      </c>
      <c r="E157" s="46"/>
      <c r="F157" s="44">
        <f t="shared" si="6"/>
        <v>4738</v>
      </c>
      <c r="G157" s="10">
        <f t="shared" si="7"/>
        <v>27.074285714285715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4738</v>
      </c>
      <c r="C158" s="45">
        <v>0</v>
      </c>
      <c r="D158" s="46">
        <v>150</v>
      </c>
      <c r="E158" s="46"/>
      <c r="F158" s="44">
        <f t="shared" si="6"/>
        <v>4588</v>
      </c>
      <c r="G158" s="10">
        <f t="shared" si="7"/>
        <v>30.586666666666666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4588</v>
      </c>
      <c r="C159" s="45">
        <v>0</v>
      </c>
      <c r="D159" s="46">
        <v>45</v>
      </c>
      <c r="E159" s="46"/>
      <c r="F159" s="44">
        <f t="shared" si="6"/>
        <v>4543</v>
      </c>
      <c r="G159" s="10">
        <f t="shared" si="7"/>
        <v>100.95555555555555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4543</v>
      </c>
      <c r="C160" s="45">
        <v>0</v>
      </c>
      <c r="D160" s="46">
        <v>0</v>
      </c>
      <c r="E160" s="46"/>
      <c r="F160" s="44">
        <f t="shared" si="6"/>
        <v>4543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4543</v>
      </c>
      <c r="C161" s="45">
        <v>0</v>
      </c>
      <c r="D161" s="47">
        <v>0</v>
      </c>
      <c r="E161" s="47">
        <v>0</v>
      </c>
      <c r="F161" s="44">
        <f t="shared" si="6"/>
        <v>4543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4543</v>
      </c>
      <c r="C162" s="45">
        <v>0</v>
      </c>
      <c r="D162" s="46">
        <v>0</v>
      </c>
      <c r="E162" s="46"/>
      <c r="F162" s="44">
        <f t="shared" si="6"/>
        <v>4543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4543</v>
      </c>
      <c r="C163" s="45">
        <v>0</v>
      </c>
      <c r="D163" s="46">
        <v>0</v>
      </c>
      <c r="E163" s="46"/>
      <c r="F163" s="44">
        <f t="shared" si="6"/>
        <v>4543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4543</v>
      </c>
      <c r="C164" s="45">
        <v>0</v>
      </c>
      <c r="D164" s="46">
        <v>0</v>
      </c>
      <c r="E164" s="46"/>
      <c r="F164" s="44">
        <f t="shared" si="6"/>
        <v>4543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4543</v>
      </c>
      <c r="C165" s="45">
        <v>0</v>
      </c>
      <c r="D165" s="46">
        <v>125</v>
      </c>
      <c r="E165" s="46"/>
      <c r="F165" s="44">
        <f t="shared" si="6"/>
        <v>4418</v>
      </c>
      <c r="G165" s="10">
        <f t="shared" si="7"/>
        <v>35.344000000000001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4418</v>
      </c>
      <c r="C166" s="45">
        <v>0</v>
      </c>
      <c r="D166" s="46">
        <v>125</v>
      </c>
      <c r="E166" s="46"/>
      <c r="F166" s="44">
        <f t="shared" si="6"/>
        <v>4293</v>
      </c>
      <c r="G166" s="10">
        <f t="shared" si="7"/>
        <v>34.344000000000001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4293</v>
      </c>
      <c r="C167" s="45">
        <v>0</v>
      </c>
      <c r="D167" s="46">
        <v>200</v>
      </c>
      <c r="E167" s="46"/>
      <c r="F167" s="44">
        <f t="shared" si="6"/>
        <v>4093</v>
      </c>
      <c r="G167" s="10">
        <f t="shared" si="7"/>
        <v>20.465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4093</v>
      </c>
      <c r="C168" s="45">
        <v>0</v>
      </c>
      <c r="D168" s="47">
        <v>0</v>
      </c>
      <c r="E168" s="47">
        <v>0</v>
      </c>
      <c r="F168" s="44">
        <f t="shared" si="6"/>
        <v>4093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4093</v>
      </c>
      <c r="C169" s="45">
        <v>0</v>
      </c>
      <c r="D169" s="46">
        <v>0</v>
      </c>
      <c r="E169" s="46"/>
      <c r="F169" s="44">
        <f t="shared" si="6"/>
        <v>4093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4093</v>
      </c>
      <c r="C170" s="45">
        <v>0</v>
      </c>
      <c r="D170" s="46">
        <v>75</v>
      </c>
      <c r="E170" s="46"/>
      <c r="F170" s="44">
        <f t="shared" si="6"/>
        <v>4018</v>
      </c>
      <c r="G170" s="10">
        <f t="shared" si="7"/>
        <v>53.573333333333331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4018</v>
      </c>
      <c r="C171" s="45">
        <v>0</v>
      </c>
      <c r="D171" s="46">
        <v>0</v>
      </c>
      <c r="E171" s="46"/>
      <c r="F171" s="44">
        <f t="shared" si="6"/>
        <v>4018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4018</v>
      </c>
      <c r="C172" s="45">
        <v>0</v>
      </c>
      <c r="D172" s="46">
        <v>0</v>
      </c>
      <c r="E172" s="46"/>
      <c r="F172" s="44">
        <f t="shared" si="6"/>
        <v>4018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4018</v>
      </c>
      <c r="C173" s="45">
        <v>0</v>
      </c>
      <c r="D173" s="46">
        <v>200</v>
      </c>
      <c r="E173" s="46"/>
      <c r="F173" s="44">
        <f t="shared" ref="F173:F236" si="9">B173+C173-D173-E173</f>
        <v>3818</v>
      </c>
      <c r="G173" s="10">
        <f t="shared" si="7"/>
        <v>19.09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3818</v>
      </c>
      <c r="C174" s="45">
        <v>0</v>
      </c>
      <c r="D174" s="46">
        <v>400</v>
      </c>
      <c r="E174" s="46"/>
      <c r="F174" s="44">
        <f t="shared" si="9"/>
        <v>3418</v>
      </c>
      <c r="G174" s="10">
        <f t="shared" ref="G174:G237" si="10">F174/(D174+E174)</f>
        <v>8.5449999999999999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3418</v>
      </c>
      <c r="C175" s="45">
        <v>0</v>
      </c>
      <c r="D175" s="47">
        <v>0</v>
      </c>
      <c r="E175" s="47">
        <v>0</v>
      </c>
      <c r="F175" s="44">
        <f t="shared" si="9"/>
        <v>3418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3418</v>
      </c>
      <c r="C176" s="45">
        <v>0</v>
      </c>
      <c r="D176" s="46">
        <v>200</v>
      </c>
      <c r="E176" s="46"/>
      <c r="F176" s="44">
        <f t="shared" si="9"/>
        <v>3218</v>
      </c>
      <c r="G176" s="10">
        <f t="shared" si="10"/>
        <v>16.09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3218</v>
      </c>
      <c r="C177" s="45">
        <v>0</v>
      </c>
      <c r="D177" s="46">
        <v>150</v>
      </c>
      <c r="E177" s="46"/>
      <c r="F177" s="44">
        <f t="shared" si="9"/>
        <v>3068</v>
      </c>
      <c r="G177" s="10">
        <f t="shared" si="10"/>
        <v>20.453333333333333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3068</v>
      </c>
      <c r="C178" s="45">
        <v>0</v>
      </c>
      <c r="D178" s="46">
        <v>0</v>
      </c>
      <c r="E178" s="46"/>
      <c r="F178" s="44">
        <f t="shared" si="9"/>
        <v>3068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3068</v>
      </c>
      <c r="C179" s="45">
        <v>0</v>
      </c>
      <c r="D179" s="46">
        <v>0</v>
      </c>
      <c r="E179" s="46"/>
      <c r="F179" s="44">
        <f t="shared" si="9"/>
        <v>3068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3068</v>
      </c>
      <c r="C180" s="45">
        <v>0</v>
      </c>
      <c r="D180" s="46">
        <v>0</v>
      </c>
      <c r="E180" s="46"/>
      <c r="F180" s="44">
        <f t="shared" si="9"/>
        <v>3068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3068</v>
      </c>
      <c r="C181" s="45">
        <v>0</v>
      </c>
      <c r="D181" s="46">
        <v>0</v>
      </c>
      <c r="E181" s="46"/>
      <c r="F181" s="44">
        <f t="shared" si="9"/>
        <v>3068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3068</v>
      </c>
      <c r="C182" s="45">
        <v>0</v>
      </c>
      <c r="D182" s="47">
        <v>0</v>
      </c>
      <c r="E182" s="47">
        <v>0</v>
      </c>
      <c r="F182" s="44">
        <f t="shared" si="9"/>
        <v>3068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117">
        <v>43220</v>
      </c>
      <c r="B183" s="86">
        <f t="shared" si="11"/>
        <v>3068</v>
      </c>
      <c r="C183" s="118">
        <v>0</v>
      </c>
      <c r="D183" s="86">
        <v>0</v>
      </c>
      <c r="E183" s="86"/>
      <c r="F183" s="86">
        <f t="shared" si="9"/>
        <v>3068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3068</v>
      </c>
      <c r="C184" s="45">
        <v>0</v>
      </c>
      <c r="D184" s="46">
        <v>60</v>
      </c>
      <c r="E184" s="46"/>
      <c r="F184" s="44">
        <f t="shared" si="9"/>
        <v>3008</v>
      </c>
      <c r="G184" s="10">
        <f t="shared" si="10"/>
        <v>50.133333333333333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3008</v>
      </c>
      <c r="C185" s="45">
        <v>0</v>
      </c>
      <c r="D185" s="46">
        <v>60</v>
      </c>
      <c r="E185" s="46"/>
      <c r="F185" s="44">
        <f t="shared" si="9"/>
        <v>2948</v>
      </c>
      <c r="G185" s="10">
        <f t="shared" si="10"/>
        <v>49.133333333333333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2948</v>
      </c>
      <c r="C186" s="45">
        <v>0</v>
      </c>
      <c r="D186" s="46">
        <v>60</v>
      </c>
      <c r="E186" s="46"/>
      <c r="F186" s="44">
        <f t="shared" si="9"/>
        <v>2888</v>
      </c>
      <c r="G186" s="10">
        <f t="shared" si="10"/>
        <v>48.133333333333333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2888</v>
      </c>
      <c r="C187" s="45">
        <v>0</v>
      </c>
      <c r="D187" s="46">
        <v>60</v>
      </c>
      <c r="E187" s="46"/>
      <c r="F187" s="44">
        <f t="shared" si="9"/>
        <v>2828</v>
      </c>
      <c r="G187" s="10">
        <f t="shared" si="10"/>
        <v>47.133333333333333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2828</v>
      </c>
      <c r="C188" s="45">
        <v>0</v>
      </c>
      <c r="D188" s="46">
        <v>60</v>
      </c>
      <c r="E188" s="46"/>
      <c r="F188" s="44">
        <f t="shared" si="9"/>
        <v>2768</v>
      </c>
      <c r="G188" s="10">
        <f t="shared" si="10"/>
        <v>46.133333333333333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2768</v>
      </c>
      <c r="C189" s="45">
        <v>0</v>
      </c>
      <c r="D189" s="47">
        <v>60</v>
      </c>
      <c r="E189" s="47">
        <v>0</v>
      </c>
      <c r="F189" s="44">
        <f t="shared" si="9"/>
        <v>2708</v>
      </c>
      <c r="G189" s="10">
        <f t="shared" si="10"/>
        <v>45.133333333333333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2708</v>
      </c>
      <c r="C190" s="45">
        <v>0</v>
      </c>
      <c r="D190" s="46">
        <v>60</v>
      </c>
      <c r="E190" s="46"/>
      <c r="F190" s="44">
        <f t="shared" si="9"/>
        <v>2648</v>
      </c>
      <c r="G190" s="10">
        <f t="shared" si="10"/>
        <v>44.133333333333333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2648</v>
      </c>
      <c r="C191" s="45">
        <v>0</v>
      </c>
      <c r="D191" s="46">
        <v>60</v>
      </c>
      <c r="E191" s="46"/>
      <c r="F191" s="44">
        <f t="shared" si="9"/>
        <v>2588</v>
      </c>
      <c r="G191" s="10">
        <f t="shared" si="10"/>
        <v>43.133333333333333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2588</v>
      </c>
      <c r="C192" s="45">
        <v>0</v>
      </c>
      <c r="D192" s="46">
        <v>60</v>
      </c>
      <c r="E192" s="46"/>
      <c r="F192" s="44">
        <f t="shared" si="9"/>
        <v>2528</v>
      </c>
      <c r="G192" s="10">
        <f t="shared" si="10"/>
        <v>42.133333333333333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2528</v>
      </c>
      <c r="C193" s="45">
        <v>0</v>
      </c>
      <c r="D193" s="46">
        <v>60</v>
      </c>
      <c r="E193" s="46"/>
      <c r="F193" s="44">
        <f t="shared" si="9"/>
        <v>2468</v>
      </c>
      <c r="G193" s="10">
        <f t="shared" si="10"/>
        <v>41.133333333333333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2468</v>
      </c>
      <c r="C194" s="45">
        <v>0</v>
      </c>
      <c r="D194" s="46">
        <v>60</v>
      </c>
      <c r="E194" s="46"/>
      <c r="F194" s="44">
        <f t="shared" si="9"/>
        <v>2408</v>
      </c>
      <c r="G194" s="10">
        <f t="shared" si="10"/>
        <v>40.133333333333333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2408</v>
      </c>
      <c r="C195" s="45">
        <v>0</v>
      </c>
      <c r="D195" s="46">
        <v>60</v>
      </c>
      <c r="E195" s="46"/>
      <c r="F195" s="44">
        <f t="shared" si="9"/>
        <v>2348</v>
      </c>
      <c r="G195" s="10">
        <f t="shared" si="10"/>
        <v>39.133333333333333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2348</v>
      </c>
      <c r="C196" s="45">
        <v>0</v>
      </c>
      <c r="D196" s="47">
        <v>60</v>
      </c>
      <c r="E196" s="47">
        <v>0</v>
      </c>
      <c r="F196" s="44">
        <f t="shared" si="9"/>
        <v>2288</v>
      </c>
      <c r="G196" s="10">
        <f t="shared" si="10"/>
        <v>38.133333333333333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2288</v>
      </c>
      <c r="C197" s="45">
        <v>0</v>
      </c>
      <c r="D197" s="46">
        <v>60</v>
      </c>
      <c r="E197" s="46"/>
      <c r="F197" s="44">
        <f t="shared" si="9"/>
        <v>2228</v>
      </c>
      <c r="G197" s="10">
        <f t="shared" si="10"/>
        <v>37.133333333333333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2228</v>
      </c>
      <c r="C198" s="45">
        <v>0</v>
      </c>
      <c r="D198" s="46">
        <v>60</v>
      </c>
      <c r="E198" s="46"/>
      <c r="F198" s="44">
        <f t="shared" si="9"/>
        <v>2168</v>
      </c>
      <c r="G198" s="10">
        <f t="shared" si="10"/>
        <v>36.133333333333333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2168</v>
      </c>
      <c r="C199" s="45">
        <v>0</v>
      </c>
      <c r="D199" s="46">
        <v>60</v>
      </c>
      <c r="E199" s="46"/>
      <c r="F199" s="44">
        <f t="shared" si="9"/>
        <v>2108</v>
      </c>
      <c r="G199" s="10">
        <f t="shared" si="10"/>
        <v>35.133333333333333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2108</v>
      </c>
      <c r="C200" s="45">
        <v>0</v>
      </c>
      <c r="D200" s="46">
        <v>60</v>
      </c>
      <c r="E200" s="46"/>
      <c r="F200" s="44">
        <f t="shared" si="9"/>
        <v>2048</v>
      </c>
      <c r="G200" s="10">
        <f t="shared" si="10"/>
        <v>34.133333333333333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2048</v>
      </c>
      <c r="C201" s="45">
        <v>0</v>
      </c>
      <c r="D201" s="46">
        <v>60</v>
      </c>
      <c r="E201" s="46"/>
      <c r="F201" s="44">
        <f t="shared" si="9"/>
        <v>1988</v>
      </c>
      <c r="G201" s="10">
        <f t="shared" si="10"/>
        <v>33.133333333333333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1988</v>
      </c>
      <c r="C202" s="45">
        <v>0</v>
      </c>
      <c r="D202" s="46">
        <v>60</v>
      </c>
      <c r="E202" s="46"/>
      <c r="F202" s="44">
        <f t="shared" si="9"/>
        <v>1928</v>
      </c>
      <c r="G202" s="10">
        <f t="shared" si="10"/>
        <v>32.133333333333333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1928</v>
      </c>
      <c r="C203" s="45">
        <v>0</v>
      </c>
      <c r="D203" s="47">
        <v>60</v>
      </c>
      <c r="E203" s="47">
        <v>0</v>
      </c>
      <c r="F203" s="44">
        <f t="shared" si="9"/>
        <v>1868</v>
      </c>
      <c r="G203" s="10">
        <f t="shared" si="10"/>
        <v>31.133333333333333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1868</v>
      </c>
      <c r="C204" s="45">
        <v>0</v>
      </c>
      <c r="D204" s="46">
        <v>60</v>
      </c>
      <c r="E204" s="46"/>
      <c r="F204" s="44">
        <f t="shared" si="9"/>
        <v>1808</v>
      </c>
      <c r="G204" s="10">
        <f t="shared" si="10"/>
        <v>30.133333333333333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1808</v>
      </c>
      <c r="C205" s="45">
        <v>0</v>
      </c>
      <c r="D205" s="46">
        <v>60</v>
      </c>
      <c r="E205" s="46"/>
      <c r="F205" s="44">
        <f t="shared" si="9"/>
        <v>1748</v>
      </c>
      <c r="G205" s="10">
        <f t="shared" si="10"/>
        <v>29.133333333333333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1748</v>
      </c>
      <c r="C206" s="45">
        <v>0</v>
      </c>
      <c r="D206" s="46">
        <v>60</v>
      </c>
      <c r="E206" s="46"/>
      <c r="F206" s="44">
        <f t="shared" si="9"/>
        <v>1688</v>
      </c>
      <c r="G206" s="10">
        <f t="shared" si="10"/>
        <v>28.133333333333333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1688</v>
      </c>
      <c r="C207" s="45">
        <v>0</v>
      </c>
      <c r="D207" s="46">
        <v>60</v>
      </c>
      <c r="E207" s="46"/>
      <c r="F207" s="44">
        <f t="shared" si="9"/>
        <v>1628</v>
      </c>
      <c r="G207" s="10">
        <f t="shared" si="10"/>
        <v>27.133333333333333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1628</v>
      </c>
      <c r="C208" s="45">
        <v>0</v>
      </c>
      <c r="D208" s="46">
        <v>60</v>
      </c>
      <c r="E208" s="46"/>
      <c r="F208" s="44">
        <f t="shared" si="9"/>
        <v>1568</v>
      </c>
      <c r="G208" s="10">
        <f t="shared" si="10"/>
        <v>26.133333333333333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1568</v>
      </c>
      <c r="C209" s="68">
        <v>4950</v>
      </c>
      <c r="D209" s="46">
        <v>60</v>
      </c>
      <c r="E209" s="46"/>
      <c r="F209" s="44">
        <f t="shared" si="9"/>
        <v>6458</v>
      </c>
      <c r="G209" s="10">
        <f t="shared" si="10"/>
        <v>107.63333333333334</v>
      </c>
      <c r="H209" s="69" t="s">
        <v>43</v>
      </c>
      <c r="I209" s="69">
        <f>A209</f>
        <v>43246</v>
      </c>
      <c r="J209" s="69">
        <f>I209-60</f>
        <v>43186</v>
      </c>
      <c r="K209" s="69">
        <f>J209+14</f>
        <v>43200</v>
      </c>
      <c r="L209" s="69" t="s">
        <v>41</v>
      </c>
      <c r="M209" s="70">
        <v>123.75</v>
      </c>
      <c r="N209" s="69">
        <v>43200</v>
      </c>
      <c r="O209" s="52" t="s">
        <v>19</v>
      </c>
      <c r="P209" s="52">
        <v>3100008608</v>
      </c>
      <c r="Q209" s="69">
        <v>43218</v>
      </c>
      <c r="R209" s="69"/>
      <c r="S209" s="69"/>
      <c r="T209" s="52"/>
      <c r="U209" s="116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6458</v>
      </c>
      <c r="C210" s="45">
        <v>0</v>
      </c>
      <c r="D210" s="47">
        <v>60</v>
      </c>
      <c r="E210" s="47">
        <v>0</v>
      </c>
      <c r="F210" s="44">
        <f t="shared" si="9"/>
        <v>6398</v>
      </c>
      <c r="G210" s="10">
        <f t="shared" si="10"/>
        <v>106.63333333333334</v>
      </c>
      <c r="H210" s="72"/>
      <c r="I210" s="72"/>
      <c r="J210" s="72"/>
      <c r="K210" s="72"/>
      <c r="L210" s="72"/>
      <c r="M210" s="73"/>
      <c r="N210" s="72"/>
      <c r="O210" s="71"/>
      <c r="P210" s="71"/>
      <c r="Q210" s="72"/>
      <c r="R210" s="72"/>
      <c r="S210" s="72"/>
      <c r="T210" s="71"/>
      <c r="U210" s="78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6398</v>
      </c>
      <c r="C211" s="45">
        <v>0</v>
      </c>
      <c r="D211" s="46">
        <v>60</v>
      </c>
      <c r="E211" s="46"/>
      <c r="F211" s="44">
        <f t="shared" si="9"/>
        <v>6338</v>
      </c>
      <c r="G211" s="10">
        <f t="shared" si="10"/>
        <v>105.63333333333334</v>
      </c>
      <c r="H211" s="71"/>
      <c r="I211" s="102"/>
      <c r="J211" s="102"/>
      <c r="K211" s="102"/>
      <c r="L211" s="103"/>
      <c r="M211" s="104"/>
      <c r="N211" s="103"/>
      <c r="O211" s="105"/>
      <c r="P211" s="105"/>
      <c r="Q211" s="103"/>
      <c r="R211" s="103"/>
      <c r="S211" s="103"/>
      <c r="T211" s="105"/>
      <c r="U211" s="106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6338</v>
      </c>
      <c r="C212" s="45">
        <v>0</v>
      </c>
      <c r="D212" s="46">
        <v>60</v>
      </c>
      <c r="E212" s="46"/>
      <c r="F212" s="44">
        <f t="shared" si="9"/>
        <v>6278</v>
      </c>
      <c r="G212" s="10">
        <f t="shared" si="10"/>
        <v>104.63333333333334</v>
      </c>
      <c r="H212" s="71"/>
      <c r="I212" s="107"/>
      <c r="J212" s="107"/>
      <c r="K212" s="107"/>
      <c r="L212" s="103"/>
      <c r="M212" s="104"/>
      <c r="N212" s="103"/>
      <c r="O212" s="105"/>
      <c r="P212" s="105"/>
      <c r="Q212" s="103"/>
      <c r="R212" s="103"/>
      <c r="S212" s="103"/>
      <c r="T212" s="105"/>
      <c r="U212" s="106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6278</v>
      </c>
      <c r="C213" s="45">
        <v>0</v>
      </c>
      <c r="D213" s="46">
        <v>60</v>
      </c>
      <c r="E213" s="46"/>
      <c r="F213" s="44">
        <f t="shared" si="9"/>
        <v>6218</v>
      </c>
      <c r="G213" s="10">
        <f t="shared" si="10"/>
        <v>103.63333333333334</v>
      </c>
      <c r="H213" s="71"/>
      <c r="I213" s="102"/>
      <c r="J213" s="102"/>
      <c r="K213" s="102"/>
      <c r="L213" s="103"/>
      <c r="M213" s="104"/>
      <c r="N213" s="103"/>
      <c r="O213" s="105"/>
      <c r="P213" s="105"/>
      <c r="Q213" s="103"/>
      <c r="R213" s="103"/>
      <c r="S213" s="103"/>
      <c r="T213" s="105"/>
      <c r="U213" s="106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6218</v>
      </c>
      <c r="C214" s="45">
        <v>0</v>
      </c>
      <c r="D214" s="46">
        <v>60</v>
      </c>
      <c r="E214" s="46"/>
      <c r="F214" s="44">
        <f t="shared" si="9"/>
        <v>6158</v>
      </c>
      <c r="G214" s="10">
        <f t="shared" si="10"/>
        <v>102.63333333333334</v>
      </c>
      <c r="H214" s="71"/>
      <c r="I214" s="102"/>
      <c r="J214" s="102"/>
      <c r="K214" s="102"/>
      <c r="L214" s="103"/>
      <c r="M214" s="104"/>
      <c r="N214" s="103"/>
      <c r="O214" s="105"/>
      <c r="P214" s="105"/>
      <c r="Q214" s="103"/>
      <c r="R214" s="103"/>
      <c r="S214" s="103"/>
      <c r="T214" s="105"/>
      <c r="U214" s="106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6158</v>
      </c>
      <c r="C215" s="45">
        <v>0</v>
      </c>
      <c r="D215" s="46">
        <v>60</v>
      </c>
      <c r="E215" s="46"/>
      <c r="F215" s="44">
        <f t="shared" si="9"/>
        <v>6098</v>
      </c>
      <c r="G215" s="10">
        <f t="shared" si="10"/>
        <v>101.63333333333334</v>
      </c>
      <c r="H215" s="71"/>
      <c r="I215" s="102"/>
      <c r="J215" s="102"/>
      <c r="K215" s="102"/>
      <c r="L215" s="103"/>
      <c r="M215" s="104"/>
      <c r="N215" s="103"/>
      <c r="O215" s="105"/>
      <c r="P215" s="105"/>
      <c r="Q215" s="103"/>
      <c r="R215" s="103"/>
      <c r="S215" s="103"/>
      <c r="T215" s="105"/>
      <c r="U215" s="106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6098</v>
      </c>
      <c r="C216" s="45">
        <v>0</v>
      </c>
      <c r="D216" s="46">
        <v>60</v>
      </c>
      <c r="E216" s="46"/>
      <c r="F216" s="44">
        <f t="shared" si="9"/>
        <v>6038</v>
      </c>
      <c r="G216" s="10">
        <f t="shared" si="10"/>
        <v>100.63333333333334</v>
      </c>
      <c r="H216" s="71"/>
      <c r="I216" s="102"/>
      <c r="J216" s="102"/>
      <c r="K216" s="102"/>
      <c r="L216" s="103"/>
      <c r="M216" s="104"/>
      <c r="N216" s="103"/>
      <c r="O216" s="105"/>
      <c r="P216" s="105"/>
      <c r="Q216" s="103"/>
      <c r="R216" s="103"/>
      <c r="S216" s="103"/>
      <c r="T216" s="105"/>
      <c r="U216" s="106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6038</v>
      </c>
      <c r="C217" s="45">
        <v>0</v>
      </c>
      <c r="D217" s="47">
        <v>60</v>
      </c>
      <c r="E217" s="47">
        <v>0</v>
      </c>
      <c r="F217" s="44">
        <f t="shared" si="9"/>
        <v>5978</v>
      </c>
      <c r="G217" s="10">
        <f t="shared" si="10"/>
        <v>99.63333333333334</v>
      </c>
      <c r="H217" s="71"/>
      <c r="I217" s="102"/>
      <c r="J217" s="102"/>
      <c r="K217" s="102"/>
      <c r="L217" s="103"/>
      <c r="M217" s="104"/>
      <c r="N217" s="103"/>
      <c r="O217" s="105"/>
      <c r="P217" s="105"/>
      <c r="Q217" s="103"/>
      <c r="R217" s="103"/>
      <c r="S217" s="103"/>
      <c r="T217" s="105"/>
      <c r="U217" s="106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5978</v>
      </c>
      <c r="C218" s="45">
        <v>0</v>
      </c>
      <c r="D218" s="46">
        <v>60</v>
      </c>
      <c r="E218" s="46"/>
      <c r="F218" s="44">
        <f t="shared" si="9"/>
        <v>5918</v>
      </c>
      <c r="G218" s="10">
        <f t="shared" si="10"/>
        <v>98.63333333333334</v>
      </c>
      <c r="H218" s="71"/>
      <c r="I218" s="102"/>
      <c r="J218" s="102"/>
      <c r="K218" s="102"/>
      <c r="L218" s="103"/>
      <c r="M218" s="104"/>
      <c r="N218" s="103"/>
      <c r="O218" s="105"/>
      <c r="P218" s="105"/>
      <c r="Q218" s="103"/>
      <c r="R218" s="103"/>
      <c r="S218" s="103"/>
      <c r="T218" s="105"/>
      <c r="U218" s="106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5918</v>
      </c>
      <c r="C219" s="45">
        <v>0</v>
      </c>
      <c r="D219" s="46">
        <v>60</v>
      </c>
      <c r="E219" s="46"/>
      <c r="F219" s="44">
        <f t="shared" si="9"/>
        <v>5858</v>
      </c>
      <c r="G219" s="10">
        <f t="shared" si="10"/>
        <v>97.63333333333334</v>
      </c>
      <c r="H219" s="72"/>
      <c r="I219" s="72"/>
      <c r="J219" s="72"/>
      <c r="K219" s="72"/>
      <c r="L219" s="72"/>
      <c r="M219" s="73"/>
      <c r="N219" s="72"/>
      <c r="O219" s="71"/>
      <c r="P219" s="71"/>
      <c r="Q219" s="72"/>
      <c r="R219" s="72"/>
      <c r="S219" s="72"/>
      <c r="T219" s="71"/>
      <c r="U219" s="78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5858</v>
      </c>
      <c r="C220" s="45">
        <v>0</v>
      </c>
      <c r="D220" s="46">
        <v>60</v>
      </c>
      <c r="E220" s="46"/>
      <c r="F220" s="44">
        <f t="shared" si="9"/>
        <v>5798</v>
      </c>
      <c r="G220" s="10">
        <f t="shared" si="10"/>
        <v>96.63333333333334</v>
      </c>
      <c r="H220" s="71"/>
      <c r="I220" s="102"/>
      <c r="J220" s="102"/>
      <c r="K220" s="102"/>
      <c r="L220" s="103"/>
      <c r="M220" s="104"/>
      <c r="N220" s="103"/>
      <c r="O220" s="105"/>
      <c r="P220" s="105"/>
      <c r="Q220" s="103"/>
      <c r="R220" s="103"/>
      <c r="S220" s="103"/>
      <c r="T220" s="105"/>
      <c r="U220" s="106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5798</v>
      </c>
      <c r="C221" s="45">
        <v>0</v>
      </c>
      <c r="D221" s="46">
        <v>60</v>
      </c>
      <c r="E221" s="46"/>
      <c r="F221" s="44">
        <f t="shared" si="9"/>
        <v>5738</v>
      </c>
      <c r="G221" s="10">
        <f t="shared" si="10"/>
        <v>95.63333333333334</v>
      </c>
      <c r="H221" s="71"/>
      <c r="I221" s="102"/>
      <c r="J221" s="102"/>
      <c r="K221" s="102"/>
      <c r="L221" s="103"/>
      <c r="M221" s="104"/>
      <c r="N221" s="103"/>
      <c r="O221" s="105"/>
      <c r="P221" s="105"/>
      <c r="Q221" s="103"/>
      <c r="R221" s="103"/>
      <c r="S221" s="103"/>
      <c r="T221" s="105"/>
      <c r="U221" s="106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5738</v>
      </c>
      <c r="C222" s="45">
        <v>0</v>
      </c>
      <c r="D222" s="46">
        <v>60</v>
      </c>
      <c r="E222" s="46"/>
      <c r="F222" s="44">
        <f t="shared" si="9"/>
        <v>5678</v>
      </c>
      <c r="G222" s="10">
        <f t="shared" si="10"/>
        <v>94.63333333333334</v>
      </c>
      <c r="H222" s="71"/>
      <c r="I222" s="102"/>
      <c r="J222" s="102"/>
      <c r="K222" s="102"/>
      <c r="L222" s="103"/>
      <c r="M222" s="104"/>
      <c r="N222" s="103"/>
      <c r="O222" s="105"/>
      <c r="P222" s="105"/>
      <c r="Q222" s="103"/>
      <c r="R222" s="103"/>
      <c r="S222" s="103"/>
      <c r="T222" s="105"/>
      <c r="U222" s="106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5678</v>
      </c>
      <c r="C223" s="45">
        <v>0</v>
      </c>
      <c r="D223" s="46">
        <v>60</v>
      </c>
      <c r="E223" s="46"/>
      <c r="F223" s="44">
        <f t="shared" si="9"/>
        <v>5618</v>
      </c>
      <c r="G223" s="10">
        <f t="shared" si="10"/>
        <v>93.63333333333334</v>
      </c>
      <c r="H223" s="71"/>
      <c r="I223" s="102"/>
      <c r="J223" s="102"/>
      <c r="K223" s="102"/>
      <c r="L223" s="103"/>
      <c r="M223" s="104"/>
      <c r="N223" s="103"/>
      <c r="O223" s="105"/>
      <c r="P223" s="105"/>
      <c r="Q223" s="103"/>
      <c r="R223" s="103"/>
      <c r="S223" s="103"/>
      <c r="T223" s="105"/>
      <c r="U223" s="106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5618</v>
      </c>
      <c r="C224" s="45">
        <v>0</v>
      </c>
      <c r="D224" s="47">
        <v>60</v>
      </c>
      <c r="E224" s="47">
        <v>0</v>
      </c>
      <c r="F224" s="44">
        <f t="shared" si="9"/>
        <v>5558</v>
      </c>
      <c r="G224" s="10">
        <f t="shared" si="10"/>
        <v>92.63333333333334</v>
      </c>
      <c r="H224" s="71"/>
      <c r="I224" s="102"/>
      <c r="J224" s="102"/>
      <c r="K224" s="102"/>
      <c r="L224" s="103"/>
      <c r="M224" s="104"/>
      <c r="N224" s="103"/>
      <c r="O224" s="105"/>
      <c r="P224" s="105"/>
      <c r="Q224" s="103"/>
      <c r="R224" s="103"/>
      <c r="S224" s="103"/>
      <c r="T224" s="105"/>
      <c r="U224" s="106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5558</v>
      </c>
      <c r="C225" s="45">
        <v>0</v>
      </c>
      <c r="D225" s="46">
        <v>60</v>
      </c>
      <c r="E225" s="46"/>
      <c r="F225" s="44">
        <f t="shared" si="9"/>
        <v>5498</v>
      </c>
      <c r="G225" s="10">
        <f t="shared" si="10"/>
        <v>91.63333333333334</v>
      </c>
      <c r="H225" s="71"/>
      <c r="I225" s="102"/>
      <c r="J225" s="102"/>
      <c r="K225" s="102"/>
      <c r="L225" s="103"/>
      <c r="M225" s="104"/>
      <c r="N225" s="103"/>
      <c r="O225" s="105"/>
      <c r="P225" s="105"/>
      <c r="Q225" s="103"/>
      <c r="R225" s="103"/>
      <c r="S225" s="103"/>
      <c r="T225" s="105"/>
      <c r="U225" s="106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5498</v>
      </c>
      <c r="C226" s="45">
        <v>0</v>
      </c>
      <c r="D226" s="46">
        <v>60</v>
      </c>
      <c r="E226" s="46"/>
      <c r="F226" s="44">
        <f t="shared" si="9"/>
        <v>5438</v>
      </c>
      <c r="G226" s="10">
        <f t="shared" si="10"/>
        <v>90.63333333333334</v>
      </c>
      <c r="H226" s="71"/>
      <c r="I226" s="102"/>
      <c r="J226" s="102"/>
      <c r="K226" s="102"/>
      <c r="L226" s="103"/>
      <c r="M226" s="104"/>
      <c r="N226" s="103"/>
      <c r="O226" s="105"/>
      <c r="P226" s="105"/>
      <c r="Q226" s="103"/>
      <c r="R226" s="103"/>
      <c r="S226" s="103"/>
      <c r="T226" s="105"/>
      <c r="U226" s="106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5438</v>
      </c>
      <c r="C227" s="45">
        <v>0</v>
      </c>
      <c r="D227" s="46">
        <v>60</v>
      </c>
      <c r="E227" s="46"/>
      <c r="F227" s="44">
        <f t="shared" si="9"/>
        <v>5378</v>
      </c>
      <c r="G227" s="10">
        <f t="shared" si="10"/>
        <v>89.63333333333334</v>
      </c>
      <c r="H227" s="71"/>
      <c r="I227" s="102"/>
      <c r="J227" s="102"/>
      <c r="K227" s="102"/>
      <c r="L227" s="103"/>
      <c r="M227" s="104"/>
      <c r="N227" s="103"/>
      <c r="O227" s="105"/>
      <c r="P227" s="105"/>
      <c r="Q227" s="103"/>
      <c r="R227" s="103"/>
      <c r="S227" s="103"/>
      <c r="T227" s="105"/>
      <c r="U227" s="106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5378</v>
      </c>
      <c r="C228" s="45">
        <v>0</v>
      </c>
      <c r="D228" s="46">
        <v>60</v>
      </c>
      <c r="E228" s="46"/>
      <c r="F228" s="44">
        <f t="shared" si="9"/>
        <v>5318</v>
      </c>
      <c r="G228" s="10">
        <f t="shared" si="10"/>
        <v>88.63333333333334</v>
      </c>
      <c r="H228" s="71"/>
      <c r="I228" s="107"/>
      <c r="J228" s="107"/>
      <c r="K228" s="107"/>
      <c r="L228" s="103"/>
      <c r="M228" s="104"/>
      <c r="N228" s="103"/>
      <c r="O228" s="105"/>
      <c r="P228" s="105"/>
      <c r="Q228" s="103"/>
      <c r="R228" s="103"/>
      <c r="S228" s="103"/>
      <c r="T228" s="105"/>
      <c r="U228" s="106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5318</v>
      </c>
      <c r="C229" s="45">
        <v>0</v>
      </c>
      <c r="D229" s="46">
        <v>60</v>
      </c>
      <c r="E229" s="46"/>
      <c r="F229" s="44">
        <f t="shared" si="9"/>
        <v>5258</v>
      </c>
      <c r="G229" s="10">
        <f t="shared" si="10"/>
        <v>87.63333333333334</v>
      </c>
      <c r="H229" s="71"/>
      <c r="I229" s="102"/>
      <c r="J229" s="102"/>
      <c r="K229" s="102"/>
      <c r="L229" s="103"/>
      <c r="M229" s="104"/>
      <c r="N229" s="103"/>
      <c r="O229" s="105"/>
      <c r="P229" s="105"/>
      <c r="Q229" s="103"/>
      <c r="R229" s="103"/>
      <c r="S229" s="103"/>
      <c r="T229" s="105"/>
      <c r="U229" s="106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5258</v>
      </c>
      <c r="C230" s="45">
        <v>0</v>
      </c>
      <c r="D230" s="46">
        <v>60</v>
      </c>
      <c r="E230" s="46"/>
      <c r="F230" s="44">
        <f t="shared" si="9"/>
        <v>5198</v>
      </c>
      <c r="G230" s="10">
        <f t="shared" si="10"/>
        <v>86.63333333333334</v>
      </c>
      <c r="H230" s="71"/>
      <c r="I230" s="102"/>
      <c r="J230" s="102"/>
      <c r="K230" s="102"/>
      <c r="L230" s="103"/>
      <c r="M230" s="104"/>
      <c r="N230" s="103"/>
      <c r="O230" s="105"/>
      <c r="P230" s="105"/>
      <c r="Q230" s="103"/>
      <c r="R230" s="103"/>
      <c r="S230" s="103"/>
      <c r="T230" s="105"/>
      <c r="U230" s="106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5198</v>
      </c>
      <c r="C231" s="45">
        <v>0</v>
      </c>
      <c r="D231" s="47">
        <v>60</v>
      </c>
      <c r="E231" s="47">
        <v>0</v>
      </c>
      <c r="F231" s="44">
        <f t="shared" si="9"/>
        <v>5138</v>
      </c>
      <c r="G231" s="10">
        <f t="shared" si="10"/>
        <v>85.63333333333334</v>
      </c>
      <c r="H231" s="71"/>
      <c r="I231" s="102"/>
      <c r="J231" s="102"/>
      <c r="K231" s="102"/>
      <c r="L231" s="103"/>
      <c r="M231" s="104"/>
      <c r="N231" s="103"/>
      <c r="O231" s="105"/>
      <c r="P231" s="105"/>
      <c r="Q231" s="103"/>
      <c r="R231" s="103"/>
      <c r="S231" s="103"/>
      <c r="T231" s="105"/>
      <c r="U231" s="106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5138</v>
      </c>
      <c r="C232" s="45">
        <v>0</v>
      </c>
      <c r="D232" s="46">
        <v>60</v>
      </c>
      <c r="E232" s="46"/>
      <c r="F232" s="44">
        <f t="shared" si="9"/>
        <v>5078</v>
      </c>
      <c r="G232" s="10">
        <f t="shared" si="10"/>
        <v>84.63333333333334</v>
      </c>
      <c r="H232" s="72"/>
      <c r="I232" s="72"/>
      <c r="J232" s="72"/>
      <c r="K232" s="72"/>
      <c r="L232" s="72"/>
      <c r="M232" s="73"/>
      <c r="N232" s="72"/>
      <c r="O232" s="71"/>
      <c r="P232" s="71"/>
      <c r="Q232" s="72"/>
      <c r="R232" s="72"/>
      <c r="S232" s="72"/>
      <c r="T232" s="71"/>
      <c r="U232" s="78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5078</v>
      </c>
      <c r="C233" s="45">
        <v>0</v>
      </c>
      <c r="D233" s="46">
        <v>60</v>
      </c>
      <c r="E233" s="46"/>
      <c r="F233" s="44">
        <f t="shared" si="9"/>
        <v>5018</v>
      </c>
      <c r="G233" s="10">
        <f t="shared" si="10"/>
        <v>83.63333333333334</v>
      </c>
      <c r="H233" s="71"/>
      <c r="I233" s="102"/>
      <c r="J233" s="102"/>
      <c r="K233" s="102"/>
      <c r="L233" s="103"/>
      <c r="M233" s="104"/>
      <c r="N233" s="103"/>
      <c r="O233" s="105"/>
      <c r="P233" s="105"/>
      <c r="Q233" s="103"/>
      <c r="R233" s="103"/>
      <c r="S233" s="103"/>
      <c r="T233" s="105"/>
      <c r="U233" s="106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5018</v>
      </c>
      <c r="C234" s="45">
        <v>0</v>
      </c>
      <c r="D234" s="46">
        <v>60</v>
      </c>
      <c r="E234" s="46"/>
      <c r="F234" s="44">
        <f t="shared" si="9"/>
        <v>4958</v>
      </c>
      <c r="G234" s="10">
        <f t="shared" si="10"/>
        <v>82.63333333333334</v>
      </c>
      <c r="H234" s="71"/>
      <c r="I234" s="102"/>
      <c r="J234" s="102"/>
      <c r="K234" s="102"/>
      <c r="L234" s="103"/>
      <c r="M234" s="104"/>
      <c r="N234" s="103"/>
      <c r="O234" s="105"/>
      <c r="P234" s="105"/>
      <c r="Q234" s="103"/>
      <c r="R234" s="103"/>
      <c r="S234" s="103"/>
      <c r="T234" s="105"/>
      <c r="U234" s="106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4958</v>
      </c>
      <c r="C235" s="45">
        <v>0</v>
      </c>
      <c r="D235" s="46">
        <v>60</v>
      </c>
      <c r="E235" s="46"/>
      <c r="F235" s="44">
        <f t="shared" si="9"/>
        <v>4898</v>
      </c>
      <c r="G235" s="10">
        <f t="shared" si="10"/>
        <v>81.63333333333334</v>
      </c>
      <c r="H235" s="71"/>
      <c r="I235" s="102"/>
      <c r="J235" s="102"/>
      <c r="K235" s="102"/>
      <c r="L235" s="103"/>
      <c r="M235" s="104"/>
      <c r="N235" s="103"/>
      <c r="O235" s="105"/>
      <c r="P235" s="105"/>
      <c r="Q235" s="103"/>
      <c r="R235" s="103"/>
      <c r="S235" s="103"/>
      <c r="T235" s="105"/>
      <c r="U235" s="106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4898</v>
      </c>
      <c r="C236" s="45">
        <v>0</v>
      </c>
      <c r="D236" s="46">
        <v>60</v>
      </c>
      <c r="E236" s="46"/>
      <c r="F236" s="44">
        <f t="shared" si="9"/>
        <v>4838</v>
      </c>
      <c r="G236" s="10">
        <f t="shared" si="10"/>
        <v>80.63333333333334</v>
      </c>
      <c r="H236" s="71"/>
      <c r="I236" s="102"/>
      <c r="J236" s="102"/>
      <c r="K236" s="102"/>
      <c r="L236" s="103"/>
      <c r="M236" s="104"/>
      <c r="N236" s="103"/>
      <c r="O236" s="105"/>
      <c r="P236" s="105"/>
      <c r="Q236" s="103"/>
      <c r="R236" s="103"/>
      <c r="S236" s="103"/>
      <c r="T236" s="105"/>
      <c r="U236" s="106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4838</v>
      </c>
      <c r="C237" s="45">
        <v>0</v>
      </c>
      <c r="D237" s="46">
        <v>60</v>
      </c>
      <c r="E237" s="46"/>
      <c r="F237" s="44">
        <f t="shared" ref="F237:F300" si="12">B237+C237-D237-E237</f>
        <v>4778</v>
      </c>
      <c r="G237" s="10">
        <f t="shared" si="10"/>
        <v>79.63333333333334</v>
      </c>
      <c r="H237" s="71"/>
      <c r="I237" s="102"/>
      <c r="J237" s="102"/>
      <c r="K237" s="102"/>
      <c r="L237" s="103"/>
      <c r="M237" s="104"/>
      <c r="N237" s="103"/>
      <c r="O237" s="105"/>
      <c r="P237" s="105"/>
      <c r="Q237" s="103"/>
      <c r="R237" s="103"/>
      <c r="S237" s="103"/>
      <c r="T237" s="105"/>
      <c r="U237" s="106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4778</v>
      </c>
      <c r="C238" s="45">
        <v>0</v>
      </c>
      <c r="D238" s="47">
        <v>60</v>
      </c>
      <c r="E238" s="47">
        <v>0</v>
      </c>
      <c r="F238" s="44">
        <f t="shared" si="12"/>
        <v>4718</v>
      </c>
      <c r="G238" s="10">
        <f t="shared" ref="G238:G301" si="13">F238/(D238+E238)</f>
        <v>78.63333333333334</v>
      </c>
      <c r="H238" s="71"/>
      <c r="I238" s="102"/>
      <c r="J238" s="102"/>
      <c r="K238" s="102"/>
      <c r="L238" s="103"/>
      <c r="M238" s="104"/>
      <c r="N238" s="103"/>
      <c r="O238" s="105"/>
      <c r="P238" s="105"/>
      <c r="Q238" s="103"/>
      <c r="R238" s="103"/>
      <c r="S238" s="103"/>
      <c r="T238" s="105"/>
      <c r="U238" s="106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4718</v>
      </c>
      <c r="C239" s="45">
        <v>0</v>
      </c>
      <c r="D239" s="46">
        <v>60</v>
      </c>
      <c r="E239" s="46"/>
      <c r="F239" s="44">
        <f t="shared" si="12"/>
        <v>4658</v>
      </c>
      <c r="G239" s="10">
        <f t="shared" si="13"/>
        <v>77.63333333333334</v>
      </c>
      <c r="H239" s="71"/>
      <c r="I239" s="102"/>
      <c r="J239" s="102"/>
      <c r="K239" s="102"/>
      <c r="L239" s="103"/>
      <c r="M239" s="104"/>
      <c r="N239" s="103"/>
      <c r="O239" s="105"/>
      <c r="P239" s="105"/>
      <c r="Q239" s="103"/>
      <c r="R239" s="103"/>
      <c r="S239" s="103"/>
      <c r="T239" s="105"/>
      <c r="U239" s="106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4658</v>
      </c>
      <c r="C240" s="45">
        <v>0</v>
      </c>
      <c r="D240" s="46">
        <v>60</v>
      </c>
      <c r="E240" s="46"/>
      <c r="F240" s="44">
        <f t="shared" si="12"/>
        <v>4598</v>
      </c>
      <c r="G240" s="10">
        <f t="shared" si="13"/>
        <v>76.63333333333334</v>
      </c>
      <c r="H240" s="71"/>
      <c r="I240" s="107"/>
      <c r="J240" s="107"/>
      <c r="K240" s="107"/>
      <c r="L240" s="103"/>
      <c r="M240" s="104"/>
      <c r="N240" s="103"/>
      <c r="O240" s="105"/>
      <c r="P240" s="105"/>
      <c r="Q240" s="103"/>
      <c r="R240" s="103"/>
      <c r="S240" s="103"/>
      <c r="T240" s="105"/>
      <c r="U240" s="106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4598</v>
      </c>
      <c r="C241" s="45">
        <v>0</v>
      </c>
      <c r="D241" s="46">
        <v>60</v>
      </c>
      <c r="E241" s="46"/>
      <c r="F241" s="44">
        <f t="shared" si="12"/>
        <v>4538</v>
      </c>
      <c r="G241" s="10">
        <f t="shared" si="13"/>
        <v>75.63333333333334</v>
      </c>
      <c r="H241" s="71"/>
      <c r="I241" s="102"/>
      <c r="J241" s="102"/>
      <c r="K241" s="102"/>
      <c r="L241" s="103"/>
      <c r="M241" s="104"/>
      <c r="N241" s="103"/>
      <c r="O241" s="105"/>
      <c r="P241" s="105"/>
      <c r="Q241" s="103"/>
      <c r="R241" s="103"/>
      <c r="S241" s="103"/>
      <c r="T241" s="105"/>
      <c r="U241" s="106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4538</v>
      </c>
      <c r="C242" s="45">
        <v>0</v>
      </c>
      <c r="D242" s="46">
        <v>60</v>
      </c>
      <c r="E242" s="46"/>
      <c r="F242" s="44">
        <f t="shared" si="12"/>
        <v>4478</v>
      </c>
      <c r="G242" s="10">
        <f t="shared" si="13"/>
        <v>74.63333333333334</v>
      </c>
      <c r="H242" s="71"/>
      <c r="I242" s="102"/>
      <c r="J242" s="102"/>
      <c r="K242" s="102"/>
      <c r="L242" s="103"/>
      <c r="M242" s="104"/>
      <c r="N242" s="103"/>
      <c r="O242" s="105"/>
      <c r="P242" s="105"/>
      <c r="Q242" s="103"/>
      <c r="R242" s="103"/>
      <c r="S242" s="103"/>
      <c r="T242" s="105"/>
      <c r="U242" s="106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4478</v>
      </c>
      <c r="C243" s="45">
        <v>0</v>
      </c>
      <c r="D243" s="46">
        <v>60</v>
      </c>
      <c r="E243" s="46"/>
      <c r="F243" s="44">
        <f t="shared" si="12"/>
        <v>4418</v>
      </c>
      <c r="G243" s="10">
        <f t="shared" si="13"/>
        <v>73.63333333333334</v>
      </c>
      <c r="H243" s="71"/>
      <c r="I243" s="102"/>
      <c r="J243" s="102"/>
      <c r="K243" s="102"/>
      <c r="L243" s="103"/>
      <c r="M243" s="104"/>
      <c r="N243" s="103"/>
      <c r="O243" s="105"/>
      <c r="P243" s="105"/>
      <c r="Q243" s="103"/>
      <c r="R243" s="103"/>
      <c r="S243" s="103"/>
      <c r="T243" s="105"/>
      <c r="U243" s="106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4418</v>
      </c>
      <c r="C244" s="45">
        <v>0</v>
      </c>
      <c r="D244" s="46">
        <v>60</v>
      </c>
      <c r="E244" s="46"/>
      <c r="F244" s="44">
        <f t="shared" si="12"/>
        <v>4358</v>
      </c>
      <c r="G244" s="10">
        <f t="shared" si="13"/>
        <v>72.63333333333334</v>
      </c>
      <c r="H244" s="71"/>
      <c r="I244" s="102"/>
      <c r="J244" s="102"/>
      <c r="K244" s="102"/>
      <c r="L244" s="103"/>
      <c r="M244" s="104"/>
      <c r="N244" s="103"/>
      <c r="O244" s="105"/>
      <c r="P244" s="105"/>
      <c r="Q244" s="103"/>
      <c r="R244" s="103"/>
      <c r="S244" s="103"/>
      <c r="T244" s="105"/>
      <c r="U244" s="106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4358</v>
      </c>
      <c r="C245" s="45">
        <v>0</v>
      </c>
      <c r="D245" s="47">
        <v>60</v>
      </c>
      <c r="E245" s="47">
        <v>0</v>
      </c>
      <c r="F245" s="44">
        <f t="shared" si="12"/>
        <v>4298</v>
      </c>
      <c r="G245" s="10">
        <f t="shared" si="13"/>
        <v>71.63333333333334</v>
      </c>
      <c r="H245" s="71"/>
      <c r="I245" s="102"/>
      <c r="J245" s="102"/>
      <c r="K245" s="102"/>
      <c r="L245" s="103"/>
      <c r="M245" s="104"/>
      <c r="N245" s="103"/>
      <c r="O245" s="105"/>
      <c r="P245" s="105"/>
      <c r="Q245" s="103"/>
      <c r="R245" s="103"/>
      <c r="S245" s="103"/>
      <c r="T245" s="105"/>
      <c r="U245" s="106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4298</v>
      </c>
      <c r="C246" s="45">
        <v>0</v>
      </c>
      <c r="D246" s="46">
        <v>60</v>
      </c>
      <c r="E246" s="46"/>
      <c r="F246" s="44">
        <f t="shared" si="12"/>
        <v>4238</v>
      </c>
      <c r="G246" s="10">
        <f t="shared" si="13"/>
        <v>70.63333333333334</v>
      </c>
      <c r="H246" s="71"/>
      <c r="I246" s="102"/>
      <c r="J246" s="102"/>
      <c r="K246" s="102"/>
      <c r="L246" s="103"/>
      <c r="M246" s="104"/>
      <c r="N246" s="103"/>
      <c r="O246" s="105"/>
      <c r="P246" s="105"/>
      <c r="Q246" s="103"/>
      <c r="R246" s="103"/>
      <c r="S246" s="103"/>
      <c r="T246" s="105"/>
      <c r="U246" s="106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4238</v>
      </c>
      <c r="C247" s="45">
        <v>0</v>
      </c>
      <c r="D247" s="46">
        <v>60</v>
      </c>
      <c r="E247" s="46"/>
      <c r="F247" s="44">
        <f t="shared" si="12"/>
        <v>4178</v>
      </c>
      <c r="G247" s="10">
        <f t="shared" si="13"/>
        <v>69.63333333333334</v>
      </c>
      <c r="H247" s="71"/>
      <c r="I247" s="102"/>
      <c r="J247" s="102"/>
      <c r="K247" s="102"/>
      <c r="L247" s="103"/>
      <c r="M247" s="104"/>
      <c r="N247" s="103"/>
      <c r="O247" s="105"/>
      <c r="P247" s="105"/>
      <c r="Q247" s="103"/>
      <c r="R247" s="103"/>
      <c r="S247" s="103"/>
      <c r="T247" s="105"/>
      <c r="U247" s="106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4178</v>
      </c>
      <c r="C248" s="45">
        <v>0</v>
      </c>
      <c r="D248" s="46">
        <v>60</v>
      </c>
      <c r="E248" s="46"/>
      <c r="F248" s="44">
        <f t="shared" si="12"/>
        <v>4118</v>
      </c>
      <c r="G248" s="10">
        <f t="shared" si="13"/>
        <v>68.63333333333334</v>
      </c>
      <c r="H248" s="71"/>
      <c r="I248" s="102"/>
      <c r="J248" s="102"/>
      <c r="K248" s="102"/>
      <c r="L248" s="103"/>
      <c r="M248" s="104"/>
      <c r="N248" s="103"/>
      <c r="O248" s="105"/>
      <c r="P248" s="105"/>
      <c r="Q248" s="103"/>
      <c r="R248" s="103"/>
      <c r="S248" s="103"/>
      <c r="T248" s="105"/>
      <c r="U248" s="106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4118</v>
      </c>
      <c r="C249" s="45">
        <v>0</v>
      </c>
      <c r="D249" s="46">
        <v>60</v>
      </c>
      <c r="E249" s="46"/>
      <c r="F249" s="44">
        <f t="shared" si="12"/>
        <v>4058</v>
      </c>
      <c r="G249" s="10">
        <f t="shared" si="13"/>
        <v>67.63333333333334</v>
      </c>
      <c r="H249" s="71"/>
      <c r="I249" s="107"/>
      <c r="J249" s="107"/>
      <c r="K249" s="107"/>
      <c r="L249" s="103"/>
      <c r="M249" s="104"/>
      <c r="N249" s="103"/>
      <c r="O249" s="105"/>
      <c r="P249" s="105"/>
      <c r="Q249" s="103"/>
      <c r="R249" s="103"/>
      <c r="S249" s="103"/>
      <c r="T249" s="105"/>
      <c r="U249" s="106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4058</v>
      </c>
      <c r="C250" s="45">
        <v>0</v>
      </c>
      <c r="D250" s="46">
        <v>60</v>
      </c>
      <c r="E250" s="46"/>
      <c r="F250" s="44">
        <f t="shared" si="12"/>
        <v>3998</v>
      </c>
      <c r="G250" s="10">
        <f t="shared" si="13"/>
        <v>66.63333333333334</v>
      </c>
      <c r="H250" s="71"/>
      <c r="I250" s="102"/>
      <c r="J250" s="102"/>
      <c r="K250" s="102"/>
      <c r="L250" s="103"/>
      <c r="M250" s="104"/>
      <c r="N250" s="103"/>
      <c r="O250" s="105"/>
      <c r="P250" s="105"/>
      <c r="Q250" s="103"/>
      <c r="R250" s="103"/>
      <c r="S250" s="103"/>
      <c r="T250" s="105"/>
      <c r="U250" s="106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3998</v>
      </c>
      <c r="C251" s="45">
        <v>0</v>
      </c>
      <c r="D251" s="46">
        <v>60</v>
      </c>
      <c r="E251" s="46"/>
      <c r="F251" s="44">
        <f t="shared" si="12"/>
        <v>3938</v>
      </c>
      <c r="G251" s="10">
        <f t="shared" si="13"/>
        <v>65.63333333333334</v>
      </c>
      <c r="H251" s="71"/>
      <c r="I251" s="102"/>
      <c r="J251" s="102"/>
      <c r="K251" s="102"/>
      <c r="L251" s="103"/>
      <c r="M251" s="104"/>
      <c r="N251" s="103"/>
      <c r="O251" s="105"/>
      <c r="P251" s="105"/>
      <c r="Q251" s="103"/>
      <c r="R251" s="103"/>
      <c r="S251" s="103"/>
      <c r="T251" s="105"/>
      <c r="U251" s="106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3938</v>
      </c>
      <c r="C252" s="45">
        <v>0</v>
      </c>
      <c r="D252" s="47">
        <v>60</v>
      </c>
      <c r="E252" s="47">
        <v>0</v>
      </c>
      <c r="F252" s="44">
        <f t="shared" si="12"/>
        <v>3878</v>
      </c>
      <c r="G252" s="10">
        <f t="shared" si="13"/>
        <v>64.63333333333334</v>
      </c>
      <c r="H252" s="71"/>
      <c r="I252" s="102"/>
      <c r="J252" s="102"/>
      <c r="K252" s="102"/>
      <c r="L252" s="103"/>
      <c r="M252" s="104"/>
      <c r="N252" s="103"/>
      <c r="O252" s="105"/>
      <c r="P252" s="105"/>
      <c r="Q252" s="103"/>
      <c r="R252" s="103"/>
      <c r="S252" s="103"/>
      <c r="T252" s="105"/>
      <c r="U252" s="106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3878</v>
      </c>
      <c r="C253" s="45">
        <v>0</v>
      </c>
      <c r="D253" s="46">
        <v>60</v>
      </c>
      <c r="E253" s="46"/>
      <c r="F253" s="44">
        <f t="shared" si="12"/>
        <v>3818</v>
      </c>
      <c r="G253" s="10">
        <f t="shared" si="13"/>
        <v>63.633333333333333</v>
      </c>
      <c r="H253" s="71"/>
      <c r="I253" s="102"/>
      <c r="J253" s="102"/>
      <c r="K253" s="102"/>
      <c r="L253" s="103"/>
      <c r="M253" s="104"/>
      <c r="N253" s="103"/>
      <c r="O253" s="105"/>
      <c r="P253" s="105"/>
      <c r="Q253" s="103"/>
      <c r="R253" s="103"/>
      <c r="S253" s="103"/>
      <c r="T253" s="105"/>
      <c r="U253" s="106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3818</v>
      </c>
      <c r="C254" s="45">
        <v>0</v>
      </c>
      <c r="D254" s="46">
        <v>60</v>
      </c>
      <c r="E254" s="46"/>
      <c r="F254" s="44">
        <f t="shared" si="12"/>
        <v>3758</v>
      </c>
      <c r="G254" s="10">
        <f t="shared" si="13"/>
        <v>62.633333333333333</v>
      </c>
      <c r="H254" s="71"/>
      <c r="I254" s="102"/>
      <c r="J254" s="102"/>
      <c r="K254" s="102"/>
      <c r="L254" s="103"/>
      <c r="M254" s="104"/>
      <c r="N254" s="103"/>
      <c r="O254" s="105"/>
      <c r="P254" s="105"/>
      <c r="Q254" s="103"/>
      <c r="R254" s="103"/>
      <c r="S254" s="103"/>
      <c r="T254" s="105"/>
      <c r="U254" s="106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3758</v>
      </c>
      <c r="C255" s="45">
        <v>0</v>
      </c>
      <c r="D255" s="46">
        <v>60</v>
      </c>
      <c r="E255" s="46"/>
      <c r="F255" s="44">
        <f t="shared" si="12"/>
        <v>3698</v>
      </c>
      <c r="G255" s="10">
        <f t="shared" si="13"/>
        <v>61.633333333333333</v>
      </c>
      <c r="H255" s="71"/>
      <c r="I255" s="102"/>
      <c r="J255" s="102"/>
      <c r="K255" s="102"/>
      <c r="L255" s="103"/>
      <c r="M255" s="104"/>
      <c r="N255" s="103"/>
      <c r="O255" s="105"/>
      <c r="P255" s="105"/>
      <c r="Q255" s="103"/>
      <c r="R255" s="103"/>
      <c r="S255" s="103"/>
      <c r="T255" s="105"/>
      <c r="U255" s="106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3698</v>
      </c>
      <c r="C256" s="45">
        <v>0</v>
      </c>
      <c r="D256" s="46">
        <v>60</v>
      </c>
      <c r="E256" s="46"/>
      <c r="F256" s="44">
        <f t="shared" si="12"/>
        <v>3638</v>
      </c>
      <c r="G256" s="10">
        <f t="shared" si="13"/>
        <v>60.633333333333333</v>
      </c>
      <c r="H256" s="71"/>
      <c r="I256" s="102"/>
      <c r="J256" s="102"/>
      <c r="K256" s="102"/>
      <c r="L256" s="103"/>
      <c r="M256" s="104"/>
      <c r="N256" s="103"/>
      <c r="O256" s="105"/>
      <c r="P256" s="105"/>
      <c r="Q256" s="103"/>
      <c r="R256" s="103"/>
      <c r="S256" s="103"/>
      <c r="T256" s="105"/>
      <c r="U256" s="106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3638</v>
      </c>
      <c r="C257" s="45">
        <v>0</v>
      </c>
      <c r="D257" s="46">
        <v>60</v>
      </c>
      <c r="E257" s="46"/>
      <c r="F257" s="44">
        <f t="shared" si="12"/>
        <v>3578</v>
      </c>
      <c r="G257" s="10">
        <f t="shared" si="13"/>
        <v>59.633333333333333</v>
      </c>
      <c r="H257" s="71"/>
      <c r="I257" s="102"/>
      <c r="J257" s="102"/>
      <c r="K257" s="102"/>
      <c r="L257" s="103"/>
      <c r="M257" s="104"/>
      <c r="N257" s="103"/>
      <c r="O257" s="105"/>
      <c r="P257" s="105"/>
      <c r="Q257" s="103"/>
      <c r="R257" s="103"/>
      <c r="S257" s="103"/>
      <c r="T257" s="105"/>
      <c r="U257" s="106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3578</v>
      </c>
      <c r="C258" s="45">
        <v>0</v>
      </c>
      <c r="D258" s="46">
        <v>60</v>
      </c>
      <c r="E258" s="46"/>
      <c r="F258" s="44">
        <f t="shared" si="12"/>
        <v>3518</v>
      </c>
      <c r="G258" s="10">
        <f t="shared" si="13"/>
        <v>58.633333333333333</v>
      </c>
      <c r="H258" s="71"/>
      <c r="I258" s="72"/>
      <c r="J258" s="72"/>
      <c r="K258" s="72"/>
      <c r="L258" s="72"/>
      <c r="M258" s="73"/>
      <c r="N258" s="72"/>
      <c r="O258" s="71"/>
      <c r="P258" s="71"/>
      <c r="Q258" s="72"/>
      <c r="R258" s="72"/>
      <c r="S258" s="72"/>
      <c r="T258" s="71"/>
      <c r="U258" s="106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3518</v>
      </c>
      <c r="C259" s="45">
        <v>0</v>
      </c>
      <c r="D259" s="47">
        <v>60</v>
      </c>
      <c r="E259" s="47">
        <v>0</v>
      </c>
      <c r="F259" s="44">
        <f t="shared" si="12"/>
        <v>3458</v>
      </c>
      <c r="G259" s="10">
        <f t="shared" si="13"/>
        <v>57.633333333333333</v>
      </c>
      <c r="H259" s="72"/>
      <c r="I259" s="72"/>
      <c r="J259" s="72"/>
      <c r="K259" s="72"/>
      <c r="L259" s="72"/>
      <c r="M259" s="73"/>
      <c r="N259" s="72"/>
      <c r="O259" s="71"/>
      <c r="P259" s="71"/>
      <c r="Q259" s="72"/>
      <c r="R259" s="72"/>
      <c r="S259" s="72"/>
      <c r="T259" s="71"/>
      <c r="U259" s="78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3458</v>
      </c>
      <c r="C260" s="45">
        <v>0</v>
      </c>
      <c r="D260" s="46">
        <v>60</v>
      </c>
      <c r="E260" s="46"/>
      <c r="F260" s="44">
        <f t="shared" si="12"/>
        <v>3398</v>
      </c>
      <c r="G260" s="10">
        <f t="shared" si="13"/>
        <v>56.633333333333333</v>
      </c>
      <c r="H260" s="71"/>
      <c r="I260" s="102"/>
      <c r="J260" s="102"/>
      <c r="K260" s="102"/>
      <c r="L260" s="103"/>
      <c r="M260" s="104"/>
      <c r="N260" s="103"/>
      <c r="O260" s="105"/>
      <c r="P260" s="105"/>
      <c r="Q260" s="103"/>
      <c r="R260" s="103"/>
      <c r="S260" s="103"/>
      <c r="T260" s="105"/>
      <c r="U260" s="106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3398</v>
      </c>
      <c r="C261" s="45">
        <v>0</v>
      </c>
      <c r="D261" s="46">
        <v>60</v>
      </c>
      <c r="E261" s="46"/>
      <c r="F261" s="44">
        <f t="shared" si="12"/>
        <v>3338</v>
      </c>
      <c r="G261" s="10">
        <f t="shared" si="13"/>
        <v>55.633333333333333</v>
      </c>
      <c r="H261" s="71"/>
      <c r="I261" s="102"/>
      <c r="J261" s="102"/>
      <c r="K261" s="102"/>
      <c r="L261" s="103"/>
      <c r="M261" s="104"/>
      <c r="N261" s="103"/>
      <c r="O261" s="105"/>
      <c r="P261" s="105"/>
      <c r="Q261" s="103"/>
      <c r="R261" s="103"/>
      <c r="S261" s="103"/>
      <c r="T261" s="105"/>
      <c r="U261" s="106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3338</v>
      </c>
      <c r="C262" s="45">
        <v>0</v>
      </c>
      <c r="D262" s="46">
        <v>60</v>
      </c>
      <c r="E262" s="46"/>
      <c r="F262" s="44">
        <f t="shared" si="12"/>
        <v>3278</v>
      </c>
      <c r="G262" s="10">
        <f t="shared" si="13"/>
        <v>54.633333333333333</v>
      </c>
      <c r="H262" s="71"/>
      <c r="I262" s="102"/>
      <c r="J262" s="102"/>
      <c r="K262" s="102"/>
      <c r="L262" s="103"/>
      <c r="M262" s="104"/>
      <c r="N262" s="103"/>
      <c r="O262" s="105"/>
      <c r="P262" s="105"/>
      <c r="Q262" s="103"/>
      <c r="R262" s="103"/>
      <c r="S262" s="103"/>
      <c r="T262" s="105"/>
      <c r="U262" s="106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3278</v>
      </c>
      <c r="C263" s="45">
        <v>0</v>
      </c>
      <c r="D263" s="46">
        <v>75</v>
      </c>
      <c r="E263" s="46"/>
      <c r="F263" s="44">
        <f t="shared" si="12"/>
        <v>3203</v>
      </c>
      <c r="G263" s="10">
        <f t="shared" si="13"/>
        <v>42.706666666666663</v>
      </c>
      <c r="H263" s="71"/>
      <c r="I263" s="102"/>
      <c r="J263" s="102"/>
      <c r="K263" s="102"/>
      <c r="L263" s="103"/>
      <c r="M263" s="104"/>
      <c r="N263" s="103"/>
      <c r="O263" s="105"/>
      <c r="P263" s="105"/>
      <c r="Q263" s="103"/>
      <c r="R263" s="103"/>
      <c r="S263" s="103"/>
      <c r="T263" s="105"/>
      <c r="U263" s="106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3203</v>
      </c>
      <c r="C264" s="45">
        <v>0</v>
      </c>
      <c r="D264" s="46">
        <v>75</v>
      </c>
      <c r="E264" s="46"/>
      <c r="F264" s="44">
        <f t="shared" si="12"/>
        <v>3128</v>
      </c>
      <c r="G264" s="10">
        <f t="shared" si="13"/>
        <v>41.706666666666663</v>
      </c>
      <c r="H264" s="71"/>
      <c r="I264" s="102"/>
      <c r="J264" s="102"/>
      <c r="K264" s="102"/>
      <c r="L264" s="103"/>
      <c r="M264" s="104"/>
      <c r="N264" s="103"/>
      <c r="O264" s="105"/>
      <c r="P264" s="105"/>
      <c r="Q264" s="103"/>
      <c r="R264" s="103"/>
      <c r="S264" s="103"/>
      <c r="T264" s="105"/>
      <c r="U264" s="106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3128</v>
      </c>
      <c r="C265" s="45">
        <v>0</v>
      </c>
      <c r="D265" s="46">
        <v>75</v>
      </c>
      <c r="E265" s="46"/>
      <c r="F265" s="44">
        <f t="shared" si="12"/>
        <v>3053</v>
      </c>
      <c r="G265" s="10">
        <f t="shared" si="13"/>
        <v>40.706666666666663</v>
      </c>
      <c r="H265" s="71"/>
      <c r="I265" s="102"/>
      <c r="J265" s="102"/>
      <c r="K265" s="102"/>
      <c r="L265" s="103"/>
      <c r="M265" s="104"/>
      <c r="N265" s="103"/>
      <c r="O265" s="105"/>
      <c r="P265" s="105"/>
      <c r="Q265" s="103"/>
      <c r="R265" s="103"/>
      <c r="S265" s="103"/>
      <c r="T265" s="105"/>
      <c r="U265" s="106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3053</v>
      </c>
      <c r="C266" s="45">
        <v>0</v>
      </c>
      <c r="D266" s="47">
        <v>75</v>
      </c>
      <c r="E266" s="47">
        <v>0</v>
      </c>
      <c r="F266" s="44">
        <f t="shared" si="12"/>
        <v>2978</v>
      </c>
      <c r="G266" s="10">
        <f t="shared" si="13"/>
        <v>39.706666666666663</v>
      </c>
      <c r="H266" s="71"/>
      <c r="I266" s="102"/>
      <c r="J266" s="102"/>
      <c r="K266" s="102"/>
      <c r="L266" s="103"/>
      <c r="M266" s="104"/>
      <c r="N266" s="103"/>
      <c r="O266" s="105"/>
      <c r="P266" s="105"/>
      <c r="Q266" s="103"/>
      <c r="R266" s="103"/>
      <c r="S266" s="103"/>
      <c r="T266" s="105"/>
      <c r="U266" s="106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2978</v>
      </c>
      <c r="C267" s="45">
        <v>0</v>
      </c>
      <c r="D267" s="46">
        <v>75</v>
      </c>
      <c r="E267" s="46"/>
      <c r="F267" s="44">
        <f t="shared" si="12"/>
        <v>2903</v>
      </c>
      <c r="G267" s="10">
        <f t="shared" si="13"/>
        <v>38.706666666666663</v>
      </c>
      <c r="H267" s="71"/>
      <c r="I267" s="102"/>
      <c r="J267" s="102"/>
      <c r="K267" s="102"/>
      <c r="L267" s="103"/>
      <c r="M267" s="104"/>
      <c r="N267" s="103"/>
      <c r="O267" s="105"/>
      <c r="P267" s="105"/>
      <c r="Q267" s="103"/>
      <c r="R267" s="103"/>
      <c r="S267" s="103"/>
      <c r="T267" s="105"/>
      <c r="U267" s="106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2903</v>
      </c>
      <c r="C268" s="45">
        <v>0</v>
      </c>
      <c r="D268" s="46">
        <v>75</v>
      </c>
      <c r="E268" s="46"/>
      <c r="F268" s="44">
        <f t="shared" si="12"/>
        <v>2828</v>
      </c>
      <c r="G268" s="10">
        <f t="shared" si="13"/>
        <v>37.706666666666663</v>
      </c>
      <c r="H268" s="71"/>
      <c r="I268" s="107"/>
      <c r="J268" s="107"/>
      <c r="K268" s="107"/>
      <c r="L268" s="103"/>
      <c r="M268" s="104"/>
      <c r="N268" s="103"/>
      <c r="O268" s="105"/>
      <c r="P268" s="105"/>
      <c r="Q268" s="103"/>
      <c r="R268" s="103"/>
      <c r="S268" s="103"/>
      <c r="T268" s="105"/>
      <c r="U268" s="106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2828</v>
      </c>
      <c r="C269" s="45">
        <v>0</v>
      </c>
      <c r="D269" s="46">
        <v>75</v>
      </c>
      <c r="E269" s="46"/>
      <c r="F269" s="44">
        <f t="shared" si="12"/>
        <v>2753</v>
      </c>
      <c r="G269" s="10">
        <f t="shared" si="13"/>
        <v>36.706666666666663</v>
      </c>
      <c r="H269" s="71"/>
      <c r="I269" s="102"/>
      <c r="J269" s="102"/>
      <c r="K269" s="102"/>
      <c r="L269" s="103"/>
      <c r="M269" s="104"/>
      <c r="N269" s="103"/>
      <c r="O269" s="105"/>
      <c r="P269" s="105"/>
      <c r="Q269" s="103"/>
      <c r="R269" s="103"/>
      <c r="S269" s="103"/>
      <c r="T269" s="105"/>
      <c r="U269" s="106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2753</v>
      </c>
      <c r="C270" s="45">
        <v>0</v>
      </c>
      <c r="D270" s="46">
        <v>75</v>
      </c>
      <c r="E270" s="46"/>
      <c r="F270" s="44">
        <f t="shared" si="12"/>
        <v>2678</v>
      </c>
      <c r="G270" s="10">
        <f t="shared" si="13"/>
        <v>35.706666666666663</v>
      </c>
      <c r="H270" s="71"/>
      <c r="I270" s="102"/>
      <c r="J270" s="102"/>
      <c r="K270" s="102"/>
      <c r="L270" s="103"/>
      <c r="M270" s="104"/>
      <c r="N270" s="103"/>
      <c r="O270" s="105"/>
      <c r="P270" s="105"/>
      <c r="Q270" s="103"/>
      <c r="R270" s="103"/>
      <c r="S270" s="103"/>
      <c r="T270" s="105"/>
      <c r="U270" s="106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2678</v>
      </c>
      <c r="C271" s="45">
        <v>0</v>
      </c>
      <c r="D271" s="46">
        <v>75</v>
      </c>
      <c r="E271" s="46"/>
      <c r="F271" s="44">
        <f t="shared" si="12"/>
        <v>2603</v>
      </c>
      <c r="G271" s="10">
        <f t="shared" si="13"/>
        <v>34.706666666666663</v>
      </c>
      <c r="H271" s="71"/>
      <c r="I271" s="107"/>
      <c r="J271" s="107"/>
      <c r="K271" s="107"/>
      <c r="L271" s="72"/>
      <c r="M271" s="73"/>
      <c r="N271" s="103"/>
      <c r="O271" s="105"/>
      <c r="P271" s="105"/>
      <c r="Q271" s="103"/>
      <c r="R271" s="103"/>
      <c r="S271" s="103"/>
      <c r="T271" s="105"/>
      <c r="U271" s="106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2603</v>
      </c>
      <c r="C272" s="45">
        <v>0</v>
      </c>
      <c r="D272" s="46">
        <v>75</v>
      </c>
      <c r="E272" s="46"/>
      <c r="F272" s="44">
        <f t="shared" si="12"/>
        <v>2528</v>
      </c>
      <c r="G272" s="10">
        <f t="shared" si="13"/>
        <v>33.706666666666663</v>
      </c>
      <c r="H272" s="71"/>
      <c r="I272" s="107"/>
      <c r="J272" s="107"/>
      <c r="K272" s="107"/>
      <c r="L272" s="103"/>
      <c r="M272" s="104"/>
      <c r="N272" s="103"/>
      <c r="O272" s="105"/>
      <c r="P272" s="105"/>
      <c r="Q272" s="103"/>
      <c r="R272" s="103"/>
      <c r="S272" s="103"/>
      <c r="T272" s="105"/>
      <c r="U272" s="106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2528</v>
      </c>
      <c r="C273" s="45">
        <v>0</v>
      </c>
      <c r="D273" s="47">
        <v>75</v>
      </c>
      <c r="E273" s="47">
        <v>0</v>
      </c>
      <c r="F273" s="44">
        <f t="shared" si="12"/>
        <v>2453</v>
      </c>
      <c r="G273" s="10">
        <f t="shared" si="13"/>
        <v>32.706666666666663</v>
      </c>
      <c r="H273" s="71"/>
      <c r="I273" s="102"/>
      <c r="J273" s="102"/>
      <c r="K273" s="102"/>
      <c r="L273" s="103"/>
      <c r="M273" s="104"/>
      <c r="N273" s="103"/>
      <c r="O273" s="105"/>
      <c r="P273" s="105"/>
      <c r="Q273" s="103"/>
      <c r="R273" s="103"/>
      <c r="S273" s="103"/>
      <c r="T273" s="105"/>
      <c r="U273" s="106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2453</v>
      </c>
      <c r="C274" s="45">
        <v>0</v>
      </c>
      <c r="D274" s="46">
        <v>75</v>
      </c>
      <c r="E274" s="46"/>
      <c r="F274" s="44">
        <f t="shared" si="12"/>
        <v>2378</v>
      </c>
      <c r="G274" s="10">
        <f t="shared" si="13"/>
        <v>31.706666666666667</v>
      </c>
      <c r="H274" s="71"/>
      <c r="I274" s="102"/>
      <c r="J274" s="102"/>
      <c r="K274" s="102"/>
      <c r="L274" s="103"/>
      <c r="M274" s="104"/>
      <c r="N274" s="103"/>
      <c r="O274" s="105"/>
      <c r="P274" s="105"/>
      <c r="Q274" s="103"/>
      <c r="R274" s="103"/>
      <c r="S274" s="103"/>
      <c r="T274" s="105"/>
      <c r="U274" s="106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2378</v>
      </c>
      <c r="C275" s="45">
        <v>0</v>
      </c>
      <c r="D275" s="46">
        <v>75</v>
      </c>
      <c r="E275" s="46"/>
      <c r="F275" s="44">
        <f t="shared" si="12"/>
        <v>2303</v>
      </c>
      <c r="G275" s="10">
        <f t="shared" si="13"/>
        <v>30.706666666666667</v>
      </c>
      <c r="H275" s="71"/>
      <c r="I275" s="102"/>
      <c r="J275" s="102"/>
      <c r="K275" s="102"/>
      <c r="L275" s="103"/>
      <c r="M275" s="104"/>
      <c r="N275" s="103"/>
      <c r="O275" s="105"/>
      <c r="P275" s="105"/>
      <c r="Q275" s="103"/>
      <c r="R275" s="103"/>
      <c r="S275" s="103"/>
      <c r="T275" s="105"/>
      <c r="U275" s="106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2303</v>
      </c>
      <c r="C276" s="45">
        <v>0</v>
      </c>
      <c r="D276" s="46">
        <v>75</v>
      </c>
      <c r="E276" s="46"/>
      <c r="F276" s="44">
        <f t="shared" si="12"/>
        <v>2228</v>
      </c>
      <c r="G276" s="10">
        <f t="shared" si="13"/>
        <v>29.706666666666667</v>
      </c>
      <c r="H276" s="71"/>
      <c r="I276" s="102"/>
      <c r="J276" s="102"/>
      <c r="K276" s="102"/>
      <c r="L276" s="103"/>
      <c r="M276" s="104"/>
      <c r="N276" s="103"/>
      <c r="O276" s="105"/>
      <c r="P276" s="105"/>
      <c r="Q276" s="103"/>
      <c r="R276" s="103"/>
      <c r="S276" s="103"/>
      <c r="T276" s="105"/>
      <c r="U276" s="106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2228</v>
      </c>
      <c r="C277" s="45">
        <v>0</v>
      </c>
      <c r="D277" s="46">
        <v>75</v>
      </c>
      <c r="E277" s="46"/>
      <c r="F277" s="44">
        <f t="shared" si="12"/>
        <v>2153</v>
      </c>
      <c r="G277" s="10">
        <f t="shared" si="13"/>
        <v>28.706666666666667</v>
      </c>
      <c r="H277" s="71"/>
      <c r="I277" s="72"/>
      <c r="J277" s="72"/>
      <c r="K277" s="72"/>
      <c r="L277" s="72"/>
      <c r="M277" s="73"/>
      <c r="N277" s="72"/>
      <c r="O277" s="71"/>
      <c r="P277" s="71"/>
      <c r="Q277" s="72"/>
      <c r="R277" s="72"/>
      <c r="S277" s="72"/>
      <c r="T277" s="71"/>
      <c r="U277" s="10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2153</v>
      </c>
      <c r="C278" s="45">
        <v>0</v>
      </c>
      <c r="D278" s="46">
        <v>75</v>
      </c>
      <c r="E278" s="46"/>
      <c r="F278" s="44">
        <f t="shared" si="12"/>
        <v>2078</v>
      </c>
      <c r="G278" s="10">
        <f t="shared" si="13"/>
        <v>27.706666666666667</v>
      </c>
      <c r="H278" s="71"/>
      <c r="I278" s="102"/>
      <c r="J278" s="102"/>
      <c r="K278" s="102"/>
      <c r="L278" s="103"/>
      <c r="M278" s="104"/>
      <c r="N278" s="103"/>
      <c r="O278" s="105"/>
      <c r="P278" s="105"/>
      <c r="Q278" s="103"/>
      <c r="R278" s="103"/>
      <c r="S278" s="103"/>
      <c r="T278" s="105"/>
      <c r="U278" s="106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2078</v>
      </c>
      <c r="C279" s="45">
        <v>0</v>
      </c>
      <c r="D279" s="46">
        <v>75</v>
      </c>
      <c r="E279" s="46"/>
      <c r="F279" s="44">
        <f t="shared" si="12"/>
        <v>2003</v>
      </c>
      <c r="G279" s="10">
        <f t="shared" si="13"/>
        <v>26.706666666666667</v>
      </c>
      <c r="H279" s="71"/>
      <c r="I279" s="107"/>
      <c r="J279" s="107"/>
      <c r="K279" s="107"/>
      <c r="L279" s="72"/>
      <c r="M279" s="73"/>
      <c r="N279" s="103"/>
      <c r="O279" s="105"/>
      <c r="P279" s="105"/>
      <c r="Q279" s="103"/>
      <c r="R279" s="103"/>
      <c r="S279" s="103"/>
      <c r="T279" s="105"/>
      <c r="U279" s="106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2003</v>
      </c>
      <c r="C280" s="45">
        <v>0</v>
      </c>
      <c r="D280" s="47">
        <v>75</v>
      </c>
      <c r="E280" s="47">
        <v>0</v>
      </c>
      <c r="F280" s="44">
        <f t="shared" si="12"/>
        <v>1928</v>
      </c>
      <c r="G280" s="10">
        <f t="shared" si="13"/>
        <v>25.706666666666667</v>
      </c>
      <c r="H280" s="71"/>
      <c r="I280" s="102"/>
      <c r="J280" s="102"/>
      <c r="K280" s="102"/>
      <c r="L280" s="103"/>
      <c r="M280" s="104"/>
      <c r="N280" s="103"/>
      <c r="O280" s="105"/>
      <c r="P280" s="105"/>
      <c r="Q280" s="103"/>
      <c r="R280" s="103"/>
      <c r="S280" s="103"/>
      <c r="T280" s="105"/>
      <c r="U280" s="106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1928</v>
      </c>
      <c r="C281" s="45">
        <v>0</v>
      </c>
      <c r="D281" s="46">
        <v>75</v>
      </c>
      <c r="E281" s="46"/>
      <c r="F281" s="44">
        <f t="shared" si="12"/>
        <v>1853</v>
      </c>
      <c r="G281" s="10">
        <f t="shared" si="13"/>
        <v>24.706666666666667</v>
      </c>
      <c r="H281" s="71"/>
      <c r="I281" s="102"/>
      <c r="J281" s="102"/>
      <c r="K281" s="102"/>
      <c r="L281" s="103"/>
      <c r="M281" s="104"/>
      <c r="N281" s="103"/>
      <c r="O281" s="105"/>
      <c r="P281" s="105"/>
      <c r="Q281" s="103"/>
      <c r="R281" s="103"/>
      <c r="S281" s="103"/>
      <c r="T281" s="105"/>
      <c r="U281" s="106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1853</v>
      </c>
      <c r="C282" s="45">
        <v>0</v>
      </c>
      <c r="D282" s="46">
        <v>75</v>
      </c>
      <c r="E282" s="46"/>
      <c r="F282" s="44">
        <f t="shared" si="12"/>
        <v>1778</v>
      </c>
      <c r="G282" s="10">
        <f t="shared" si="13"/>
        <v>23.706666666666667</v>
      </c>
      <c r="H282" s="71"/>
      <c r="I282" s="102"/>
      <c r="J282" s="102"/>
      <c r="K282" s="102"/>
      <c r="L282" s="103"/>
      <c r="M282" s="104"/>
      <c r="N282" s="103"/>
      <c r="O282" s="105"/>
      <c r="P282" s="105"/>
      <c r="Q282" s="103"/>
      <c r="R282" s="103"/>
      <c r="S282" s="103"/>
      <c r="T282" s="105"/>
      <c r="U282" s="106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1778</v>
      </c>
      <c r="C283" s="45">
        <v>0</v>
      </c>
      <c r="D283" s="46">
        <v>75</v>
      </c>
      <c r="E283" s="46"/>
      <c r="F283" s="44">
        <f t="shared" si="12"/>
        <v>1703</v>
      </c>
      <c r="G283" s="10">
        <f t="shared" si="13"/>
        <v>22.706666666666667</v>
      </c>
      <c r="H283" s="71"/>
      <c r="I283" s="107"/>
      <c r="J283" s="107"/>
      <c r="K283" s="107"/>
      <c r="L283" s="72"/>
      <c r="M283" s="73"/>
      <c r="N283" s="103"/>
      <c r="O283" s="105"/>
      <c r="P283" s="105"/>
      <c r="Q283" s="103"/>
      <c r="R283" s="103"/>
      <c r="S283" s="103"/>
      <c r="T283" s="105"/>
      <c r="U283" s="106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1703</v>
      </c>
      <c r="C284" s="45">
        <v>0</v>
      </c>
      <c r="D284" s="46">
        <v>75</v>
      </c>
      <c r="E284" s="46"/>
      <c r="F284" s="44">
        <f t="shared" si="12"/>
        <v>1628</v>
      </c>
      <c r="G284" s="10">
        <f t="shared" si="13"/>
        <v>21.706666666666667</v>
      </c>
      <c r="H284" s="71"/>
      <c r="I284" s="102"/>
      <c r="J284" s="102"/>
      <c r="K284" s="102"/>
      <c r="L284" s="103"/>
      <c r="M284" s="104"/>
      <c r="N284" s="103"/>
      <c r="O284" s="105"/>
      <c r="P284" s="105"/>
      <c r="Q284" s="103"/>
      <c r="R284" s="103"/>
      <c r="S284" s="103"/>
      <c r="T284" s="105"/>
      <c r="U284" s="106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1628</v>
      </c>
      <c r="C285" s="99">
        <v>4950</v>
      </c>
      <c r="D285" s="46">
        <v>75</v>
      </c>
      <c r="E285" s="46"/>
      <c r="F285" s="44">
        <f t="shared" si="12"/>
        <v>6503</v>
      </c>
      <c r="G285" s="10">
        <f t="shared" si="13"/>
        <v>86.706666666666663</v>
      </c>
      <c r="H285" s="88"/>
      <c r="I285" s="88">
        <f>A263</f>
        <v>43300</v>
      </c>
      <c r="J285" s="88">
        <f>I285-60</f>
        <v>43240</v>
      </c>
      <c r="K285" s="88">
        <f>J285+14</f>
        <v>43254</v>
      </c>
      <c r="L285" s="88"/>
      <c r="M285" s="100"/>
      <c r="N285" s="88"/>
      <c r="O285" s="87"/>
      <c r="P285" s="87"/>
      <c r="Q285" s="88"/>
      <c r="R285" s="88"/>
      <c r="S285" s="88"/>
      <c r="T285" s="87"/>
      <c r="U285" s="10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6503</v>
      </c>
      <c r="C286" s="45">
        <v>0</v>
      </c>
      <c r="D286" s="46">
        <v>75</v>
      </c>
      <c r="E286" s="46"/>
      <c r="F286" s="44">
        <f t="shared" si="12"/>
        <v>6428</v>
      </c>
      <c r="G286" s="10">
        <f t="shared" si="13"/>
        <v>85.706666666666663</v>
      </c>
      <c r="H286" s="71"/>
      <c r="I286" s="102"/>
      <c r="J286" s="102"/>
      <c r="K286" s="102"/>
      <c r="L286" s="103"/>
      <c r="M286" s="104"/>
      <c r="N286" s="103"/>
      <c r="O286" s="105"/>
      <c r="P286" s="105"/>
      <c r="Q286" s="103"/>
      <c r="R286" s="103"/>
      <c r="S286" s="103"/>
      <c r="T286" s="105"/>
      <c r="U286" s="106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6428</v>
      </c>
      <c r="C287" s="45">
        <v>0</v>
      </c>
      <c r="D287" s="47">
        <v>75</v>
      </c>
      <c r="E287" s="47">
        <v>0</v>
      </c>
      <c r="F287" s="44">
        <f t="shared" si="12"/>
        <v>6353</v>
      </c>
      <c r="G287" s="10">
        <f t="shared" si="13"/>
        <v>84.706666666666663</v>
      </c>
      <c r="H287" s="71"/>
      <c r="I287" s="102"/>
      <c r="J287" s="102"/>
      <c r="K287" s="102"/>
      <c r="L287" s="103"/>
      <c r="M287" s="104"/>
      <c r="N287" s="103"/>
      <c r="O287" s="105"/>
      <c r="P287" s="105"/>
      <c r="Q287" s="103"/>
      <c r="R287" s="103"/>
      <c r="S287" s="103"/>
      <c r="T287" s="105"/>
      <c r="U287" s="106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6353</v>
      </c>
      <c r="C288" s="45">
        <v>0</v>
      </c>
      <c r="D288" s="46">
        <v>75</v>
      </c>
      <c r="E288" s="46"/>
      <c r="F288" s="44">
        <f t="shared" si="12"/>
        <v>6278</v>
      </c>
      <c r="G288" s="10">
        <f t="shared" si="13"/>
        <v>83.706666666666663</v>
      </c>
      <c r="H288" s="71"/>
      <c r="I288" s="102"/>
      <c r="J288" s="102"/>
      <c r="K288" s="102"/>
      <c r="L288" s="103"/>
      <c r="M288" s="104"/>
      <c r="N288" s="103"/>
      <c r="O288" s="105"/>
      <c r="P288" s="105"/>
      <c r="Q288" s="103"/>
      <c r="R288" s="103"/>
      <c r="S288" s="103"/>
      <c r="T288" s="105"/>
      <c r="U288" s="106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6278</v>
      </c>
      <c r="C289" s="45">
        <v>0</v>
      </c>
      <c r="D289" s="46">
        <v>75</v>
      </c>
      <c r="E289" s="46"/>
      <c r="F289" s="44">
        <f t="shared" si="12"/>
        <v>6203</v>
      </c>
      <c r="G289" s="10">
        <f t="shared" si="13"/>
        <v>82.706666666666663</v>
      </c>
      <c r="H289" s="71"/>
      <c r="I289" s="102"/>
      <c r="J289" s="102"/>
      <c r="K289" s="102"/>
      <c r="L289" s="103"/>
      <c r="M289" s="104"/>
      <c r="N289" s="103"/>
      <c r="O289" s="105"/>
      <c r="P289" s="105"/>
      <c r="Q289" s="103"/>
      <c r="R289" s="103"/>
      <c r="S289" s="103"/>
      <c r="T289" s="105"/>
      <c r="U289" s="106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6203</v>
      </c>
      <c r="C290" s="45">
        <v>0</v>
      </c>
      <c r="D290" s="46">
        <v>75</v>
      </c>
      <c r="E290" s="46"/>
      <c r="F290" s="44">
        <f t="shared" si="12"/>
        <v>6128</v>
      </c>
      <c r="G290" s="10">
        <f t="shared" si="13"/>
        <v>81.706666666666663</v>
      </c>
      <c r="H290" s="71"/>
      <c r="I290" s="102"/>
      <c r="J290" s="102"/>
      <c r="K290" s="102"/>
      <c r="L290" s="103"/>
      <c r="M290" s="104"/>
      <c r="N290" s="103"/>
      <c r="O290" s="105"/>
      <c r="P290" s="105"/>
      <c r="Q290" s="103"/>
      <c r="R290" s="103"/>
      <c r="S290" s="103"/>
      <c r="T290" s="105"/>
      <c r="U290" s="106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6128</v>
      </c>
      <c r="C291" s="45">
        <v>0</v>
      </c>
      <c r="D291" s="46">
        <v>75</v>
      </c>
      <c r="E291" s="46"/>
      <c r="F291" s="44">
        <f t="shared" si="12"/>
        <v>6053</v>
      </c>
      <c r="G291" s="10">
        <f t="shared" si="13"/>
        <v>80.706666666666663</v>
      </c>
      <c r="H291" s="71"/>
      <c r="I291" s="102"/>
      <c r="J291" s="102"/>
      <c r="K291" s="102"/>
      <c r="L291" s="103"/>
      <c r="M291" s="104"/>
      <c r="N291" s="103"/>
      <c r="O291" s="105"/>
      <c r="P291" s="105"/>
      <c r="Q291" s="103"/>
      <c r="R291" s="103"/>
      <c r="S291" s="103"/>
      <c r="T291" s="105"/>
      <c r="U291" s="106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6053</v>
      </c>
      <c r="C292" s="45">
        <v>0</v>
      </c>
      <c r="D292" s="46">
        <v>75</v>
      </c>
      <c r="E292" s="46"/>
      <c r="F292" s="44">
        <f t="shared" si="12"/>
        <v>5978</v>
      </c>
      <c r="G292" s="10">
        <f t="shared" si="13"/>
        <v>79.706666666666663</v>
      </c>
      <c r="H292" s="72"/>
      <c r="I292" s="72"/>
      <c r="J292" s="72"/>
      <c r="K292" s="72"/>
      <c r="L292" s="72"/>
      <c r="M292" s="73"/>
      <c r="N292" s="72"/>
      <c r="O292" s="71"/>
      <c r="P292" s="71"/>
      <c r="Q292" s="72"/>
      <c r="R292" s="72"/>
      <c r="S292" s="72"/>
      <c r="T292" s="71"/>
      <c r="U292" s="78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5978</v>
      </c>
      <c r="C293" s="45">
        <v>0</v>
      </c>
      <c r="D293" s="46">
        <v>75</v>
      </c>
      <c r="E293" s="46"/>
      <c r="F293" s="44">
        <f t="shared" si="12"/>
        <v>5903</v>
      </c>
      <c r="G293" s="10">
        <f t="shared" si="13"/>
        <v>78.706666666666663</v>
      </c>
      <c r="H293" s="71"/>
      <c r="I293" s="72"/>
      <c r="J293" s="72"/>
      <c r="K293" s="72"/>
      <c r="L293" s="72"/>
      <c r="M293" s="73"/>
      <c r="N293" s="103"/>
      <c r="O293" s="105"/>
      <c r="P293" s="105"/>
      <c r="Q293" s="103"/>
      <c r="R293" s="103"/>
      <c r="S293" s="103"/>
      <c r="T293" s="105"/>
      <c r="U293" s="106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5903</v>
      </c>
      <c r="C294" s="45">
        <v>0</v>
      </c>
      <c r="D294" s="47">
        <v>75</v>
      </c>
      <c r="E294" s="47">
        <v>0</v>
      </c>
      <c r="F294" s="44">
        <f t="shared" si="12"/>
        <v>5828</v>
      </c>
      <c r="G294" s="10">
        <f t="shared" si="13"/>
        <v>77.706666666666663</v>
      </c>
      <c r="H294" s="71"/>
      <c r="I294" s="102"/>
      <c r="J294" s="102"/>
      <c r="K294" s="102"/>
      <c r="L294" s="103"/>
      <c r="M294" s="104"/>
      <c r="N294" s="103"/>
      <c r="O294" s="105"/>
      <c r="P294" s="105"/>
      <c r="Q294" s="103"/>
      <c r="R294" s="103"/>
      <c r="S294" s="103"/>
      <c r="T294" s="105"/>
      <c r="U294" s="106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5828</v>
      </c>
      <c r="C295" s="45">
        <v>0</v>
      </c>
      <c r="D295" s="46">
        <v>75</v>
      </c>
      <c r="E295" s="46"/>
      <c r="F295" s="44">
        <f t="shared" si="12"/>
        <v>5753</v>
      </c>
      <c r="G295" s="10">
        <f t="shared" si="13"/>
        <v>76.706666666666663</v>
      </c>
      <c r="H295" s="71"/>
      <c r="I295" s="102"/>
      <c r="J295" s="102"/>
      <c r="K295" s="102"/>
      <c r="L295" s="103"/>
      <c r="M295" s="104"/>
      <c r="N295" s="103"/>
      <c r="O295" s="105"/>
      <c r="P295" s="105"/>
      <c r="Q295" s="103"/>
      <c r="R295" s="103"/>
      <c r="S295" s="103"/>
      <c r="T295" s="105"/>
      <c r="U295" s="106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5753</v>
      </c>
      <c r="C296" s="45">
        <v>0</v>
      </c>
      <c r="D296" s="46">
        <v>75</v>
      </c>
      <c r="E296" s="46"/>
      <c r="F296" s="44">
        <f t="shared" si="12"/>
        <v>5678</v>
      </c>
      <c r="G296" s="10">
        <f t="shared" si="13"/>
        <v>75.706666666666663</v>
      </c>
      <c r="H296" s="71"/>
      <c r="I296" s="107"/>
      <c r="J296" s="107"/>
      <c r="K296" s="107"/>
      <c r="L296" s="103"/>
      <c r="M296" s="104"/>
      <c r="N296" s="103"/>
      <c r="O296" s="105"/>
      <c r="P296" s="105"/>
      <c r="Q296" s="103"/>
      <c r="R296" s="103"/>
      <c r="S296" s="103"/>
      <c r="T296" s="105"/>
      <c r="U296" s="106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5678</v>
      </c>
      <c r="C297" s="45">
        <v>0</v>
      </c>
      <c r="D297" s="46">
        <v>75</v>
      </c>
      <c r="E297" s="46"/>
      <c r="F297" s="44">
        <f t="shared" si="12"/>
        <v>5603</v>
      </c>
      <c r="G297" s="10">
        <f t="shared" si="13"/>
        <v>74.706666666666663</v>
      </c>
      <c r="H297" s="71"/>
      <c r="I297" s="102"/>
      <c r="J297" s="102"/>
      <c r="K297" s="102"/>
      <c r="L297" s="103"/>
      <c r="M297" s="104"/>
      <c r="N297" s="103"/>
      <c r="O297" s="105"/>
      <c r="P297" s="105"/>
      <c r="Q297" s="103"/>
      <c r="R297" s="103"/>
      <c r="S297" s="103"/>
      <c r="T297" s="105"/>
      <c r="U297" s="106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5603</v>
      </c>
      <c r="C298" s="45">
        <v>0</v>
      </c>
      <c r="D298" s="46">
        <v>75</v>
      </c>
      <c r="E298" s="46"/>
      <c r="F298" s="44">
        <f t="shared" si="12"/>
        <v>5528</v>
      </c>
      <c r="G298" s="10">
        <f t="shared" si="13"/>
        <v>73.706666666666663</v>
      </c>
      <c r="H298" s="71"/>
      <c r="I298" s="102"/>
      <c r="J298" s="102"/>
      <c r="K298" s="102"/>
      <c r="L298" s="103"/>
      <c r="M298" s="104"/>
      <c r="N298" s="103"/>
      <c r="O298" s="105"/>
      <c r="P298" s="105"/>
      <c r="Q298" s="103"/>
      <c r="R298" s="103"/>
      <c r="S298" s="103"/>
      <c r="T298" s="105"/>
      <c r="U298" s="106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5528</v>
      </c>
      <c r="C299" s="45">
        <v>0</v>
      </c>
      <c r="D299" s="46">
        <v>75</v>
      </c>
      <c r="E299" s="46"/>
      <c r="F299" s="44">
        <f t="shared" si="12"/>
        <v>5453</v>
      </c>
      <c r="G299" s="10">
        <f t="shared" si="13"/>
        <v>72.706666666666663</v>
      </c>
      <c r="H299" s="71"/>
      <c r="I299" s="102"/>
      <c r="J299" s="102"/>
      <c r="K299" s="102"/>
      <c r="L299" s="103"/>
      <c r="M299" s="104"/>
      <c r="N299" s="103"/>
      <c r="O299" s="105"/>
      <c r="P299" s="105"/>
      <c r="Q299" s="103"/>
      <c r="R299" s="103"/>
      <c r="S299" s="103"/>
      <c r="T299" s="105"/>
      <c r="U299" s="106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5453</v>
      </c>
      <c r="C300" s="45">
        <v>0</v>
      </c>
      <c r="D300" s="46">
        <v>75</v>
      </c>
      <c r="E300" s="46"/>
      <c r="F300" s="44">
        <f t="shared" si="12"/>
        <v>5378</v>
      </c>
      <c r="G300" s="10">
        <f t="shared" si="13"/>
        <v>71.706666666666663</v>
      </c>
      <c r="H300" s="71"/>
      <c r="I300" s="102"/>
      <c r="J300" s="102"/>
      <c r="K300" s="102"/>
      <c r="L300" s="103"/>
      <c r="M300" s="104"/>
      <c r="N300" s="103"/>
      <c r="O300" s="105"/>
      <c r="P300" s="105"/>
      <c r="Q300" s="103"/>
      <c r="R300" s="103"/>
      <c r="S300" s="103"/>
      <c r="T300" s="105"/>
      <c r="U300" s="106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5378</v>
      </c>
      <c r="C301" s="45">
        <v>0</v>
      </c>
      <c r="D301" s="47">
        <v>75</v>
      </c>
      <c r="E301" s="47">
        <v>0</v>
      </c>
      <c r="F301" s="44">
        <f t="shared" ref="F301:F364" si="15">B301+C301-D301-E301</f>
        <v>5303</v>
      </c>
      <c r="G301" s="10">
        <f t="shared" si="13"/>
        <v>70.706666666666663</v>
      </c>
      <c r="H301" s="71"/>
      <c r="I301" s="102"/>
      <c r="J301" s="102"/>
      <c r="K301" s="102"/>
      <c r="L301" s="103"/>
      <c r="M301" s="104"/>
      <c r="N301" s="103"/>
      <c r="O301" s="105"/>
      <c r="P301" s="105"/>
      <c r="Q301" s="103"/>
      <c r="R301" s="103"/>
      <c r="S301" s="103"/>
      <c r="T301" s="105"/>
      <c r="U301" s="106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5303</v>
      </c>
      <c r="C302" s="45">
        <v>0</v>
      </c>
      <c r="D302" s="46">
        <v>75</v>
      </c>
      <c r="E302" s="46"/>
      <c r="F302" s="44">
        <f t="shared" si="15"/>
        <v>5228</v>
      </c>
      <c r="G302" s="10">
        <f t="shared" ref="G302:G365" si="16">F302/(D302+E302)</f>
        <v>69.706666666666663</v>
      </c>
      <c r="H302" s="71"/>
      <c r="I302" s="102"/>
      <c r="J302" s="102"/>
      <c r="K302" s="102"/>
      <c r="L302" s="103"/>
      <c r="M302" s="104"/>
      <c r="N302" s="103"/>
      <c r="O302" s="105"/>
      <c r="P302" s="105"/>
      <c r="Q302" s="103"/>
      <c r="R302" s="103"/>
      <c r="S302" s="103"/>
      <c r="T302" s="105"/>
      <c r="U302" s="106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5228</v>
      </c>
      <c r="C303" s="45">
        <v>0</v>
      </c>
      <c r="D303" s="46">
        <v>75</v>
      </c>
      <c r="E303" s="46"/>
      <c r="F303" s="44">
        <f t="shared" si="15"/>
        <v>5153</v>
      </c>
      <c r="G303" s="10">
        <f t="shared" si="16"/>
        <v>68.706666666666663</v>
      </c>
      <c r="H303" s="71"/>
      <c r="I303" s="102"/>
      <c r="J303" s="102"/>
      <c r="K303" s="102"/>
      <c r="L303" s="103"/>
      <c r="M303" s="104"/>
      <c r="N303" s="103"/>
      <c r="O303" s="105"/>
      <c r="P303" s="105"/>
      <c r="Q303" s="103"/>
      <c r="R303" s="103"/>
      <c r="S303" s="103"/>
      <c r="T303" s="105"/>
      <c r="U303" s="106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5153</v>
      </c>
      <c r="C304" s="45">
        <v>0</v>
      </c>
      <c r="D304" s="46">
        <v>75</v>
      </c>
      <c r="E304" s="46"/>
      <c r="F304" s="44">
        <f t="shared" si="15"/>
        <v>5078</v>
      </c>
      <c r="G304" s="10">
        <f t="shared" si="16"/>
        <v>67.706666666666663</v>
      </c>
      <c r="H304" s="71"/>
      <c r="I304" s="102"/>
      <c r="J304" s="102"/>
      <c r="K304" s="102"/>
      <c r="L304" s="103"/>
      <c r="M304" s="104"/>
      <c r="N304" s="103"/>
      <c r="O304" s="105"/>
      <c r="P304" s="105"/>
      <c r="Q304" s="103"/>
      <c r="R304" s="103"/>
      <c r="S304" s="103"/>
      <c r="T304" s="105"/>
      <c r="U304" s="106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5078</v>
      </c>
      <c r="C305" s="45">
        <v>0</v>
      </c>
      <c r="D305" s="46">
        <v>75</v>
      </c>
      <c r="E305" s="46"/>
      <c r="F305" s="44">
        <f t="shared" si="15"/>
        <v>5003</v>
      </c>
      <c r="G305" s="10">
        <f t="shared" si="16"/>
        <v>66.706666666666663</v>
      </c>
      <c r="H305" s="71"/>
      <c r="I305" s="102"/>
      <c r="J305" s="102"/>
      <c r="K305" s="102"/>
      <c r="L305" s="103"/>
      <c r="M305" s="104"/>
      <c r="N305" s="103"/>
      <c r="O305" s="105"/>
      <c r="P305" s="105"/>
      <c r="Q305" s="103"/>
      <c r="R305" s="103"/>
      <c r="S305" s="103"/>
      <c r="T305" s="105"/>
      <c r="U305" s="106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5003</v>
      </c>
      <c r="C306" s="45">
        <v>0</v>
      </c>
      <c r="D306" s="46">
        <v>75</v>
      </c>
      <c r="E306" s="46"/>
      <c r="F306" s="44">
        <f t="shared" si="15"/>
        <v>4928</v>
      </c>
      <c r="G306" s="10">
        <f t="shared" si="16"/>
        <v>65.706666666666663</v>
      </c>
      <c r="H306" s="71"/>
      <c r="I306" s="102"/>
      <c r="J306" s="102"/>
      <c r="K306" s="102"/>
      <c r="L306" s="103"/>
      <c r="M306" s="104"/>
      <c r="N306" s="103"/>
      <c r="O306" s="105"/>
      <c r="P306" s="105"/>
      <c r="Q306" s="103"/>
      <c r="R306" s="103"/>
      <c r="S306" s="103"/>
      <c r="T306" s="105"/>
      <c r="U306" s="106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4928</v>
      </c>
      <c r="C307" s="45">
        <v>0</v>
      </c>
      <c r="D307" s="46">
        <v>75</v>
      </c>
      <c r="E307" s="46"/>
      <c r="F307" s="44">
        <f t="shared" si="15"/>
        <v>4853</v>
      </c>
      <c r="G307" s="10">
        <f t="shared" si="16"/>
        <v>64.706666666666663</v>
      </c>
      <c r="H307" s="71"/>
      <c r="I307" s="102"/>
      <c r="J307" s="102"/>
      <c r="K307" s="102"/>
      <c r="L307" s="103"/>
      <c r="M307" s="104"/>
      <c r="N307" s="103"/>
      <c r="O307" s="105"/>
      <c r="P307" s="105"/>
      <c r="Q307" s="103"/>
      <c r="R307" s="103"/>
      <c r="S307" s="103"/>
      <c r="T307" s="105"/>
      <c r="U307" s="106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4853</v>
      </c>
      <c r="C308" s="45">
        <v>0</v>
      </c>
      <c r="D308" s="47">
        <v>75</v>
      </c>
      <c r="E308" s="47">
        <v>0</v>
      </c>
      <c r="F308" s="44">
        <f t="shared" si="15"/>
        <v>4778</v>
      </c>
      <c r="G308" s="10">
        <f t="shared" si="16"/>
        <v>63.706666666666663</v>
      </c>
      <c r="H308" s="71"/>
      <c r="I308" s="102"/>
      <c r="J308" s="102"/>
      <c r="K308" s="102"/>
      <c r="L308" s="103"/>
      <c r="M308" s="104"/>
      <c r="N308" s="103"/>
      <c r="O308" s="105"/>
      <c r="P308" s="105"/>
      <c r="Q308" s="103"/>
      <c r="R308" s="103"/>
      <c r="S308" s="103"/>
      <c r="T308" s="105"/>
      <c r="U308" s="106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4778</v>
      </c>
      <c r="C309" s="45">
        <v>0</v>
      </c>
      <c r="D309" s="46">
        <v>75</v>
      </c>
      <c r="E309" s="46"/>
      <c r="F309" s="44">
        <f t="shared" si="15"/>
        <v>4703</v>
      </c>
      <c r="G309" s="10">
        <f t="shared" si="16"/>
        <v>62.706666666666663</v>
      </c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4703</v>
      </c>
      <c r="C310" s="45">
        <v>0</v>
      </c>
      <c r="D310" s="46">
        <v>75</v>
      </c>
      <c r="E310" s="46"/>
      <c r="F310" s="44">
        <f t="shared" si="15"/>
        <v>4628</v>
      </c>
      <c r="G310" s="10">
        <f t="shared" si="16"/>
        <v>61.706666666666663</v>
      </c>
      <c r="H310" s="71"/>
      <c r="I310" s="102"/>
      <c r="J310" s="102"/>
      <c r="K310" s="102"/>
      <c r="L310" s="103"/>
      <c r="M310" s="104"/>
      <c r="N310" s="103"/>
      <c r="O310" s="105"/>
      <c r="P310" s="105"/>
      <c r="Q310" s="103"/>
      <c r="R310" s="103"/>
      <c r="S310" s="103"/>
      <c r="T310" s="105"/>
      <c r="U310" s="106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4628</v>
      </c>
      <c r="C311" s="45">
        <v>0</v>
      </c>
      <c r="D311" s="46">
        <v>75</v>
      </c>
      <c r="E311" s="46"/>
      <c r="F311" s="44">
        <f t="shared" si="15"/>
        <v>4553</v>
      </c>
      <c r="G311" s="10">
        <f t="shared" si="16"/>
        <v>60.706666666666663</v>
      </c>
      <c r="H311" s="71"/>
      <c r="I311" s="102"/>
      <c r="J311" s="102"/>
      <c r="K311" s="102"/>
      <c r="L311" s="103"/>
      <c r="M311" s="104"/>
      <c r="N311" s="103"/>
      <c r="O311" s="105"/>
      <c r="P311" s="105"/>
      <c r="Q311" s="103"/>
      <c r="R311" s="103"/>
      <c r="S311" s="103"/>
      <c r="T311" s="105"/>
      <c r="U311" s="106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4553</v>
      </c>
      <c r="C312" s="45">
        <v>0</v>
      </c>
      <c r="D312" s="46">
        <v>75</v>
      </c>
      <c r="E312" s="46"/>
      <c r="F312" s="44">
        <f t="shared" si="15"/>
        <v>4478</v>
      </c>
      <c r="G312" s="10">
        <f t="shared" si="16"/>
        <v>59.706666666666663</v>
      </c>
      <c r="H312" s="71"/>
      <c r="I312" s="102"/>
      <c r="J312" s="102"/>
      <c r="K312" s="102"/>
      <c r="L312" s="103"/>
      <c r="M312" s="104"/>
      <c r="N312" s="103"/>
      <c r="O312" s="105"/>
      <c r="P312" s="105"/>
      <c r="Q312" s="103"/>
      <c r="R312" s="103"/>
      <c r="S312" s="103"/>
      <c r="T312" s="105"/>
      <c r="U312" s="106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4478</v>
      </c>
      <c r="C313" s="45">
        <v>0</v>
      </c>
      <c r="D313" s="46">
        <v>75</v>
      </c>
      <c r="E313" s="46"/>
      <c r="F313" s="44">
        <f t="shared" si="15"/>
        <v>4403</v>
      </c>
      <c r="G313" s="10">
        <f t="shared" si="16"/>
        <v>58.706666666666663</v>
      </c>
      <c r="H313" s="71"/>
      <c r="I313" s="102"/>
      <c r="J313" s="102"/>
      <c r="K313" s="102"/>
      <c r="L313" s="103"/>
      <c r="M313" s="104"/>
      <c r="N313" s="103"/>
      <c r="O313" s="105"/>
      <c r="P313" s="105"/>
      <c r="Q313" s="103"/>
      <c r="R313" s="103"/>
      <c r="S313" s="103"/>
      <c r="T313" s="105"/>
      <c r="U313" s="106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4403</v>
      </c>
      <c r="C314" s="45">
        <v>0</v>
      </c>
      <c r="D314" s="46">
        <v>75</v>
      </c>
      <c r="E314" s="46"/>
      <c r="F314" s="44">
        <f t="shared" si="15"/>
        <v>4328</v>
      </c>
      <c r="G314" s="10">
        <f t="shared" si="16"/>
        <v>57.706666666666663</v>
      </c>
      <c r="H314" s="71"/>
      <c r="I314" s="107"/>
      <c r="J314" s="107"/>
      <c r="K314" s="107"/>
      <c r="L314" s="72"/>
      <c r="M314" s="73"/>
      <c r="N314" s="103"/>
      <c r="O314" s="105"/>
      <c r="P314" s="105"/>
      <c r="Q314" s="103"/>
      <c r="R314" s="103"/>
      <c r="S314" s="103"/>
      <c r="T314" s="105"/>
      <c r="U314" s="106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4328</v>
      </c>
      <c r="C315" s="45">
        <v>0</v>
      </c>
      <c r="D315" s="47">
        <v>75</v>
      </c>
      <c r="E315" s="47">
        <v>0</v>
      </c>
      <c r="F315" s="44">
        <f t="shared" si="15"/>
        <v>4253</v>
      </c>
      <c r="G315" s="10">
        <f t="shared" si="16"/>
        <v>56.706666666666663</v>
      </c>
      <c r="H315" s="71"/>
      <c r="I315" s="102"/>
      <c r="J315" s="102"/>
      <c r="K315" s="102"/>
      <c r="L315" s="103"/>
      <c r="M315" s="104"/>
      <c r="N315" s="103"/>
      <c r="O315" s="105"/>
      <c r="P315" s="105"/>
      <c r="Q315" s="103"/>
      <c r="R315" s="103"/>
      <c r="S315" s="103"/>
      <c r="T315" s="105"/>
      <c r="U315" s="106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4253</v>
      </c>
      <c r="C316" s="45">
        <v>0</v>
      </c>
      <c r="D316" s="46">
        <v>75</v>
      </c>
      <c r="E316" s="46"/>
      <c r="F316" s="44">
        <f t="shared" si="15"/>
        <v>4178</v>
      </c>
      <c r="G316" s="10">
        <f t="shared" si="16"/>
        <v>55.706666666666663</v>
      </c>
      <c r="H316" s="71"/>
      <c r="I316" s="102"/>
      <c r="J316" s="102"/>
      <c r="K316" s="102"/>
      <c r="L316" s="103"/>
      <c r="M316" s="104"/>
      <c r="N316" s="103"/>
      <c r="O316" s="105"/>
      <c r="P316" s="105"/>
      <c r="Q316" s="103"/>
      <c r="R316" s="103"/>
      <c r="S316" s="103"/>
      <c r="T316" s="105"/>
      <c r="U316" s="106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4178</v>
      </c>
      <c r="C317" s="45">
        <v>0</v>
      </c>
      <c r="D317" s="46">
        <v>75</v>
      </c>
      <c r="E317" s="46"/>
      <c r="F317" s="44">
        <f t="shared" si="15"/>
        <v>4103</v>
      </c>
      <c r="G317" s="10">
        <f t="shared" si="16"/>
        <v>54.706666666666663</v>
      </c>
      <c r="H317" s="71"/>
      <c r="I317" s="102"/>
      <c r="J317" s="102"/>
      <c r="K317" s="102"/>
      <c r="L317" s="103"/>
      <c r="M317" s="104"/>
      <c r="N317" s="103"/>
      <c r="O317" s="105"/>
      <c r="P317" s="105"/>
      <c r="Q317" s="103"/>
      <c r="R317" s="103"/>
      <c r="S317" s="103"/>
      <c r="T317" s="105"/>
      <c r="U317" s="106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4103</v>
      </c>
      <c r="C318" s="45">
        <v>0</v>
      </c>
      <c r="D318" s="46">
        <v>75</v>
      </c>
      <c r="E318" s="46"/>
      <c r="F318" s="44">
        <f t="shared" si="15"/>
        <v>4028</v>
      </c>
      <c r="G318" s="10">
        <f t="shared" si="16"/>
        <v>53.706666666666663</v>
      </c>
      <c r="H318" s="71"/>
      <c r="I318" s="102"/>
      <c r="J318" s="102"/>
      <c r="K318" s="102"/>
      <c r="L318" s="103"/>
      <c r="M318" s="104"/>
      <c r="N318" s="103"/>
      <c r="O318" s="105"/>
      <c r="P318" s="105"/>
      <c r="Q318" s="103"/>
      <c r="R318" s="103"/>
      <c r="S318" s="103"/>
      <c r="T318" s="105"/>
      <c r="U318" s="106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4028</v>
      </c>
      <c r="C319" s="45">
        <v>0</v>
      </c>
      <c r="D319" s="46">
        <v>75</v>
      </c>
      <c r="E319" s="46"/>
      <c r="F319" s="44">
        <f t="shared" si="15"/>
        <v>3953</v>
      </c>
      <c r="G319" s="10">
        <f t="shared" si="16"/>
        <v>52.706666666666663</v>
      </c>
      <c r="H319" s="71"/>
      <c r="I319" s="102"/>
      <c r="J319" s="102"/>
      <c r="K319" s="102"/>
      <c r="L319" s="103"/>
      <c r="M319" s="104"/>
      <c r="N319" s="103"/>
      <c r="O319" s="105"/>
      <c r="P319" s="105"/>
      <c r="Q319" s="103"/>
      <c r="R319" s="103"/>
      <c r="S319" s="103"/>
      <c r="T319" s="105"/>
      <c r="U319" s="106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3953</v>
      </c>
      <c r="C320" s="45">
        <v>0</v>
      </c>
      <c r="D320" s="46">
        <v>75</v>
      </c>
      <c r="E320" s="46"/>
      <c r="F320" s="44">
        <f t="shared" si="15"/>
        <v>3878</v>
      </c>
      <c r="G320" s="10">
        <f t="shared" si="16"/>
        <v>51.706666666666663</v>
      </c>
      <c r="H320" s="71"/>
      <c r="I320" s="102"/>
      <c r="J320" s="102"/>
      <c r="K320" s="102"/>
      <c r="L320" s="103"/>
      <c r="M320" s="104"/>
      <c r="N320" s="103"/>
      <c r="O320" s="105"/>
      <c r="P320" s="105"/>
      <c r="Q320" s="103"/>
      <c r="R320" s="103"/>
      <c r="S320" s="103"/>
      <c r="T320" s="105"/>
      <c r="U320" s="106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3878</v>
      </c>
      <c r="C321" s="45">
        <v>0</v>
      </c>
      <c r="D321" s="46">
        <v>75</v>
      </c>
      <c r="E321" s="46"/>
      <c r="F321" s="44">
        <f t="shared" si="15"/>
        <v>3803</v>
      </c>
      <c r="G321" s="10">
        <f t="shared" si="16"/>
        <v>50.706666666666663</v>
      </c>
      <c r="H321" s="71"/>
      <c r="I321" s="102"/>
      <c r="J321" s="102"/>
      <c r="K321" s="102"/>
      <c r="L321" s="103"/>
      <c r="M321" s="104"/>
      <c r="N321" s="103"/>
      <c r="O321" s="105"/>
      <c r="P321" s="105"/>
      <c r="Q321" s="103"/>
      <c r="R321" s="103"/>
      <c r="S321" s="103"/>
      <c r="T321" s="105"/>
      <c r="U321" s="106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3803</v>
      </c>
      <c r="C322" s="45">
        <v>0</v>
      </c>
      <c r="D322" s="47">
        <v>75</v>
      </c>
      <c r="E322" s="47">
        <v>0</v>
      </c>
      <c r="F322" s="44">
        <f t="shared" si="15"/>
        <v>3728</v>
      </c>
      <c r="G322" s="10">
        <f t="shared" si="16"/>
        <v>49.706666666666663</v>
      </c>
      <c r="H322" s="71"/>
      <c r="I322" s="102"/>
      <c r="J322" s="102"/>
      <c r="K322" s="102"/>
      <c r="L322" s="103"/>
      <c r="M322" s="104"/>
      <c r="N322" s="103"/>
      <c r="O322" s="105"/>
      <c r="P322" s="105"/>
      <c r="Q322" s="103"/>
      <c r="R322" s="103"/>
      <c r="S322" s="103"/>
      <c r="T322" s="105"/>
      <c r="U322" s="106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3728</v>
      </c>
      <c r="C323" s="45">
        <v>0</v>
      </c>
      <c r="D323" s="46">
        <v>75</v>
      </c>
      <c r="E323" s="46"/>
      <c r="F323" s="44">
        <f t="shared" si="15"/>
        <v>3653</v>
      </c>
      <c r="G323" s="10">
        <f t="shared" si="16"/>
        <v>48.706666666666663</v>
      </c>
      <c r="H323" s="71"/>
      <c r="I323" s="102"/>
      <c r="J323" s="102"/>
      <c r="K323" s="102"/>
      <c r="L323" s="103"/>
      <c r="M323" s="104"/>
      <c r="N323" s="103"/>
      <c r="O323" s="105"/>
      <c r="P323" s="105"/>
      <c r="Q323" s="103"/>
      <c r="R323" s="103"/>
      <c r="S323" s="103"/>
      <c r="T323" s="105"/>
      <c r="U323" s="106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3653</v>
      </c>
      <c r="C324" s="45">
        <v>0</v>
      </c>
      <c r="D324" s="46">
        <v>75</v>
      </c>
      <c r="E324" s="46"/>
      <c r="F324" s="44">
        <f t="shared" si="15"/>
        <v>3578</v>
      </c>
      <c r="G324" s="10">
        <f t="shared" si="16"/>
        <v>47.706666666666663</v>
      </c>
      <c r="H324" s="71"/>
      <c r="I324" s="107"/>
      <c r="J324" s="107"/>
      <c r="K324" s="107"/>
      <c r="L324" s="103"/>
      <c r="M324" s="104"/>
      <c r="N324" s="103"/>
      <c r="O324" s="105"/>
      <c r="P324" s="105"/>
      <c r="Q324" s="103"/>
      <c r="R324" s="103"/>
      <c r="S324" s="103"/>
      <c r="T324" s="105"/>
      <c r="U324" s="106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3578</v>
      </c>
      <c r="C325" s="45">
        <v>0</v>
      </c>
      <c r="D325" s="46">
        <v>75</v>
      </c>
      <c r="E325" s="46"/>
      <c r="F325" s="44">
        <f t="shared" si="15"/>
        <v>3503</v>
      </c>
      <c r="G325" s="10">
        <f t="shared" si="16"/>
        <v>46.706666666666663</v>
      </c>
      <c r="H325" s="71"/>
      <c r="I325" s="102"/>
      <c r="J325" s="102"/>
      <c r="K325" s="102"/>
      <c r="L325" s="103"/>
      <c r="M325" s="104"/>
      <c r="N325" s="103"/>
      <c r="O325" s="105"/>
      <c r="P325" s="105"/>
      <c r="Q325" s="103"/>
      <c r="R325" s="103"/>
      <c r="S325" s="103"/>
      <c r="T325" s="105"/>
      <c r="U325" s="106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3503</v>
      </c>
      <c r="C326" s="45">
        <v>0</v>
      </c>
      <c r="D326" s="46">
        <v>75</v>
      </c>
      <c r="E326" s="46"/>
      <c r="F326" s="44">
        <f t="shared" si="15"/>
        <v>3428</v>
      </c>
      <c r="G326" s="10">
        <f t="shared" si="16"/>
        <v>45.706666666666663</v>
      </c>
      <c r="H326" s="71"/>
      <c r="I326" s="102"/>
      <c r="J326" s="102"/>
      <c r="K326" s="102"/>
      <c r="L326" s="103"/>
      <c r="M326" s="104"/>
      <c r="N326" s="103"/>
      <c r="O326" s="105"/>
      <c r="P326" s="105"/>
      <c r="Q326" s="103"/>
      <c r="R326" s="103"/>
      <c r="S326" s="103"/>
      <c r="T326" s="105"/>
      <c r="U326" s="106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3428</v>
      </c>
      <c r="C327" s="45">
        <v>0</v>
      </c>
      <c r="D327" s="46">
        <v>75</v>
      </c>
      <c r="E327" s="46"/>
      <c r="F327" s="44">
        <f t="shared" si="15"/>
        <v>3353</v>
      </c>
      <c r="G327" s="10">
        <f t="shared" si="16"/>
        <v>44.706666666666663</v>
      </c>
      <c r="H327" s="71"/>
      <c r="I327" s="72"/>
      <c r="J327" s="72"/>
      <c r="K327" s="72"/>
      <c r="L327" s="103"/>
      <c r="M327" s="104"/>
      <c r="N327" s="103"/>
      <c r="O327" s="105"/>
      <c r="P327" s="105"/>
      <c r="Q327" s="103"/>
      <c r="R327" s="103"/>
      <c r="S327" s="103"/>
      <c r="T327" s="105"/>
      <c r="U327" s="106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3353</v>
      </c>
      <c r="C328" s="45">
        <v>0</v>
      </c>
      <c r="D328" s="46">
        <v>75</v>
      </c>
      <c r="E328" s="46"/>
      <c r="F328" s="44">
        <f t="shared" si="15"/>
        <v>3278</v>
      </c>
      <c r="G328" s="10">
        <f t="shared" si="16"/>
        <v>43.706666666666663</v>
      </c>
      <c r="H328" s="71"/>
      <c r="I328" s="102"/>
      <c r="J328" s="102"/>
      <c r="K328" s="102"/>
      <c r="L328" s="103"/>
      <c r="M328" s="104"/>
      <c r="N328" s="103"/>
      <c r="O328" s="105"/>
      <c r="P328" s="105"/>
      <c r="Q328" s="103"/>
      <c r="R328" s="103"/>
      <c r="S328" s="103"/>
      <c r="T328" s="105"/>
      <c r="U328" s="106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3278</v>
      </c>
      <c r="C329" s="45">
        <v>0</v>
      </c>
      <c r="D329" s="47">
        <v>75</v>
      </c>
      <c r="E329" s="47">
        <v>0</v>
      </c>
      <c r="F329" s="44">
        <f t="shared" si="15"/>
        <v>3203</v>
      </c>
      <c r="G329" s="10">
        <f t="shared" si="16"/>
        <v>42.706666666666663</v>
      </c>
      <c r="H329" s="71"/>
      <c r="I329" s="102"/>
      <c r="J329" s="102"/>
      <c r="K329" s="102"/>
      <c r="L329" s="103"/>
      <c r="M329" s="104"/>
      <c r="N329" s="103"/>
      <c r="O329" s="105"/>
      <c r="P329" s="105"/>
      <c r="Q329" s="103"/>
      <c r="R329" s="103"/>
      <c r="S329" s="103"/>
      <c r="T329" s="105"/>
      <c r="U329" s="106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3203</v>
      </c>
      <c r="C330" s="45">
        <v>0</v>
      </c>
      <c r="D330" s="46">
        <v>75</v>
      </c>
      <c r="E330" s="46"/>
      <c r="F330" s="44">
        <f t="shared" si="15"/>
        <v>3128</v>
      </c>
      <c r="G330" s="10">
        <f t="shared" si="16"/>
        <v>41.706666666666663</v>
      </c>
      <c r="H330" s="71"/>
      <c r="I330" s="102"/>
      <c r="J330" s="102"/>
      <c r="K330" s="102"/>
      <c r="L330" s="103"/>
      <c r="M330" s="104"/>
      <c r="N330" s="103"/>
      <c r="O330" s="105"/>
      <c r="P330" s="105"/>
      <c r="Q330" s="103"/>
      <c r="R330" s="103"/>
      <c r="S330" s="103"/>
      <c r="T330" s="105"/>
      <c r="U330" s="106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3128</v>
      </c>
      <c r="C331" s="45">
        <v>0</v>
      </c>
      <c r="D331" s="46">
        <v>75</v>
      </c>
      <c r="E331" s="46"/>
      <c r="F331" s="44">
        <f t="shared" si="15"/>
        <v>3053</v>
      </c>
      <c r="G331" s="10">
        <f t="shared" si="16"/>
        <v>40.706666666666663</v>
      </c>
      <c r="H331" s="72"/>
      <c r="I331" s="72"/>
      <c r="J331" s="72"/>
      <c r="K331" s="72"/>
      <c r="L331" s="72"/>
      <c r="M331" s="73"/>
      <c r="N331" s="72"/>
      <c r="O331" s="71"/>
      <c r="P331" s="71"/>
      <c r="Q331" s="72"/>
      <c r="R331" s="72"/>
      <c r="S331" s="72"/>
      <c r="T331" s="71"/>
      <c r="U331" s="78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3053</v>
      </c>
      <c r="C332" s="45">
        <v>0</v>
      </c>
      <c r="D332" s="46">
        <v>75</v>
      </c>
      <c r="E332" s="46"/>
      <c r="F332" s="44">
        <f t="shared" si="15"/>
        <v>2978</v>
      </c>
      <c r="G332" s="10">
        <f t="shared" si="16"/>
        <v>39.706666666666663</v>
      </c>
      <c r="H332" s="71"/>
      <c r="I332" s="102"/>
      <c r="J332" s="102"/>
      <c r="K332" s="102"/>
      <c r="L332" s="103"/>
      <c r="M332" s="104"/>
      <c r="N332" s="103"/>
      <c r="O332" s="105"/>
      <c r="P332" s="105"/>
      <c r="Q332" s="103"/>
      <c r="R332" s="103"/>
      <c r="S332" s="103"/>
      <c r="T332" s="105"/>
      <c r="U332" s="106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2978</v>
      </c>
      <c r="C333" s="45">
        <v>0</v>
      </c>
      <c r="D333" s="46">
        <v>75</v>
      </c>
      <c r="E333" s="46"/>
      <c r="F333" s="44">
        <f t="shared" si="15"/>
        <v>2903</v>
      </c>
      <c r="G333" s="10">
        <f t="shared" si="16"/>
        <v>38.706666666666663</v>
      </c>
      <c r="H333" s="71"/>
      <c r="I333" s="102"/>
      <c r="J333" s="102"/>
      <c r="K333" s="102"/>
      <c r="L333" s="103"/>
      <c r="M333" s="104"/>
      <c r="N333" s="103"/>
      <c r="O333" s="105"/>
      <c r="P333" s="105"/>
      <c r="Q333" s="103"/>
      <c r="R333" s="103"/>
      <c r="S333" s="103"/>
      <c r="T333" s="105"/>
      <c r="U333" s="106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2903</v>
      </c>
      <c r="C334" s="45">
        <v>0</v>
      </c>
      <c r="D334" s="46">
        <v>75</v>
      </c>
      <c r="E334" s="46"/>
      <c r="F334" s="44">
        <f t="shared" si="15"/>
        <v>2828</v>
      </c>
      <c r="G334" s="10">
        <f t="shared" si="16"/>
        <v>37.706666666666663</v>
      </c>
      <c r="H334" s="71"/>
      <c r="I334" s="102"/>
      <c r="J334" s="102"/>
      <c r="K334" s="102"/>
      <c r="L334" s="103"/>
      <c r="M334" s="104"/>
      <c r="N334" s="103"/>
      <c r="O334" s="105"/>
      <c r="P334" s="105"/>
      <c r="Q334" s="103"/>
      <c r="R334" s="103"/>
      <c r="S334" s="103"/>
      <c r="T334" s="105"/>
      <c r="U334" s="106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2828</v>
      </c>
      <c r="C335" s="45">
        <v>0</v>
      </c>
      <c r="D335" s="46">
        <v>75</v>
      </c>
      <c r="E335" s="46"/>
      <c r="F335" s="44">
        <f t="shared" si="15"/>
        <v>2753</v>
      </c>
      <c r="G335" s="10">
        <f t="shared" si="16"/>
        <v>36.706666666666663</v>
      </c>
      <c r="H335" s="71"/>
      <c r="I335" s="102"/>
      <c r="J335" s="102"/>
      <c r="K335" s="102"/>
      <c r="L335" s="103"/>
      <c r="M335" s="104"/>
      <c r="N335" s="103"/>
      <c r="O335" s="105"/>
      <c r="P335" s="105"/>
      <c r="Q335" s="103"/>
      <c r="R335" s="103"/>
      <c r="S335" s="103"/>
      <c r="T335" s="105"/>
      <c r="U335" s="106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2753</v>
      </c>
      <c r="C336" s="45">
        <v>0</v>
      </c>
      <c r="D336" s="47">
        <v>75</v>
      </c>
      <c r="E336" s="47">
        <v>0</v>
      </c>
      <c r="F336" s="44">
        <f t="shared" si="15"/>
        <v>2678</v>
      </c>
      <c r="G336" s="10">
        <f t="shared" si="16"/>
        <v>35.706666666666663</v>
      </c>
      <c r="H336" s="71"/>
      <c r="I336" s="102"/>
      <c r="J336" s="102"/>
      <c r="K336" s="102"/>
      <c r="L336" s="103"/>
      <c r="M336" s="104"/>
      <c r="N336" s="103"/>
      <c r="O336" s="105"/>
      <c r="P336" s="105"/>
      <c r="Q336" s="103"/>
      <c r="R336" s="103"/>
      <c r="S336" s="103"/>
      <c r="T336" s="105"/>
      <c r="U336" s="106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2678</v>
      </c>
      <c r="C337" s="45">
        <v>0</v>
      </c>
      <c r="D337" s="46">
        <v>75</v>
      </c>
      <c r="E337" s="46"/>
      <c r="F337" s="44">
        <f t="shared" si="15"/>
        <v>2603</v>
      </c>
      <c r="G337" s="10">
        <f t="shared" si="16"/>
        <v>34.706666666666663</v>
      </c>
      <c r="H337" s="71"/>
      <c r="I337" s="102"/>
      <c r="J337" s="102"/>
      <c r="K337" s="102"/>
      <c r="L337" s="103"/>
      <c r="M337" s="104"/>
      <c r="N337" s="103"/>
      <c r="O337" s="105"/>
      <c r="P337" s="105"/>
      <c r="Q337" s="103"/>
      <c r="R337" s="103"/>
      <c r="S337" s="103"/>
      <c r="T337" s="105"/>
      <c r="U337" s="106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2603</v>
      </c>
      <c r="C338" s="45">
        <v>0</v>
      </c>
      <c r="D338" s="46">
        <v>75</v>
      </c>
      <c r="E338" s="46"/>
      <c r="F338" s="44">
        <f t="shared" si="15"/>
        <v>2528</v>
      </c>
      <c r="G338" s="10">
        <f t="shared" si="16"/>
        <v>33.706666666666663</v>
      </c>
      <c r="H338" s="71"/>
      <c r="I338" s="102"/>
      <c r="J338" s="102"/>
      <c r="K338" s="102"/>
      <c r="L338" s="103"/>
      <c r="M338" s="104"/>
      <c r="N338" s="103"/>
      <c r="O338" s="105"/>
      <c r="P338" s="105"/>
      <c r="Q338" s="103"/>
      <c r="R338" s="103"/>
      <c r="S338" s="103"/>
      <c r="T338" s="105"/>
      <c r="U338" s="106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2528</v>
      </c>
      <c r="C339" s="45">
        <v>0</v>
      </c>
      <c r="D339" s="46">
        <v>75</v>
      </c>
      <c r="E339" s="46"/>
      <c r="F339" s="44">
        <f t="shared" si="15"/>
        <v>2453</v>
      </c>
      <c r="G339" s="10">
        <f t="shared" si="16"/>
        <v>32.706666666666663</v>
      </c>
      <c r="H339" s="71"/>
      <c r="I339" s="102"/>
      <c r="J339" s="102"/>
      <c r="K339" s="102"/>
      <c r="L339" s="103"/>
      <c r="M339" s="104"/>
      <c r="N339" s="103"/>
      <c r="O339" s="105"/>
      <c r="P339" s="105"/>
      <c r="Q339" s="103"/>
      <c r="R339" s="103"/>
      <c r="S339" s="103"/>
      <c r="T339" s="105"/>
      <c r="U339" s="106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2453</v>
      </c>
      <c r="C340" s="45">
        <v>0</v>
      </c>
      <c r="D340" s="46">
        <v>75</v>
      </c>
      <c r="E340" s="46"/>
      <c r="F340" s="44">
        <f t="shared" si="15"/>
        <v>2378</v>
      </c>
      <c r="G340" s="10">
        <f t="shared" si="16"/>
        <v>31.706666666666667</v>
      </c>
      <c r="H340" s="71"/>
      <c r="I340" s="107"/>
      <c r="J340" s="107"/>
      <c r="K340" s="107"/>
      <c r="L340" s="103"/>
      <c r="M340" s="104"/>
      <c r="N340" s="103"/>
      <c r="O340" s="105"/>
      <c r="P340" s="105"/>
      <c r="Q340" s="103"/>
      <c r="R340" s="103"/>
      <c r="S340" s="103"/>
      <c r="T340" s="105"/>
      <c r="U340" s="106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2378</v>
      </c>
      <c r="C341" s="45">
        <v>0</v>
      </c>
      <c r="D341" s="46">
        <v>75</v>
      </c>
      <c r="E341" s="46"/>
      <c r="F341" s="44">
        <f t="shared" si="15"/>
        <v>2303</v>
      </c>
      <c r="G341" s="10">
        <f t="shared" si="16"/>
        <v>30.706666666666667</v>
      </c>
      <c r="H341" s="71"/>
      <c r="I341" s="102"/>
      <c r="J341" s="102"/>
      <c r="K341" s="102"/>
      <c r="L341" s="103"/>
      <c r="M341" s="104"/>
      <c r="N341" s="103"/>
      <c r="O341" s="105"/>
      <c r="P341" s="105"/>
      <c r="Q341" s="103"/>
      <c r="R341" s="103"/>
      <c r="S341" s="103"/>
      <c r="T341" s="105"/>
      <c r="U341" s="106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2303</v>
      </c>
      <c r="C342" s="45">
        <v>0</v>
      </c>
      <c r="D342" s="46">
        <v>75</v>
      </c>
      <c r="E342" s="46"/>
      <c r="F342" s="44">
        <f t="shared" si="15"/>
        <v>2228</v>
      </c>
      <c r="G342" s="10">
        <f t="shared" si="16"/>
        <v>29.706666666666667</v>
      </c>
      <c r="H342" s="71"/>
      <c r="I342" s="102"/>
      <c r="J342" s="102"/>
      <c r="K342" s="102"/>
      <c r="L342" s="103"/>
      <c r="M342" s="104"/>
      <c r="N342" s="103"/>
      <c r="O342" s="105"/>
      <c r="P342" s="105"/>
      <c r="Q342" s="103"/>
      <c r="R342" s="103"/>
      <c r="S342" s="103"/>
      <c r="T342" s="105"/>
      <c r="U342" s="106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2228</v>
      </c>
      <c r="C343" s="45">
        <v>0</v>
      </c>
      <c r="D343" s="47">
        <v>75</v>
      </c>
      <c r="E343" s="47">
        <v>0</v>
      </c>
      <c r="F343" s="44">
        <f t="shared" si="15"/>
        <v>2153</v>
      </c>
      <c r="G343" s="10">
        <f t="shared" si="16"/>
        <v>28.706666666666667</v>
      </c>
      <c r="H343" s="71"/>
      <c r="I343" s="102"/>
      <c r="J343" s="102"/>
      <c r="K343" s="102"/>
      <c r="L343" s="103"/>
      <c r="M343" s="104"/>
      <c r="N343" s="103"/>
      <c r="O343" s="105"/>
      <c r="P343" s="105"/>
      <c r="Q343" s="103"/>
      <c r="R343" s="103"/>
      <c r="S343" s="103"/>
      <c r="T343" s="105"/>
      <c r="U343" s="106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2153</v>
      </c>
      <c r="C344" s="45">
        <v>0</v>
      </c>
      <c r="D344" s="46">
        <v>75</v>
      </c>
      <c r="E344" s="46"/>
      <c r="F344" s="44">
        <f t="shared" si="15"/>
        <v>2078</v>
      </c>
      <c r="G344" s="10">
        <f t="shared" si="16"/>
        <v>27.706666666666667</v>
      </c>
      <c r="H344" s="71"/>
      <c r="I344" s="102"/>
      <c r="J344" s="102"/>
      <c r="K344" s="102"/>
      <c r="L344" s="103"/>
      <c r="M344" s="104"/>
      <c r="N344" s="103"/>
      <c r="O344" s="105"/>
      <c r="P344" s="105"/>
      <c r="Q344" s="103"/>
      <c r="R344" s="103"/>
      <c r="S344" s="103"/>
      <c r="T344" s="105"/>
      <c r="U344" s="106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2078</v>
      </c>
      <c r="C345" s="45">
        <v>0</v>
      </c>
      <c r="D345" s="46">
        <v>75</v>
      </c>
      <c r="E345" s="46"/>
      <c r="F345" s="44">
        <f t="shared" si="15"/>
        <v>2003</v>
      </c>
      <c r="G345" s="10">
        <f t="shared" si="16"/>
        <v>26.706666666666667</v>
      </c>
      <c r="H345" s="71"/>
      <c r="I345" s="102"/>
      <c r="J345" s="102"/>
      <c r="K345" s="102"/>
      <c r="L345" s="103"/>
      <c r="M345" s="104"/>
      <c r="N345" s="103"/>
      <c r="O345" s="105"/>
      <c r="P345" s="105"/>
      <c r="Q345" s="103"/>
      <c r="R345" s="103"/>
      <c r="S345" s="103"/>
      <c r="T345" s="105"/>
      <c r="U345" s="106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2003</v>
      </c>
      <c r="C346" s="45">
        <v>0</v>
      </c>
      <c r="D346" s="46">
        <v>75</v>
      </c>
      <c r="E346" s="46"/>
      <c r="F346" s="44">
        <f t="shared" si="15"/>
        <v>1928</v>
      </c>
      <c r="G346" s="10">
        <f t="shared" si="16"/>
        <v>25.706666666666667</v>
      </c>
      <c r="H346" s="71"/>
      <c r="I346" s="102"/>
      <c r="J346" s="102"/>
      <c r="K346" s="102"/>
      <c r="L346" s="103"/>
      <c r="M346" s="104"/>
      <c r="N346" s="103"/>
      <c r="O346" s="105"/>
      <c r="P346" s="105"/>
      <c r="Q346" s="103"/>
      <c r="R346" s="103"/>
      <c r="S346" s="103"/>
      <c r="T346" s="105"/>
      <c r="U346" s="106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1928</v>
      </c>
      <c r="C347" s="45">
        <v>0</v>
      </c>
      <c r="D347" s="46">
        <v>75</v>
      </c>
      <c r="E347" s="46"/>
      <c r="F347" s="44">
        <f t="shared" si="15"/>
        <v>1853</v>
      </c>
      <c r="G347" s="10">
        <f t="shared" si="16"/>
        <v>24.706666666666667</v>
      </c>
      <c r="H347" s="71"/>
      <c r="I347" s="102"/>
      <c r="J347" s="102"/>
      <c r="K347" s="102"/>
      <c r="L347" s="103"/>
      <c r="M347" s="104"/>
      <c r="N347" s="103"/>
      <c r="O347" s="105"/>
      <c r="P347" s="105"/>
      <c r="Q347" s="103"/>
      <c r="R347" s="103"/>
      <c r="S347" s="103"/>
      <c r="T347" s="105"/>
      <c r="U347" s="106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1853</v>
      </c>
      <c r="C348" s="45">
        <v>0</v>
      </c>
      <c r="D348" s="46">
        <v>75</v>
      </c>
      <c r="E348" s="46"/>
      <c r="F348" s="44">
        <f t="shared" si="15"/>
        <v>1778</v>
      </c>
      <c r="G348" s="10">
        <f t="shared" si="16"/>
        <v>23.706666666666667</v>
      </c>
      <c r="H348" s="71"/>
      <c r="I348" s="102"/>
      <c r="J348" s="102"/>
      <c r="K348" s="102"/>
      <c r="L348" s="103"/>
      <c r="M348" s="104"/>
      <c r="N348" s="103"/>
      <c r="O348" s="105"/>
      <c r="P348" s="105"/>
      <c r="Q348" s="103"/>
      <c r="R348" s="103"/>
      <c r="S348" s="103"/>
      <c r="T348" s="105"/>
      <c r="U348" s="106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1778</v>
      </c>
      <c r="C349" s="45">
        <v>0</v>
      </c>
      <c r="D349" s="46">
        <v>75</v>
      </c>
      <c r="E349" s="46"/>
      <c r="F349" s="44">
        <f t="shared" si="15"/>
        <v>1703</v>
      </c>
      <c r="G349" s="10">
        <f t="shared" si="16"/>
        <v>22.706666666666667</v>
      </c>
      <c r="H349" s="71"/>
      <c r="I349" s="102"/>
      <c r="J349" s="102"/>
      <c r="K349" s="102"/>
      <c r="L349" s="103"/>
      <c r="M349" s="104"/>
      <c r="N349" s="103"/>
      <c r="O349" s="105"/>
      <c r="P349" s="105"/>
      <c r="Q349" s="103"/>
      <c r="R349" s="103"/>
      <c r="S349" s="103"/>
      <c r="T349" s="105"/>
      <c r="U349" s="106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1703</v>
      </c>
      <c r="C350" s="45">
        <v>0</v>
      </c>
      <c r="D350" s="47">
        <v>75</v>
      </c>
      <c r="E350" s="47">
        <v>0</v>
      </c>
      <c r="F350" s="44">
        <f t="shared" si="15"/>
        <v>1628</v>
      </c>
      <c r="G350" s="10">
        <f t="shared" si="16"/>
        <v>21.706666666666667</v>
      </c>
      <c r="H350" s="71"/>
      <c r="I350" s="102"/>
      <c r="J350" s="102"/>
      <c r="K350" s="102"/>
      <c r="L350" s="103"/>
      <c r="M350" s="104"/>
      <c r="N350" s="103"/>
      <c r="O350" s="105"/>
      <c r="P350" s="105"/>
      <c r="Q350" s="103"/>
      <c r="R350" s="103"/>
      <c r="S350" s="103"/>
      <c r="T350" s="105"/>
      <c r="U350" s="106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1628</v>
      </c>
      <c r="C351" s="99">
        <v>4950</v>
      </c>
      <c r="D351" s="46">
        <v>75</v>
      </c>
      <c r="E351" s="46"/>
      <c r="F351" s="44">
        <f t="shared" si="15"/>
        <v>6503</v>
      </c>
      <c r="G351" s="10">
        <f t="shared" si="16"/>
        <v>86.706666666666663</v>
      </c>
      <c r="H351" s="88"/>
      <c r="I351" s="88">
        <f>A329</f>
        <v>43366</v>
      </c>
      <c r="J351" s="88">
        <f>I351-60</f>
        <v>43306</v>
      </c>
      <c r="K351" s="88">
        <f>J351+14</f>
        <v>43320</v>
      </c>
      <c r="L351" s="88"/>
      <c r="M351" s="100"/>
      <c r="N351" s="88"/>
      <c r="O351" s="87"/>
      <c r="P351" s="87"/>
      <c r="Q351" s="88"/>
      <c r="R351" s="88"/>
      <c r="S351" s="88"/>
      <c r="T351" s="87"/>
      <c r="U351" s="10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6503</v>
      </c>
      <c r="C352" s="45">
        <v>0</v>
      </c>
      <c r="D352" s="46">
        <v>75</v>
      </c>
      <c r="E352" s="46"/>
      <c r="F352" s="44">
        <f t="shared" si="15"/>
        <v>6428</v>
      </c>
      <c r="G352" s="10">
        <f t="shared" si="16"/>
        <v>85.706666666666663</v>
      </c>
      <c r="H352" s="71"/>
      <c r="I352" s="102"/>
      <c r="J352" s="102"/>
      <c r="K352" s="102"/>
      <c r="L352" s="103"/>
      <c r="M352" s="104"/>
      <c r="N352" s="103"/>
      <c r="O352" s="105"/>
      <c r="P352" s="105"/>
      <c r="Q352" s="103"/>
      <c r="R352" s="103"/>
      <c r="S352" s="103"/>
      <c r="T352" s="105"/>
      <c r="U352" s="106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6428</v>
      </c>
      <c r="C353" s="45">
        <v>0</v>
      </c>
      <c r="D353" s="46">
        <v>75</v>
      </c>
      <c r="E353" s="46"/>
      <c r="F353" s="44">
        <f t="shared" si="15"/>
        <v>6353</v>
      </c>
      <c r="G353" s="10">
        <f t="shared" si="16"/>
        <v>84.706666666666663</v>
      </c>
      <c r="H353" s="71"/>
      <c r="I353" s="102"/>
      <c r="J353" s="102"/>
      <c r="K353" s="102"/>
      <c r="L353" s="103"/>
      <c r="M353" s="104"/>
      <c r="N353" s="103"/>
      <c r="O353" s="105"/>
      <c r="P353" s="105"/>
      <c r="Q353" s="103"/>
      <c r="R353" s="103"/>
      <c r="S353" s="103"/>
      <c r="T353" s="105"/>
      <c r="U353" s="106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6353</v>
      </c>
      <c r="C354" s="45">
        <v>0</v>
      </c>
      <c r="D354" s="46">
        <v>75</v>
      </c>
      <c r="E354" s="46"/>
      <c r="F354" s="44">
        <f t="shared" si="15"/>
        <v>6278</v>
      </c>
      <c r="G354" s="10">
        <f t="shared" si="16"/>
        <v>83.706666666666663</v>
      </c>
      <c r="H354" s="71"/>
      <c r="I354" s="102"/>
      <c r="J354" s="102"/>
      <c r="K354" s="102"/>
      <c r="L354" s="103"/>
      <c r="M354" s="104"/>
      <c r="N354" s="103"/>
      <c r="O354" s="105"/>
      <c r="P354" s="105"/>
      <c r="Q354" s="103"/>
      <c r="R354" s="103"/>
      <c r="S354" s="103"/>
      <c r="T354" s="105"/>
      <c r="U354" s="106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6278</v>
      </c>
      <c r="C355" s="45">
        <v>0</v>
      </c>
      <c r="D355" s="46">
        <v>75</v>
      </c>
      <c r="E355" s="46"/>
      <c r="F355" s="44">
        <f t="shared" si="15"/>
        <v>6203</v>
      </c>
      <c r="G355" s="10">
        <f t="shared" si="16"/>
        <v>82.706666666666663</v>
      </c>
      <c r="H355" s="71"/>
      <c r="I355" s="102"/>
      <c r="J355" s="102"/>
      <c r="K355" s="102"/>
      <c r="L355" s="103"/>
      <c r="M355" s="104"/>
      <c r="N355" s="103"/>
      <c r="O355" s="105"/>
      <c r="P355" s="105"/>
      <c r="Q355" s="103"/>
      <c r="R355" s="103"/>
      <c r="S355" s="103"/>
      <c r="T355" s="105"/>
      <c r="U355" s="106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6203</v>
      </c>
      <c r="C356" s="45">
        <v>0</v>
      </c>
      <c r="D356" s="46">
        <v>75</v>
      </c>
      <c r="E356" s="46"/>
      <c r="F356" s="44">
        <f t="shared" si="15"/>
        <v>6128</v>
      </c>
      <c r="G356" s="10">
        <f t="shared" si="16"/>
        <v>81.706666666666663</v>
      </c>
      <c r="H356" s="71"/>
      <c r="I356" s="72"/>
      <c r="J356" s="72"/>
      <c r="K356" s="72"/>
      <c r="L356" s="103"/>
      <c r="M356" s="104"/>
      <c r="N356" s="103"/>
      <c r="O356" s="105"/>
      <c r="P356" s="105"/>
      <c r="Q356" s="103"/>
      <c r="R356" s="103"/>
      <c r="S356" s="103"/>
      <c r="T356" s="105"/>
      <c r="U356" s="106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6128</v>
      </c>
      <c r="C357" s="45">
        <v>0</v>
      </c>
      <c r="D357" s="47">
        <v>75</v>
      </c>
      <c r="E357" s="47">
        <v>0</v>
      </c>
      <c r="F357" s="44">
        <f t="shared" si="15"/>
        <v>6053</v>
      </c>
      <c r="G357" s="10">
        <f t="shared" si="16"/>
        <v>80.706666666666663</v>
      </c>
      <c r="H357" s="71"/>
      <c r="I357" s="102"/>
      <c r="J357" s="102"/>
      <c r="K357" s="102"/>
      <c r="L357" s="103"/>
      <c r="M357" s="104"/>
      <c r="N357" s="103"/>
      <c r="O357" s="105"/>
      <c r="P357" s="105"/>
      <c r="Q357" s="103"/>
      <c r="R357" s="103"/>
      <c r="S357" s="103"/>
      <c r="T357" s="105"/>
      <c r="U357" s="106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6053</v>
      </c>
      <c r="C358" s="45">
        <v>0</v>
      </c>
      <c r="D358" s="46">
        <v>75</v>
      </c>
      <c r="E358" s="46"/>
      <c r="F358" s="44">
        <f t="shared" si="15"/>
        <v>5978</v>
      </c>
      <c r="G358" s="10">
        <f t="shared" si="16"/>
        <v>79.706666666666663</v>
      </c>
      <c r="H358" s="72"/>
      <c r="I358" s="72"/>
      <c r="J358" s="72"/>
      <c r="K358" s="72"/>
      <c r="L358" s="72"/>
      <c r="M358" s="73"/>
      <c r="N358" s="72"/>
      <c r="O358" s="71"/>
      <c r="P358" s="71"/>
      <c r="Q358" s="72"/>
      <c r="R358" s="72"/>
      <c r="S358" s="72"/>
      <c r="T358" s="71"/>
      <c r="U358" s="78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5978</v>
      </c>
      <c r="C359" s="45">
        <v>0</v>
      </c>
      <c r="D359" s="46">
        <v>75</v>
      </c>
      <c r="E359" s="46"/>
      <c r="F359" s="44">
        <f t="shared" si="15"/>
        <v>5903</v>
      </c>
      <c r="G359" s="10">
        <f t="shared" si="16"/>
        <v>78.706666666666663</v>
      </c>
      <c r="H359" s="71"/>
      <c r="I359" s="102"/>
      <c r="J359" s="102"/>
      <c r="K359" s="102"/>
      <c r="L359" s="103"/>
      <c r="M359" s="104"/>
      <c r="N359" s="103"/>
      <c r="O359" s="105"/>
      <c r="P359" s="105"/>
      <c r="Q359" s="103"/>
      <c r="R359" s="103"/>
      <c r="S359" s="103"/>
      <c r="T359" s="105"/>
      <c r="U359" s="106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5903</v>
      </c>
      <c r="C360" s="45">
        <v>0</v>
      </c>
      <c r="D360" s="46">
        <v>75</v>
      </c>
      <c r="E360" s="46"/>
      <c r="F360" s="44">
        <f t="shared" si="15"/>
        <v>5828</v>
      </c>
      <c r="G360" s="10">
        <f t="shared" si="16"/>
        <v>77.706666666666663</v>
      </c>
      <c r="H360" s="71"/>
      <c r="I360" s="102"/>
      <c r="J360" s="102"/>
      <c r="K360" s="102"/>
      <c r="L360" s="103"/>
      <c r="M360" s="104"/>
      <c r="N360" s="103"/>
      <c r="O360" s="105"/>
      <c r="P360" s="105"/>
      <c r="Q360" s="103"/>
      <c r="R360" s="103"/>
      <c r="S360" s="103"/>
      <c r="T360" s="105"/>
      <c r="U360" s="106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5828</v>
      </c>
      <c r="C361" s="45">
        <v>0</v>
      </c>
      <c r="D361" s="46">
        <v>75</v>
      </c>
      <c r="E361" s="46"/>
      <c r="F361" s="44">
        <f t="shared" si="15"/>
        <v>5753</v>
      </c>
      <c r="G361" s="10">
        <f t="shared" si="16"/>
        <v>76.706666666666663</v>
      </c>
      <c r="H361" s="71"/>
      <c r="I361" s="102"/>
      <c r="J361" s="102"/>
      <c r="K361" s="102"/>
      <c r="L361" s="103"/>
      <c r="M361" s="104"/>
      <c r="N361" s="103"/>
      <c r="O361" s="105"/>
      <c r="P361" s="105"/>
      <c r="Q361" s="103"/>
      <c r="R361" s="103"/>
      <c r="S361" s="103"/>
      <c r="T361" s="105"/>
      <c r="U361" s="106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5753</v>
      </c>
      <c r="C362" s="45">
        <v>0</v>
      </c>
      <c r="D362" s="46">
        <v>75</v>
      </c>
      <c r="E362" s="46"/>
      <c r="F362" s="44">
        <f t="shared" si="15"/>
        <v>5678</v>
      </c>
      <c r="G362" s="10">
        <f t="shared" si="16"/>
        <v>75.706666666666663</v>
      </c>
      <c r="H362" s="71"/>
      <c r="I362" s="102"/>
      <c r="J362" s="102"/>
      <c r="K362" s="102"/>
      <c r="L362" s="103"/>
      <c r="M362" s="104"/>
      <c r="N362" s="103"/>
      <c r="O362" s="105"/>
      <c r="P362" s="105"/>
      <c r="Q362" s="103"/>
      <c r="R362" s="103"/>
      <c r="S362" s="103"/>
      <c r="T362" s="105"/>
      <c r="U362" s="106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5678</v>
      </c>
      <c r="C363" s="45">
        <v>0</v>
      </c>
      <c r="D363" s="46">
        <v>75</v>
      </c>
      <c r="E363" s="46"/>
      <c r="F363" s="44">
        <f t="shared" si="15"/>
        <v>5603</v>
      </c>
      <c r="G363" s="10">
        <f t="shared" si="16"/>
        <v>74.706666666666663</v>
      </c>
      <c r="H363" s="71"/>
      <c r="I363" s="102"/>
      <c r="J363" s="102"/>
      <c r="K363" s="102"/>
      <c r="L363" s="103"/>
      <c r="M363" s="104"/>
      <c r="N363" s="103"/>
      <c r="O363" s="105"/>
      <c r="P363" s="105"/>
      <c r="Q363" s="103"/>
      <c r="R363" s="103"/>
      <c r="S363" s="103"/>
      <c r="T363" s="105"/>
      <c r="U363" s="106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5603</v>
      </c>
      <c r="C364" s="45">
        <v>0</v>
      </c>
      <c r="D364" s="47">
        <v>75</v>
      </c>
      <c r="E364" s="47">
        <v>0</v>
      </c>
      <c r="F364" s="44">
        <f t="shared" si="15"/>
        <v>5528</v>
      </c>
      <c r="G364" s="10">
        <f t="shared" si="16"/>
        <v>73.706666666666663</v>
      </c>
      <c r="H364" s="71"/>
      <c r="I364" s="102"/>
      <c r="J364" s="102"/>
      <c r="K364" s="102"/>
      <c r="L364" s="103"/>
      <c r="M364" s="104"/>
      <c r="N364" s="103"/>
      <c r="O364" s="105"/>
      <c r="P364" s="105"/>
      <c r="Q364" s="103"/>
      <c r="R364" s="103"/>
      <c r="S364" s="103"/>
      <c r="T364" s="105"/>
      <c r="U364" s="106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5528</v>
      </c>
      <c r="C365" s="45">
        <v>0</v>
      </c>
      <c r="D365" s="46">
        <v>75</v>
      </c>
      <c r="E365" s="46"/>
      <c r="F365" s="44">
        <f t="shared" ref="F365:F428" si="18">B365+C365-D365-E365</f>
        <v>5453</v>
      </c>
      <c r="G365" s="10">
        <f t="shared" si="16"/>
        <v>72.706666666666663</v>
      </c>
      <c r="H365" s="71"/>
      <c r="I365" s="102"/>
      <c r="J365" s="102"/>
      <c r="K365" s="102"/>
      <c r="L365" s="103"/>
      <c r="M365" s="104"/>
      <c r="N365" s="103"/>
      <c r="O365" s="105"/>
      <c r="P365" s="105"/>
      <c r="Q365" s="103"/>
      <c r="R365" s="103"/>
      <c r="S365" s="103"/>
      <c r="T365" s="105"/>
      <c r="U365" s="106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5453</v>
      </c>
      <c r="C366" s="45">
        <v>0</v>
      </c>
      <c r="D366" s="46">
        <v>75</v>
      </c>
      <c r="E366" s="46"/>
      <c r="F366" s="44">
        <f t="shared" si="18"/>
        <v>5378</v>
      </c>
      <c r="G366" s="10">
        <f t="shared" ref="G366:G428" si="19">F366/(D366+E366)</f>
        <v>71.706666666666663</v>
      </c>
      <c r="H366" s="71"/>
      <c r="I366" s="102"/>
      <c r="J366" s="102"/>
      <c r="K366" s="102"/>
      <c r="L366" s="103"/>
      <c r="M366" s="104"/>
      <c r="N366" s="103"/>
      <c r="O366" s="105"/>
      <c r="P366" s="105"/>
      <c r="Q366" s="103"/>
      <c r="R366" s="103"/>
      <c r="S366" s="103"/>
      <c r="T366" s="105"/>
      <c r="U366" s="106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5378</v>
      </c>
      <c r="C367" s="45">
        <v>0</v>
      </c>
      <c r="D367" s="46">
        <v>75</v>
      </c>
      <c r="E367" s="46"/>
      <c r="F367" s="44">
        <f t="shared" si="18"/>
        <v>5303</v>
      </c>
      <c r="G367" s="10">
        <f t="shared" si="19"/>
        <v>70.706666666666663</v>
      </c>
      <c r="H367" s="71"/>
      <c r="I367" s="102"/>
      <c r="J367" s="102"/>
      <c r="K367" s="102"/>
      <c r="L367" s="103"/>
      <c r="M367" s="104"/>
      <c r="N367" s="103"/>
      <c r="O367" s="105"/>
      <c r="P367" s="105"/>
      <c r="Q367" s="103"/>
      <c r="R367" s="103"/>
      <c r="S367" s="103"/>
      <c r="T367" s="105"/>
      <c r="U367" s="106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5303</v>
      </c>
      <c r="C368" s="45">
        <v>0</v>
      </c>
      <c r="D368" s="46">
        <v>75</v>
      </c>
      <c r="E368" s="46"/>
      <c r="F368" s="44">
        <f t="shared" si="18"/>
        <v>5228</v>
      </c>
      <c r="G368" s="10">
        <f t="shared" si="19"/>
        <v>69.706666666666663</v>
      </c>
      <c r="H368" s="71"/>
      <c r="I368" s="102"/>
      <c r="J368" s="102"/>
      <c r="K368" s="102"/>
      <c r="L368" s="103"/>
      <c r="M368" s="104"/>
      <c r="N368" s="103"/>
      <c r="O368" s="105"/>
      <c r="P368" s="105"/>
      <c r="Q368" s="103"/>
      <c r="R368" s="103"/>
      <c r="S368" s="103"/>
      <c r="T368" s="105"/>
      <c r="U368" s="106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5228</v>
      </c>
      <c r="C369" s="45">
        <v>0</v>
      </c>
      <c r="D369" s="46">
        <v>75</v>
      </c>
      <c r="E369" s="46"/>
      <c r="F369" s="44">
        <f t="shared" si="18"/>
        <v>5153</v>
      </c>
      <c r="G369" s="10">
        <f t="shared" si="19"/>
        <v>68.706666666666663</v>
      </c>
      <c r="H369" s="71"/>
      <c r="I369" s="102"/>
      <c r="J369" s="102"/>
      <c r="K369" s="102"/>
      <c r="L369" s="103"/>
      <c r="M369" s="104"/>
      <c r="N369" s="103"/>
      <c r="O369" s="105"/>
      <c r="P369" s="105"/>
      <c r="Q369" s="103"/>
      <c r="R369" s="103"/>
      <c r="S369" s="103"/>
      <c r="T369" s="105"/>
      <c r="U369" s="106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5153</v>
      </c>
      <c r="C370" s="45">
        <v>0</v>
      </c>
      <c r="D370" s="46">
        <v>75</v>
      </c>
      <c r="E370" s="46"/>
      <c r="F370" s="44">
        <f t="shared" si="18"/>
        <v>5078</v>
      </c>
      <c r="G370" s="10">
        <f t="shared" si="19"/>
        <v>67.706666666666663</v>
      </c>
      <c r="H370" s="71"/>
      <c r="I370" s="102"/>
      <c r="J370" s="102"/>
      <c r="K370" s="102"/>
      <c r="L370" s="103"/>
      <c r="M370" s="104"/>
      <c r="N370" s="103"/>
      <c r="O370" s="105"/>
      <c r="P370" s="105"/>
      <c r="Q370" s="103"/>
      <c r="R370" s="103"/>
      <c r="S370" s="103"/>
      <c r="T370" s="105"/>
      <c r="U370" s="106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5078</v>
      </c>
      <c r="C371" s="45">
        <v>0</v>
      </c>
      <c r="D371" s="47">
        <v>75</v>
      </c>
      <c r="E371" s="47">
        <v>0</v>
      </c>
      <c r="F371" s="44">
        <f t="shared" si="18"/>
        <v>5003</v>
      </c>
      <c r="G371" s="10">
        <f t="shared" si="19"/>
        <v>66.706666666666663</v>
      </c>
      <c r="H371" s="71"/>
      <c r="I371" s="102"/>
      <c r="J371" s="102"/>
      <c r="K371" s="102"/>
      <c r="L371" s="103"/>
      <c r="M371" s="104"/>
      <c r="N371" s="103"/>
      <c r="O371" s="105"/>
      <c r="P371" s="105"/>
      <c r="Q371" s="103"/>
      <c r="R371" s="103"/>
      <c r="S371" s="103"/>
      <c r="T371" s="105"/>
      <c r="U371" s="106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5003</v>
      </c>
      <c r="C372" s="45">
        <v>0</v>
      </c>
      <c r="D372" s="46">
        <v>75</v>
      </c>
      <c r="E372" s="46"/>
      <c r="F372" s="44">
        <f t="shared" si="18"/>
        <v>4928</v>
      </c>
      <c r="G372" s="10">
        <f t="shared" si="19"/>
        <v>65.706666666666663</v>
      </c>
      <c r="H372" s="71"/>
      <c r="I372" s="102"/>
      <c r="J372" s="102"/>
      <c r="K372" s="102"/>
      <c r="L372" s="103"/>
      <c r="M372" s="104"/>
      <c r="N372" s="103"/>
      <c r="O372" s="105"/>
      <c r="P372" s="105"/>
      <c r="Q372" s="103"/>
      <c r="R372" s="103"/>
      <c r="S372" s="103"/>
      <c r="T372" s="105"/>
      <c r="U372" s="106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4928</v>
      </c>
      <c r="C373" s="45">
        <v>0</v>
      </c>
      <c r="D373" s="46">
        <v>75</v>
      </c>
      <c r="E373" s="46"/>
      <c r="F373" s="44">
        <f t="shared" si="18"/>
        <v>4853</v>
      </c>
      <c r="G373" s="10">
        <f t="shared" si="19"/>
        <v>64.706666666666663</v>
      </c>
      <c r="H373" s="71"/>
      <c r="I373" s="102"/>
      <c r="J373" s="102"/>
      <c r="K373" s="102"/>
      <c r="L373" s="103"/>
      <c r="M373" s="104"/>
      <c r="N373" s="103"/>
      <c r="O373" s="105"/>
      <c r="P373" s="105"/>
      <c r="Q373" s="103"/>
      <c r="R373" s="103"/>
      <c r="S373" s="103"/>
      <c r="T373" s="105"/>
      <c r="U373" s="106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4853</v>
      </c>
      <c r="C374" s="45">
        <v>0</v>
      </c>
      <c r="D374" s="46">
        <v>75</v>
      </c>
      <c r="E374" s="46"/>
      <c r="F374" s="44">
        <f t="shared" si="18"/>
        <v>4778</v>
      </c>
      <c r="G374" s="10">
        <f t="shared" si="19"/>
        <v>63.706666666666663</v>
      </c>
      <c r="H374" s="71"/>
      <c r="I374" s="102"/>
      <c r="J374" s="102"/>
      <c r="K374" s="102"/>
      <c r="L374" s="103"/>
      <c r="M374" s="104"/>
      <c r="N374" s="103"/>
      <c r="O374" s="105"/>
      <c r="P374" s="105"/>
      <c r="Q374" s="103"/>
      <c r="R374" s="103"/>
      <c r="S374" s="103"/>
      <c r="T374" s="105"/>
      <c r="U374" s="106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4778</v>
      </c>
      <c r="C375" s="45">
        <v>0</v>
      </c>
      <c r="D375" s="46">
        <v>75</v>
      </c>
      <c r="E375" s="46"/>
      <c r="F375" s="44">
        <f t="shared" si="18"/>
        <v>4703</v>
      </c>
      <c r="G375" s="10">
        <f t="shared" si="19"/>
        <v>62.706666666666663</v>
      </c>
      <c r="H375" s="72"/>
      <c r="I375" s="72"/>
      <c r="J375" s="72"/>
      <c r="K375" s="72"/>
      <c r="L375" s="72"/>
      <c r="M375" s="73"/>
      <c r="N375" s="72"/>
      <c r="O375" s="71"/>
      <c r="P375" s="71"/>
      <c r="Q375" s="72"/>
      <c r="R375" s="72"/>
      <c r="S375" s="72"/>
      <c r="T375" s="71"/>
      <c r="U375" s="78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4703</v>
      </c>
      <c r="C376" s="45">
        <v>0</v>
      </c>
      <c r="D376" s="46">
        <v>75</v>
      </c>
      <c r="E376" s="46"/>
      <c r="F376" s="44">
        <f t="shared" si="18"/>
        <v>4628</v>
      </c>
      <c r="G376" s="10">
        <f t="shared" si="19"/>
        <v>61.706666666666663</v>
      </c>
      <c r="H376" s="71"/>
      <c r="I376" s="102"/>
      <c r="J376" s="102"/>
      <c r="K376" s="102"/>
      <c r="L376" s="103"/>
      <c r="M376" s="104"/>
      <c r="N376" s="103"/>
      <c r="O376" s="105"/>
      <c r="P376" s="105"/>
      <c r="Q376" s="103"/>
      <c r="R376" s="103"/>
      <c r="S376" s="103"/>
      <c r="T376" s="105"/>
      <c r="U376" s="106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4628</v>
      </c>
      <c r="C377" s="45">
        <v>0</v>
      </c>
      <c r="D377" s="46">
        <v>75</v>
      </c>
      <c r="E377" s="46"/>
      <c r="F377" s="44">
        <f t="shared" si="18"/>
        <v>4553</v>
      </c>
      <c r="G377" s="10">
        <f t="shared" si="19"/>
        <v>60.706666666666663</v>
      </c>
      <c r="H377" s="71"/>
      <c r="I377" s="102"/>
      <c r="J377" s="102"/>
      <c r="K377" s="102"/>
      <c r="L377" s="103"/>
      <c r="M377" s="104"/>
      <c r="N377" s="103"/>
      <c r="O377" s="105"/>
      <c r="P377" s="105"/>
      <c r="Q377" s="103"/>
      <c r="R377" s="103"/>
      <c r="S377" s="103"/>
      <c r="T377" s="105"/>
      <c r="U377" s="106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4553</v>
      </c>
      <c r="C378" s="45">
        <v>0</v>
      </c>
      <c r="D378" s="47">
        <v>75</v>
      </c>
      <c r="E378" s="47">
        <v>0</v>
      </c>
      <c r="F378" s="44">
        <f t="shared" si="18"/>
        <v>4478</v>
      </c>
      <c r="G378" s="10">
        <f t="shared" si="19"/>
        <v>59.706666666666663</v>
      </c>
      <c r="H378" s="71"/>
      <c r="I378" s="102"/>
      <c r="J378" s="102"/>
      <c r="K378" s="102"/>
      <c r="L378" s="103"/>
      <c r="M378" s="104"/>
      <c r="N378" s="103"/>
      <c r="O378" s="105"/>
      <c r="P378" s="105"/>
      <c r="Q378" s="103"/>
      <c r="R378" s="103"/>
      <c r="S378" s="103"/>
      <c r="T378" s="105"/>
      <c r="U378" s="106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4478</v>
      </c>
      <c r="C379" s="45">
        <v>0</v>
      </c>
      <c r="D379" s="46">
        <v>75</v>
      </c>
      <c r="E379" s="46"/>
      <c r="F379" s="44">
        <f t="shared" si="18"/>
        <v>4403</v>
      </c>
      <c r="G379" s="10">
        <f t="shared" si="19"/>
        <v>58.706666666666663</v>
      </c>
      <c r="H379" s="71"/>
      <c r="I379" s="102"/>
      <c r="J379" s="102"/>
      <c r="K379" s="102"/>
      <c r="L379" s="103"/>
      <c r="M379" s="104"/>
      <c r="N379" s="103"/>
      <c r="O379" s="105"/>
      <c r="P379" s="105"/>
      <c r="Q379" s="103"/>
      <c r="R379" s="103"/>
      <c r="S379" s="103"/>
      <c r="T379" s="105"/>
      <c r="U379" s="106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4403</v>
      </c>
      <c r="C380" s="45">
        <v>0</v>
      </c>
      <c r="D380" s="46">
        <v>75</v>
      </c>
      <c r="E380" s="46"/>
      <c r="F380" s="44">
        <f t="shared" si="18"/>
        <v>4328</v>
      </c>
      <c r="G380" s="10">
        <f t="shared" si="19"/>
        <v>57.706666666666663</v>
      </c>
      <c r="H380" s="71"/>
      <c r="I380" s="102"/>
      <c r="J380" s="102"/>
      <c r="K380" s="102"/>
      <c r="L380" s="103"/>
      <c r="M380" s="104"/>
      <c r="N380" s="103"/>
      <c r="O380" s="105"/>
      <c r="P380" s="105"/>
      <c r="Q380" s="103"/>
      <c r="R380" s="103"/>
      <c r="S380" s="103"/>
      <c r="T380" s="105"/>
      <c r="U380" s="106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4328</v>
      </c>
      <c r="C381" s="45">
        <v>0</v>
      </c>
      <c r="D381" s="46">
        <v>75</v>
      </c>
      <c r="E381" s="46"/>
      <c r="F381" s="44">
        <f t="shared" si="18"/>
        <v>4253</v>
      </c>
      <c r="G381" s="10">
        <f t="shared" si="19"/>
        <v>56.706666666666663</v>
      </c>
      <c r="H381" s="71"/>
      <c r="I381" s="102"/>
      <c r="J381" s="102"/>
      <c r="K381" s="102"/>
      <c r="L381" s="103"/>
      <c r="M381" s="104"/>
      <c r="N381" s="103"/>
      <c r="O381" s="105"/>
      <c r="P381" s="105"/>
      <c r="Q381" s="103"/>
      <c r="R381" s="103"/>
      <c r="S381" s="103"/>
      <c r="T381" s="105"/>
      <c r="U381" s="106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4253</v>
      </c>
      <c r="C382" s="45">
        <v>0</v>
      </c>
      <c r="D382" s="46">
        <v>75</v>
      </c>
      <c r="E382" s="46"/>
      <c r="F382" s="44">
        <f t="shared" si="18"/>
        <v>4178</v>
      </c>
      <c r="G382" s="10">
        <f t="shared" si="19"/>
        <v>55.706666666666663</v>
      </c>
      <c r="H382" s="71"/>
      <c r="I382" s="102"/>
      <c r="J382" s="102"/>
      <c r="K382" s="102"/>
      <c r="L382" s="103"/>
      <c r="M382" s="104"/>
      <c r="N382" s="103"/>
      <c r="O382" s="105"/>
      <c r="P382" s="105"/>
      <c r="Q382" s="103"/>
      <c r="R382" s="103"/>
      <c r="S382" s="103"/>
      <c r="T382" s="105"/>
      <c r="U382" s="106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4178</v>
      </c>
      <c r="C383" s="45">
        <v>0</v>
      </c>
      <c r="D383" s="46">
        <v>75</v>
      </c>
      <c r="E383" s="46"/>
      <c r="F383" s="44">
        <f t="shared" si="18"/>
        <v>4103</v>
      </c>
      <c r="G383" s="10">
        <f t="shared" si="19"/>
        <v>54.706666666666663</v>
      </c>
      <c r="H383" s="71"/>
      <c r="I383" s="102"/>
      <c r="J383" s="102"/>
      <c r="K383" s="102"/>
      <c r="L383" s="103"/>
      <c r="M383" s="104"/>
      <c r="N383" s="103"/>
      <c r="O383" s="105"/>
      <c r="P383" s="105"/>
      <c r="Q383" s="103"/>
      <c r="R383" s="103"/>
      <c r="S383" s="103"/>
      <c r="T383" s="105"/>
      <c r="U383" s="106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4103</v>
      </c>
      <c r="C384" s="45">
        <v>0</v>
      </c>
      <c r="D384" s="46">
        <v>75</v>
      </c>
      <c r="E384" s="46"/>
      <c r="F384" s="44">
        <f t="shared" si="18"/>
        <v>4028</v>
      </c>
      <c r="G384" s="10">
        <f t="shared" si="19"/>
        <v>53.706666666666663</v>
      </c>
      <c r="H384" s="71"/>
      <c r="I384" s="102"/>
      <c r="J384" s="102"/>
      <c r="K384" s="102"/>
      <c r="L384" s="103"/>
      <c r="M384" s="104"/>
      <c r="N384" s="103"/>
      <c r="O384" s="105"/>
      <c r="P384" s="105"/>
      <c r="Q384" s="103"/>
      <c r="R384" s="103"/>
      <c r="S384" s="103"/>
      <c r="T384" s="105"/>
      <c r="U384" s="106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4028</v>
      </c>
      <c r="C385" s="45">
        <v>0</v>
      </c>
      <c r="D385" s="47">
        <v>75</v>
      </c>
      <c r="E385" s="47">
        <v>0</v>
      </c>
      <c r="F385" s="44">
        <f t="shared" si="18"/>
        <v>3953</v>
      </c>
      <c r="G385" s="10">
        <f t="shared" si="19"/>
        <v>52.706666666666663</v>
      </c>
      <c r="H385" s="71"/>
      <c r="I385" s="102"/>
      <c r="J385" s="102"/>
      <c r="K385" s="102"/>
      <c r="L385" s="103"/>
      <c r="M385" s="104"/>
      <c r="N385" s="103"/>
      <c r="O385" s="105"/>
      <c r="P385" s="105"/>
      <c r="Q385" s="103"/>
      <c r="R385" s="103"/>
      <c r="S385" s="103"/>
      <c r="T385" s="105"/>
      <c r="U385" s="106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3953</v>
      </c>
      <c r="C386" s="45">
        <v>0</v>
      </c>
      <c r="D386" s="46">
        <v>75</v>
      </c>
      <c r="E386" s="46"/>
      <c r="F386" s="44">
        <f t="shared" si="18"/>
        <v>3878</v>
      </c>
      <c r="G386" s="10">
        <f t="shared" si="19"/>
        <v>51.706666666666663</v>
      </c>
      <c r="H386" s="71"/>
      <c r="I386" s="102"/>
      <c r="J386" s="102"/>
      <c r="K386" s="102"/>
      <c r="L386" s="103"/>
      <c r="M386" s="104"/>
      <c r="N386" s="103"/>
      <c r="O386" s="105"/>
      <c r="P386" s="105"/>
      <c r="Q386" s="103"/>
      <c r="R386" s="103"/>
      <c r="S386" s="103"/>
      <c r="T386" s="105"/>
      <c r="U386" s="106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3878</v>
      </c>
      <c r="C387" s="45">
        <v>0</v>
      </c>
      <c r="D387" s="46">
        <v>75</v>
      </c>
      <c r="E387" s="46"/>
      <c r="F387" s="44">
        <f t="shared" si="18"/>
        <v>3803</v>
      </c>
      <c r="G387" s="10">
        <f t="shared" si="19"/>
        <v>50.706666666666663</v>
      </c>
      <c r="H387" s="71"/>
      <c r="I387" s="102"/>
      <c r="J387" s="102"/>
      <c r="K387" s="102"/>
      <c r="L387" s="103"/>
      <c r="M387" s="104"/>
      <c r="N387" s="103"/>
      <c r="O387" s="105"/>
      <c r="P387" s="105"/>
      <c r="Q387" s="103"/>
      <c r="R387" s="103"/>
      <c r="S387" s="103"/>
      <c r="T387" s="105"/>
      <c r="U387" s="106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3803</v>
      </c>
      <c r="C388" s="45">
        <v>0</v>
      </c>
      <c r="D388" s="46">
        <v>75</v>
      </c>
      <c r="E388" s="46"/>
      <c r="F388" s="44">
        <f t="shared" si="18"/>
        <v>3728</v>
      </c>
      <c r="G388" s="10">
        <f t="shared" si="19"/>
        <v>49.706666666666663</v>
      </c>
      <c r="H388" s="71"/>
      <c r="I388" s="102"/>
      <c r="J388" s="102"/>
      <c r="K388" s="102"/>
      <c r="L388" s="103"/>
      <c r="M388" s="104"/>
      <c r="N388" s="103"/>
      <c r="O388" s="105"/>
      <c r="P388" s="105"/>
      <c r="Q388" s="103"/>
      <c r="R388" s="103"/>
      <c r="S388" s="103"/>
      <c r="T388" s="105"/>
      <c r="U388" s="106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3728</v>
      </c>
      <c r="C389" s="45">
        <v>0</v>
      </c>
      <c r="D389" s="46">
        <v>75</v>
      </c>
      <c r="E389" s="46"/>
      <c r="F389" s="44">
        <f t="shared" si="18"/>
        <v>3653</v>
      </c>
      <c r="G389" s="10">
        <f t="shared" si="19"/>
        <v>48.706666666666663</v>
      </c>
      <c r="H389" s="71"/>
      <c r="I389" s="102"/>
      <c r="J389" s="102"/>
      <c r="K389" s="102"/>
      <c r="L389" s="103"/>
      <c r="M389" s="104"/>
      <c r="N389" s="103"/>
      <c r="O389" s="105"/>
      <c r="P389" s="105"/>
      <c r="Q389" s="103"/>
      <c r="R389" s="103"/>
      <c r="S389" s="103"/>
      <c r="T389" s="105"/>
      <c r="U389" s="106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3653</v>
      </c>
      <c r="C390" s="45">
        <v>0</v>
      </c>
      <c r="D390" s="46">
        <v>75</v>
      </c>
      <c r="E390" s="46"/>
      <c r="F390" s="44">
        <f t="shared" si="18"/>
        <v>3578</v>
      </c>
      <c r="G390" s="10">
        <f t="shared" si="19"/>
        <v>47.706666666666663</v>
      </c>
      <c r="H390" s="71"/>
      <c r="I390" s="72"/>
      <c r="J390" s="72"/>
      <c r="K390" s="72"/>
      <c r="L390" s="103"/>
      <c r="M390" s="104"/>
      <c r="N390" s="103"/>
      <c r="O390" s="105"/>
      <c r="P390" s="105"/>
      <c r="Q390" s="103"/>
      <c r="R390" s="103"/>
      <c r="S390" s="103"/>
      <c r="T390" s="105"/>
      <c r="U390" s="106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3578</v>
      </c>
      <c r="C391" s="45">
        <v>0</v>
      </c>
      <c r="D391" s="46">
        <v>75</v>
      </c>
      <c r="E391" s="46"/>
      <c r="F391" s="44">
        <f t="shared" si="18"/>
        <v>3503</v>
      </c>
      <c r="G391" s="10">
        <f t="shared" si="19"/>
        <v>46.706666666666663</v>
      </c>
      <c r="H391" s="71"/>
      <c r="I391" s="102"/>
      <c r="J391" s="102"/>
      <c r="K391" s="102"/>
      <c r="L391" s="103"/>
      <c r="M391" s="104"/>
      <c r="N391" s="103"/>
      <c r="O391" s="105"/>
      <c r="P391" s="105"/>
      <c r="Q391" s="103"/>
      <c r="R391" s="103"/>
      <c r="S391" s="103"/>
      <c r="T391" s="105"/>
      <c r="U391" s="106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3503</v>
      </c>
      <c r="C392" s="45">
        <v>0</v>
      </c>
      <c r="D392" s="47">
        <v>75</v>
      </c>
      <c r="E392" s="47">
        <v>0</v>
      </c>
      <c r="F392" s="44">
        <f t="shared" si="18"/>
        <v>3428</v>
      </c>
      <c r="G392" s="10">
        <f t="shared" si="19"/>
        <v>45.706666666666663</v>
      </c>
      <c r="H392" s="71"/>
      <c r="I392" s="102"/>
      <c r="J392" s="102"/>
      <c r="K392" s="102"/>
      <c r="L392" s="103"/>
      <c r="M392" s="104"/>
      <c r="N392" s="103"/>
      <c r="O392" s="105"/>
      <c r="P392" s="105"/>
      <c r="Q392" s="103"/>
      <c r="R392" s="103"/>
      <c r="S392" s="103"/>
      <c r="T392" s="105"/>
      <c r="U392" s="106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3428</v>
      </c>
      <c r="C393" s="45">
        <v>0</v>
      </c>
      <c r="D393" s="46">
        <v>75</v>
      </c>
      <c r="E393" s="46"/>
      <c r="F393" s="44">
        <f t="shared" si="18"/>
        <v>3353</v>
      </c>
      <c r="G393" s="10">
        <f t="shared" si="19"/>
        <v>44.706666666666663</v>
      </c>
      <c r="H393" s="71"/>
      <c r="I393" s="102"/>
      <c r="J393" s="102"/>
      <c r="K393" s="102"/>
      <c r="L393" s="103"/>
      <c r="M393" s="104"/>
      <c r="N393" s="103"/>
      <c r="O393" s="105"/>
      <c r="P393" s="105"/>
      <c r="Q393" s="103"/>
      <c r="R393" s="103"/>
      <c r="S393" s="103"/>
      <c r="T393" s="105"/>
      <c r="U393" s="106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3353</v>
      </c>
      <c r="C394" s="45">
        <v>0</v>
      </c>
      <c r="D394" s="46">
        <v>75</v>
      </c>
      <c r="E394" s="46"/>
      <c r="F394" s="44">
        <f t="shared" si="18"/>
        <v>3278</v>
      </c>
      <c r="G394" s="10">
        <f t="shared" si="19"/>
        <v>43.706666666666663</v>
      </c>
      <c r="H394" s="71"/>
      <c r="I394" s="102"/>
      <c r="J394" s="102"/>
      <c r="K394" s="102"/>
      <c r="L394" s="103"/>
      <c r="M394" s="104"/>
      <c r="N394" s="103"/>
      <c r="O394" s="105"/>
      <c r="P394" s="105"/>
      <c r="Q394" s="103"/>
      <c r="R394" s="103"/>
      <c r="S394" s="103"/>
      <c r="T394" s="105"/>
      <c r="U394" s="106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3278</v>
      </c>
      <c r="C395" s="45">
        <v>0</v>
      </c>
      <c r="D395" s="46">
        <v>75</v>
      </c>
      <c r="E395" s="46"/>
      <c r="F395" s="44">
        <f t="shared" si="18"/>
        <v>3203</v>
      </c>
      <c r="G395" s="10">
        <f t="shared" si="19"/>
        <v>42.706666666666663</v>
      </c>
      <c r="H395" s="71"/>
      <c r="I395" s="102"/>
      <c r="J395" s="102"/>
      <c r="K395" s="102"/>
      <c r="L395" s="103"/>
      <c r="M395" s="104"/>
      <c r="N395" s="103"/>
      <c r="O395" s="105"/>
      <c r="P395" s="105"/>
      <c r="Q395" s="103"/>
      <c r="R395" s="103"/>
      <c r="S395" s="103"/>
      <c r="T395" s="105"/>
      <c r="U395" s="106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3203</v>
      </c>
      <c r="C396" s="45">
        <v>0</v>
      </c>
      <c r="D396" s="46">
        <v>75</v>
      </c>
      <c r="E396" s="46"/>
      <c r="F396" s="44">
        <f t="shared" si="18"/>
        <v>3128</v>
      </c>
      <c r="G396" s="10">
        <f t="shared" si="19"/>
        <v>41.706666666666663</v>
      </c>
      <c r="H396" s="71"/>
      <c r="I396" s="102"/>
      <c r="J396" s="102"/>
      <c r="K396" s="102"/>
      <c r="L396" s="103"/>
      <c r="M396" s="104"/>
      <c r="N396" s="103"/>
      <c r="O396" s="105"/>
      <c r="P396" s="105"/>
      <c r="Q396" s="103"/>
      <c r="R396" s="103"/>
      <c r="S396" s="103"/>
      <c r="T396" s="105"/>
      <c r="U396" s="106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3128</v>
      </c>
      <c r="C397" s="45">
        <v>0</v>
      </c>
      <c r="D397" s="46">
        <v>75</v>
      </c>
      <c r="E397" s="46"/>
      <c r="F397" s="44">
        <f t="shared" si="18"/>
        <v>3053</v>
      </c>
      <c r="G397" s="10">
        <f t="shared" si="19"/>
        <v>40.706666666666663</v>
      </c>
      <c r="H397" s="71"/>
      <c r="I397" s="107"/>
      <c r="J397" s="107"/>
      <c r="K397" s="107"/>
      <c r="L397" s="103"/>
      <c r="M397" s="104"/>
      <c r="N397" s="103"/>
      <c r="O397" s="105"/>
      <c r="P397" s="105"/>
      <c r="Q397" s="103"/>
      <c r="R397" s="103"/>
      <c r="S397" s="103"/>
      <c r="T397" s="105"/>
      <c r="U397" s="106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3053</v>
      </c>
      <c r="C398" s="45">
        <v>0</v>
      </c>
      <c r="D398" s="46">
        <v>75</v>
      </c>
      <c r="E398" s="46"/>
      <c r="F398" s="44">
        <f t="shared" si="18"/>
        <v>2978</v>
      </c>
      <c r="G398" s="10">
        <f t="shared" si="19"/>
        <v>39.706666666666663</v>
      </c>
      <c r="H398" s="71"/>
      <c r="I398" s="102"/>
      <c r="J398" s="102"/>
      <c r="K398" s="102"/>
      <c r="L398" s="103"/>
      <c r="M398" s="104"/>
      <c r="N398" s="103"/>
      <c r="O398" s="105"/>
      <c r="P398" s="105"/>
      <c r="Q398" s="103"/>
      <c r="R398" s="103"/>
      <c r="S398" s="103"/>
      <c r="T398" s="105"/>
      <c r="U398" s="106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2978</v>
      </c>
      <c r="C399" s="45">
        <v>0</v>
      </c>
      <c r="D399" s="47">
        <v>75</v>
      </c>
      <c r="E399" s="47">
        <v>0</v>
      </c>
      <c r="F399" s="44">
        <f t="shared" si="18"/>
        <v>2903</v>
      </c>
      <c r="G399" s="10">
        <f t="shared" si="19"/>
        <v>38.706666666666663</v>
      </c>
      <c r="H399" s="71"/>
      <c r="I399" s="102"/>
      <c r="J399" s="102"/>
      <c r="K399" s="102"/>
      <c r="L399" s="103"/>
      <c r="M399" s="104"/>
      <c r="N399" s="103"/>
      <c r="O399" s="105"/>
      <c r="P399" s="105"/>
      <c r="Q399" s="103"/>
      <c r="R399" s="103"/>
      <c r="S399" s="103"/>
      <c r="T399" s="105"/>
      <c r="U399" s="106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2903</v>
      </c>
      <c r="C400" s="45">
        <v>0</v>
      </c>
      <c r="D400" s="46">
        <v>75</v>
      </c>
      <c r="E400" s="46"/>
      <c r="F400" s="44">
        <f t="shared" si="18"/>
        <v>2828</v>
      </c>
      <c r="G400" s="10">
        <f t="shared" si="19"/>
        <v>37.706666666666663</v>
      </c>
      <c r="H400" s="71"/>
      <c r="I400" s="102"/>
      <c r="J400" s="102"/>
      <c r="K400" s="102"/>
      <c r="L400" s="103"/>
      <c r="M400" s="104"/>
      <c r="N400" s="103"/>
      <c r="O400" s="105"/>
      <c r="P400" s="105"/>
      <c r="Q400" s="103"/>
      <c r="R400" s="103"/>
      <c r="S400" s="103"/>
      <c r="T400" s="105"/>
      <c r="U400" s="106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2828</v>
      </c>
      <c r="C401" s="45">
        <v>0</v>
      </c>
      <c r="D401" s="46">
        <v>75</v>
      </c>
      <c r="E401" s="46"/>
      <c r="F401" s="44">
        <f t="shared" si="18"/>
        <v>2753</v>
      </c>
      <c r="G401" s="10">
        <f t="shared" si="19"/>
        <v>36.706666666666663</v>
      </c>
      <c r="H401" s="71"/>
      <c r="I401" s="102"/>
      <c r="J401" s="102"/>
      <c r="K401" s="102"/>
      <c r="L401" s="103"/>
      <c r="M401" s="104"/>
      <c r="N401" s="103"/>
      <c r="O401" s="105"/>
      <c r="P401" s="105"/>
      <c r="Q401" s="103"/>
      <c r="R401" s="103"/>
      <c r="S401" s="103"/>
      <c r="T401" s="105"/>
      <c r="U401" s="106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2753</v>
      </c>
      <c r="C402" s="45">
        <v>0</v>
      </c>
      <c r="D402" s="46">
        <v>75</v>
      </c>
      <c r="E402" s="46"/>
      <c r="F402" s="44">
        <f t="shared" si="18"/>
        <v>2678</v>
      </c>
      <c r="G402" s="10">
        <f t="shared" si="19"/>
        <v>35.706666666666663</v>
      </c>
      <c r="H402" s="71"/>
      <c r="I402" s="102"/>
      <c r="J402" s="102"/>
      <c r="K402" s="102"/>
      <c r="L402" s="103"/>
      <c r="M402" s="104"/>
      <c r="N402" s="103"/>
      <c r="O402" s="105"/>
      <c r="P402" s="105"/>
      <c r="Q402" s="103"/>
      <c r="R402" s="103"/>
      <c r="S402" s="103"/>
      <c r="T402" s="105"/>
      <c r="U402" s="106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2678</v>
      </c>
      <c r="C403" s="45">
        <v>0</v>
      </c>
      <c r="D403" s="46">
        <v>75</v>
      </c>
      <c r="E403" s="46"/>
      <c r="F403" s="44">
        <f t="shared" si="18"/>
        <v>2603</v>
      </c>
      <c r="G403" s="10">
        <f t="shared" si="19"/>
        <v>34.706666666666663</v>
      </c>
      <c r="H403" s="71"/>
      <c r="I403" s="102"/>
      <c r="J403" s="102"/>
      <c r="K403" s="102"/>
      <c r="L403" s="103"/>
      <c r="M403" s="104"/>
      <c r="N403" s="103"/>
      <c r="O403" s="105"/>
      <c r="P403" s="105"/>
      <c r="Q403" s="103"/>
      <c r="R403" s="103"/>
      <c r="S403" s="103"/>
      <c r="T403" s="105"/>
      <c r="U403" s="106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2603</v>
      </c>
      <c r="C404" s="45">
        <v>0</v>
      </c>
      <c r="D404" s="46">
        <v>75</v>
      </c>
      <c r="E404" s="46"/>
      <c r="F404" s="44">
        <f t="shared" si="18"/>
        <v>2528</v>
      </c>
      <c r="G404" s="10">
        <f t="shared" si="19"/>
        <v>33.706666666666663</v>
      </c>
      <c r="H404" s="71"/>
      <c r="I404" s="102"/>
      <c r="J404" s="102"/>
      <c r="K404" s="102"/>
      <c r="L404" s="103"/>
      <c r="M404" s="104"/>
      <c r="N404" s="103"/>
      <c r="O404" s="105"/>
      <c r="P404" s="105"/>
      <c r="Q404" s="103"/>
      <c r="R404" s="103"/>
      <c r="S404" s="103"/>
      <c r="T404" s="105"/>
      <c r="U404" s="106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2528</v>
      </c>
      <c r="C405" s="45">
        <v>0</v>
      </c>
      <c r="D405" s="46">
        <v>75</v>
      </c>
      <c r="E405" s="46"/>
      <c r="F405" s="44">
        <f t="shared" si="18"/>
        <v>2453</v>
      </c>
      <c r="G405" s="10">
        <f t="shared" si="19"/>
        <v>32.706666666666663</v>
      </c>
      <c r="H405" s="71"/>
      <c r="I405" s="102"/>
      <c r="J405" s="102"/>
      <c r="K405" s="102"/>
      <c r="L405" s="103"/>
      <c r="M405" s="104"/>
      <c r="N405" s="103"/>
      <c r="O405" s="105"/>
      <c r="P405" s="105"/>
      <c r="Q405" s="103"/>
      <c r="R405" s="103"/>
      <c r="S405" s="103"/>
      <c r="T405" s="105"/>
      <c r="U405" s="106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2453</v>
      </c>
      <c r="C406" s="45">
        <v>0</v>
      </c>
      <c r="D406" s="47">
        <v>75</v>
      </c>
      <c r="E406" s="47">
        <v>0</v>
      </c>
      <c r="F406" s="44">
        <f t="shared" si="18"/>
        <v>2378</v>
      </c>
      <c r="G406" s="10">
        <f t="shared" si="19"/>
        <v>31.706666666666667</v>
      </c>
      <c r="H406" s="71"/>
      <c r="I406" s="102"/>
      <c r="J406" s="102"/>
      <c r="K406" s="102"/>
      <c r="L406" s="103"/>
      <c r="M406" s="104"/>
      <c r="N406" s="103"/>
      <c r="O406" s="105"/>
      <c r="P406" s="105"/>
      <c r="Q406" s="103"/>
      <c r="R406" s="103"/>
      <c r="S406" s="103"/>
      <c r="T406" s="105"/>
      <c r="U406" s="106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2378</v>
      </c>
      <c r="C407" s="45">
        <v>0</v>
      </c>
      <c r="D407" s="46">
        <v>75</v>
      </c>
      <c r="E407" s="46"/>
      <c r="F407" s="44">
        <f t="shared" si="18"/>
        <v>2303</v>
      </c>
      <c r="G407" s="10">
        <f t="shared" si="19"/>
        <v>30.706666666666667</v>
      </c>
      <c r="H407" s="71"/>
      <c r="I407" s="102"/>
      <c r="J407" s="102"/>
      <c r="K407" s="102"/>
      <c r="L407" s="103"/>
      <c r="M407" s="104"/>
      <c r="N407" s="103"/>
      <c r="O407" s="105"/>
      <c r="P407" s="105"/>
      <c r="Q407" s="103"/>
      <c r="R407" s="103"/>
      <c r="S407" s="103"/>
      <c r="T407" s="105"/>
      <c r="U407" s="106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2303</v>
      </c>
      <c r="C408" s="45">
        <v>0</v>
      </c>
      <c r="D408" s="46">
        <v>75</v>
      </c>
      <c r="E408" s="46"/>
      <c r="F408" s="44">
        <f t="shared" si="18"/>
        <v>2228</v>
      </c>
      <c r="G408" s="10">
        <f t="shared" si="19"/>
        <v>29.706666666666667</v>
      </c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2228</v>
      </c>
      <c r="C409" s="45">
        <v>0</v>
      </c>
      <c r="D409" s="46">
        <v>75</v>
      </c>
      <c r="E409" s="46"/>
      <c r="F409" s="44">
        <f t="shared" si="18"/>
        <v>2153</v>
      </c>
      <c r="G409" s="10">
        <f t="shared" si="19"/>
        <v>28.706666666666667</v>
      </c>
      <c r="H409" s="71"/>
      <c r="I409" s="102"/>
      <c r="J409" s="102"/>
      <c r="K409" s="102"/>
      <c r="L409" s="103"/>
      <c r="M409" s="104"/>
      <c r="N409" s="103"/>
      <c r="O409" s="105"/>
      <c r="P409" s="105"/>
      <c r="Q409" s="103"/>
      <c r="R409" s="103"/>
      <c r="S409" s="103"/>
      <c r="T409" s="105"/>
      <c r="U409" s="106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2153</v>
      </c>
      <c r="C410" s="45">
        <v>0</v>
      </c>
      <c r="D410" s="46">
        <v>75</v>
      </c>
      <c r="E410" s="46"/>
      <c r="F410" s="44">
        <f t="shared" si="18"/>
        <v>2078</v>
      </c>
      <c r="G410" s="10">
        <f t="shared" si="19"/>
        <v>27.706666666666667</v>
      </c>
      <c r="H410" s="71"/>
      <c r="I410" s="102"/>
      <c r="J410" s="102"/>
      <c r="K410" s="102"/>
      <c r="L410" s="103"/>
      <c r="M410" s="104"/>
      <c r="N410" s="103"/>
      <c r="O410" s="105"/>
      <c r="P410" s="105"/>
      <c r="Q410" s="103"/>
      <c r="R410" s="103"/>
      <c r="S410" s="103"/>
      <c r="T410" s="105"/>
      <c r="U410" s="106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2078</v>
      </c>
      <c r="C411" s="45">
        <v>0</v>
      </c>
      <c r="D411" s="46">
        <v>75</v>
      </c>
      <c r="E411" s="46"/>
      <c r="F411" s="44">
        <f t="shared" si="18"/>
        <v>2003</v>
      </c>
      <c r="G411" s="10">
        <f t="shared" si="19"/>
        <v>26.706666666666667</v>
      </c>
      <c r="H411" s="71"/>
      <c r="I411" s="102"/>
      <c r="J411" s="102"/>
      <c r="K411" s="102"/>
      <c r="L411" s="103"/>
      <c r="M411" s="104"/>
      <c r="N411" s="103"/>
      <c r="O411" s="105"/>
      <c r="P411" s="105"/>
      <c r="Q411" s="103"/>
      <c r="R411" s="103"/>
      <c r="S411" s="103"/>
      <c r="T411" s="105"/>
      <c r="U411" s="106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2003</v>
      </c>
      <c r="C412" s="45">
        <v>0</v>
      </c>
      <c r="D412" s="46">
        <v>75</v>
      </c>
      <c r="E412" s="46"/>
      <c r="F412" s="44">
        <f t="shared" si="18"/>
        <v>1928</v>
      </c>
      <c r="G412" s="10">
        <f t="shared" si="19"/>
        <v>25.706666666666667</v>
      </c>
      <c r="H412" s="71"/>
      <c r="I412" s="102"/>
      <c r="J412" s="102"/>
      <c r="K412" s="102"/>
      <c r="L412" s="103"/>
      <c r="M412" s="104"/>
      <c r="N412" s="103"/>
      <c r="O412" s="105"/>
      <c r="P412" s="105"/>
      <c r="Q412" s="103"/>
      <c r="R412" s="103"/>
      <c r="S412" s="103"/>
      <c r="T412" s="105"/>
      <c r="U412" s="106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1928</v>
      </c>
      <c r="C413" s="45">
        <v>0</v>
      </c>
      <c r="D413" s="47">
        <v>75</v>
      </c>
      <c r="E413" s="47">
        <v>0</v>
      </c>
      <c r="F413" s="44">
        <f t="shared" si="18"/>
        <v>1853</v>
      </c>
      <c r="G413" s="10">
        <f t="shared" si="19"/>
        <v>24.706666666666667</v>
      </c>
      <c r="H413" s="71"/>
      <c r="I413" s="102"/>
      <c r="J413" s="102"/>
      <c r="K413" s="102"/>
      <c r="L413" s="103"/>
      <c r="M413" s="104"/>
      <c r="N413" s="103"/>
      <c r="O413" s="105"/>
      <c r="P413" s="105"/>
      <c r="Q413" s="103"/>
      <c r="R413" s="103"/>
      <c r="S413" s="103"/>
      <c r="T413" s="105"/>
      <c r="U413" s="106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1853</v>
      </c>
      <c r="C414" s="45">
        <v>0</v>
      </c>
      <c r="D414" s="46">
        <v>75</v>
      </c>
      <c r="E414" s="46"/>
      <c r="F414" s="44">
        <f t="shared" si="18"/>
        <v>1778</v>
      </c>
      <c r="G414" s="10">
        <f t="shared" si="19"/>
        <v>23.706666666666667</v>
      </c>
      <c r="H414" s="71"/>
      <c r="I414" s="102"/>
      <c r="J414" s="102"/>
      <c r="K414" s="102"/>
      <c r="L414" s="103"/>
      <c r="M414" s="104"/>
      <c r="N414" s="103"/>
      <c r="O414" s="105"/>
      <c r="P414" s="105"/>
      <c r="Q414" s="103"/>
      <c r="R414" s="103"/>
      <c r="S414" s="103"/>
      <c r="T414" s="105"/>
      <c r="U414" s="106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1778</v>
      </c>
      <c r="C415" s="45">
        <v>0</v>
      </c>
      <c r="D415" s="46">
        <v>75</v>
      </c>
      <c r="E415" s="46"/>
      <c r="F415" s="44">
        <f t="shared" si="18"/>
        <v>1703</v>
      </c>
      <c r="G415" s="10">
        <f t="shared" si="19"/>
        <v>22.706666666666667</v>
      </c>
      <c r="H415" s="71"/>
      <c r="I415" s="102"/>
      <c r="J415" s="102"/>
      <c r="K415" s="102"/>
      <c r="L415" s="103"/>
      <c r="M415" s="104"/>
      <c r="N415" s="103"/>
      <c r="O415" s="105"/>
      <c r="P415" s="105"/>
      <c r="Q415" s="103"/>
      <c r="R415" s="103"/>
      <c r="S415" s="103"/>
      <c r="T415" s="105"/>
      <c r="U415" s="106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1703</v>
      </c>
      <c r="C416" s="45">
        <v>0</v>
      </c>
      <c r="D416" s="46">
        <v>75</v>
      </c>
      <c r="E416" s="46"/>
      <c r="F416" s="44">
        <f t="shared" si="18"/>
        <v>1628</v>
      </c>
      <c r="G416" s="10">
        <f t="shared" si="19"/>
        <v>21.706666666666667</v>
      </c>
      <c r="H416" s="71"/>
      <c r="I416" s="102"/>
      <c r="J416" s="102"/>
      <c r="K416" s="102"/>
      <c r="L416" s="103"/>
      <c r="M416" s="104"/>
      <c r="N416" s="103"/>
      <c r="O416" s="105"/>
      <c r="P416" s="105"/>
      <c r="Q416" s="103"/>
      <c r="R416" s="103"/>
      <c r="S416" s="103"/>
      <c r="T416" s="105"/>
      <c r="U416" s="106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1628</v>
      </c>
      <c r="C417" s="45">
        <v>0</v>
      </c>
      <c r="D417" s="46">
        <v>75</v>
      </c>
      <c r="E417" s="46"/>
      <c r="F417" s="44">
        <f t="shared" si="18"/>
        <v>1553</v>
      </c>
      <c r="G417" s="10">
        <f t="shared" si="19"/>
        <v>20.706666666666667</v>
      </c>
      <c r="H417" s="71"/>
      <c r="I417" s="102"/>
      <c r="J417" s="102"/>
      <c r="K417" s="102"/>
      <c r="L417" s="103"/>
      <c r="M417" s="104"/>
      <c r="N417" s="103"/>
      <c r="O417" s="105"/>
      <c r="P417" s="105"/>
      <c r="Q417" s="103"/>
      <c r="R417" s="103"/>
      <c r="S417" s="103"/>
      <c r="T417" s="105"/>
      <c r="U417" s="106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1553</v>
      </c>
      <c r="C418" s="45">
        <v>0</v>
      </c>
      <c r="D418" s="46">
        <v>75</v>
      </c>
      <c r="E418" s="46"/>
      <c r="F418" s="44">
        <f t="shared" si="18"/>
        <v>1478</v>
      </c>
      <c r="G418" s="10">
        <f t="shared" si="19"/>
        <v>19.706666666666667</v>
      </c>
      <c r="H418" s="71"/>
      <c r="I418" s="102"/>
      <c r="J418" s="102"/>
      <c r="K418" s="102"/>
      <c r="L418" s="103"/>
      <c r="M418" s="104"/>
      <c r="N418" s="103"/>
      <c r="O418" s="105"/>
      <c r="P418" s="105"/>
      <c r="Q418" s="103"/>
      <c r="R418" s="103"/>
      <c r="S418" s="103"/>
      <c r="T418" s="105"/>
      <c r="U418" s="106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1478</v>
      </c>
      <c r="C419" s="45">
        <v>0</v>
      </c>
      <c r="D419" s="46">
        <v>75</v>
      </c>
      <c r="E419" s="46"/>
      <c r="F419" s="44">
        <f t="shared" si="18"/>
        <v>1403</v>
      </c>
      <c r="G419" s="10">
        <f t="shared" si="19"/>
        <v>18.706666666666667</v>
      </c>
      <c r="H419" s="71"/>
      <c r="I419" s="102"/>
      <c r="J419" s="102"/>
      <c r="K419" s="102"/>
      <c r="L419" s="103"/>
      <c r="M419" s="104"/>
      <c r="N419" s="103"/>
      <c r="O419" s="105"/>
      <c r="P419" s="105"/>
      <c r="Q419" s="103"/>
      <c r="R419" s="103"/>
      <c r="S419" s="103"/>
      <c r="T419" s="105"/>
      <c r="U419" s="106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1403</v>
      </c>
      <c r="C420" s="45">
        <v>0</v>
      </c>
      <c r="D420" s="47">
        <v>75</v>
      </c>
      <c r="E420" s="47">
        <v>0</v>
      </c>
      <c r="F420" s="44">
        <f t="shared" si="18"/>
        <v>1328</v>
      </c>
      <c r="G420" s="10">
        <f t="shared" si="19"/>
        <v>17.706666666666667</v>
      </c>
      <c r="H420" s="71"/>
      <c r="I420" s="102"/>
      <c r="J420" s="102"/>
      <c r="K420" s="102"/>
      <c r="L420" s="103"/>
      <c r="M420" s="104"/>
      <c r="N420" s="103"/>
      <c r="O420" s="105"/>
      <c r="P420" s="105"/>
      <c r="Q420" s="103"/>
      <c r="R420" s="103"/>
      <c r="S420" s="103"/>
      <c r="T420" s="105"/>
      <c r="U420" s="106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1328</v>
      </c>
      <c r="C421" s="45">
        <v>0</v>
      </c>
      <c r="D421" s="46">
        <v>75</v>
      </c>
      <c r="E421" s="46"/>
      <c r="F421" s="44">
        <f t="shared" si="18"/>
        <v>1253</v>
      </c>
      <c r="G421" s="10">
        <f t="shared" si="19"/>
        <v>16.706666666666667</v>
      </c>
      <c r="H421" s="71"/>
      <c r="I421" s="102"/>
      <c r="J421" s="102"/>
      <c r="K421" s="102"/>
      <c r="L421" s="103"/>
      <c r="M421" s="104"/>
      <c r="N421" s="103"/>
      <c r="O421" s="105"/>
      <c r="P421" s="105"/>
      <c r="Q421" s="103"/>
      <c r="R421" s="103"/>
      <c r="S421" s="103"/>
      <c r="T421" s="105"/>
      <c r="U421" s="106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1253</v>
      </c>
      <c r="C422" s="45">
        <v>0</v>
      </c>
      <c r="D422" s="46">
        <v>75</v>
      </c>
      <c r="E422" s="46"/>
      <c r="F422" s="44">
        <f t="shared" si="18"/>
        <v>1178</v>
      </c>
      <c r="G422" s="10">
        <f t="shared" si="19"/>
        <v>15.706666666666667</v>
      </c>
      <c r="H422" s="71"/>
      <c r="I422" s="102"/>
      <c r="J422" s="102"/>
      <c r="K422" s="102"/>
      <c r="L422" s="103"/>
      <c r="M422" s="104"/>
      <c r="N422" s="103"/>
      <c r="O422" s="105"/>
      <c r="P422" s="105"/>
      <c r="Q422" s="103"/>
      <c r="R422" s="103"/>
      <c r="S422" s="103"/>
      <c r="T422" s="105"/>
      <c r="U422" s="106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1178</v>
      </c>
      <c r="C423" s="45">
        <v>0</v>
      </c>
      <c r="D423" s="46">
        <v>75</v>
      </c>
      <c r="E423" s="46"/>
      <c r="F423" s="44">
        <f t="shared" si="18"/>
        <v>1103</v>
      </c>
      <c r="G423" s="10">
        <f t="shared" si="19"/>
        <v>14.706666666666667</v>
      </c>
      <c r="H423" s="71"/>
      <c r="I423" s="102"/>
      <c r="J423" s="102"/>
      <c r="K423" s="102"/>
      <c r="L423" s="103"/>
      <c r="M423" s="104"/>
      <c r="N423" s="103"/>
      <c r="O423" s="105"/>
      <c r="P423" s="105"/>
      <c r="Q423" s="103"/>
      <c r="R423" s="103"/>
      <c r="S423" s="103"/>
      <c r="T423" s="105"/>
      <c r="U423" s="106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1103</v>
      </c>
      <c r="C424" s="45">
        <v>0</v>
      </c>
      <c r="D424" s="46">
        <v>75</v>
      </c>
      <c r="E424" s="46"/>
      <c r="F424" s="44">
        <f t="shared" si="18"/>
        <v>1028</v>
      </c>
      <c r="G424" s="10">
        <f t="shared" si="19"/>
        <v>13.706666666666667</v>
      </c>
      <c r="H424" s="71"/>
      <c r="I424" s="102"/>
      <c r="J424" s="102"/>
      <c r="K424" s="102"/>
      <c r="L424" s="103"/>
      <c r="M424" s="104"/>
      <c r="N424" s="103"/>
      <c r="O424" s="105"/>
      <c r="P424" s="105"/>
      <c r="Q424" s="103"/>
      <c r="R424" s="103"/>
      <c r="S424" s="103"/>
      <c r="T424" s="105"/>
      <c r="U424" s="106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1028</v>
      </c>
      <c r="C425" s="45">
        <v>0</v>
      </c>
      <c r="D425" s="46">
        <v>75</v>
      </c>
      <c r="E425" s="46"/>
      <c r="F425" s="44">
        <f t="shared" si="18"/>
        <v>953</v>
      </c>
      <c r="G425" s="10">
        <f t="shared" si="19"/>
        <v>12.706666666666667</v>
      </c>
      <c r="H425" s="71"/>
      <c r="I425" s="102"/>
      <c r="J425" s="102"/>
      <c r="K425" s="102"/>
      <c r="L425" s="103"/>
      <c r="M425" s="104"/>
      <c r="N425" s="103"/>
      <c r="O425" s="105"/>
      <c r="P425" s="105"/>
      <c r="Q425" s="103"/>
      <c r="R425" s="103"/>
      <c r="S425" s="103"/>
      <c r="T425" s="105"/>
      <c r="U425" s="106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953</v>
      </c>
      <c r="C426" s="45">
        <v>0</v>
      </c>
      <c r="D426" s="46">
        <v>75</v>
      </c>
      <c r="E426" s="46"/>
      <c r="F426" s="44">
        <f t="shared" si="18"/>
        <v>878</v>
      </c>
      <c r="G426" s="10">
        <f t="shared" si="19"/>
        <v>11.706666666666667</v>
      </c>
      <c r="H426" s="71"/>
      <c r="I426" s="102"/>
      <c r="J426" s="102"/>
      <c r="K426" s="102"/>
      <c r="L426" s="103"/>
      <c r="M426" s="104"/>
      <c r="N426" s="103"/>
      <c r="O426" s="105"/>
      <c r="P426" s="105"/>
      <c r="Q426" s="103"/>
      <c r="R426" s="103"/>
      <c r="S426" s="103"/>
      <c r="T426" s="105"/>
      <c r="U426" s="106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878</v>
      </c>
      <c r="C427" s="45">
        <v>0</v>
      </c>
      <c r="D427" s="47">
        <v>75</v>
      </c>
      <c r="E427" s="47">
        <v>0</v>
      </c>
      <c r="F427" s="44">
        <f t="shared" si="18"/>
        <v>803</v>
      </c>
      <c r="G427" s="10">
        <f t="shared" si="19"/>
        <v>10.706666666666667</v>
      </c>
      <c r="H427" s="71"/>
      <c r="I427" s="102"/>
      <c r="J427" s="102"/>
      <c r="K427" s="102"/>
      <c r="L427" s="103"/>
      <c r="M427" s="104"/>
      <c r="N427" s="103"/>
      <c r="O427" s="105"/>
      <c r="P427" s="105"/>
      <c r="Q427" s="103"/>
      <c r="R427" s="103"/>
      <c r="S427" s="103"/>
      <c r="T427" s="105"/>
      <c r="U427" s="106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803</v>
      </c>
      <c r="C428" s="99">
        <v>4950</v>
      </c>
      <c r="D428" s="46">
        <v>75</v>
      </c>
      <c r="E428" s="46"/>
      <c r="F428" s="44">
        <f t="shared" si="18"/>
        <v>5678</v>
      </c>
      <c r="G428" s="10">
        <f t="shared" si="19"/>
        <v>75.706666666666663</v>
      </c>
      <c r="H428" s="88"/>
      <c r="I428" s="88">
        <f>A408</f>
        <v>43445</v>
      </c>
      <c r="J428" s="88">
        <f>I428-60</f>
        <v>43385</v>
      </c>
      <c r="K428" s="88">
        <f>J428+14</f>
        <v>43399</v>
      </c>
      <c r="L428" s="88"/>
      <c r="M428" s="100"/>
      <c r="N428" s="88"/>
      <c r="O428" s="87"/>
      <c r="P428" s="87"/>
      <c r="Q428" s="88"/>
      <c r="R428" s="88"/>
      <c r="S428" s="88"/>
      <c r="T428" s="87"/>
      <c r="U428" s="10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109"/>
      <c r="I429" s="110"/>
      <c r="J429" s="110"/>
      <c r="K429" s="110"/>
      <c r="L429" s="110"/>
      <c r="M429" s="111"/>
      <c r="N429" s="110"/>
      <c r="O429" s="112"/>
      <c r="P429" s="112"/>
      <c r="Q429" s="110"/>
      <c r="R429" s="110"/>
      <c r="S429" s="110"/>
      <c r="T429" s="112"/>
      <c r="U429" s="113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27"/>
  <sheetViews>
    <sheetView workbookViewId="0">
      <pane ySplit="2" topLeftCell="A174" activePane="bottomLeft" state="frozen"/>
      <selection pane="bottomLeft" activeCell="D264" sqref="D264"/>
    </sheetView>
  </sheetViews>
  <sheetFormatPr defaultRowHeight="15"/>
  <cols>
    <col min="1" max="1" width="12.85546875" style="63" customWidth="1"/>
    <col min="2" max="2" width="9.85546875" style="63" customWidth="1"/>
    <col min="3" max="3" width="9" style="64" customWidth="1"/>
    <col min="4" max="5" width="9.7109375" style="63" customWidth="1"/>
    <col min="6" max="6" width="12.28515625" style="63" customWidth="1"/>
    <col min="7" max="7" width="10.42578125" style="63" customWidth="1"/>
    <col min="8" max="8" width="17.5703125" style="27" customWidth="1"/>
    <col min="9" max="9" width="16" style="65" customWidth="1"/>
    <col min="10" max="10" width="17.28515625" style="65" customWidth="1"/>
    <col min="11" max="11" width="16.28515625" style="65" customWidth="1"/>
    <col min="12" max="12" width="14.7109375" style="65" customWidth="1"/>
    <col min="13" max="13" width="14.7109375" style="66" customWidth="1"/>
    <col min="14" max="14" width="15.42578125" style="65" customWidth="1"/>
    <col min="15" max="15" width="19.7109375" style="63" customWidth="1"/>
    <col min="16" max="16" width="21" style="63" customWidth="1"/>
    <col min="17" max="17" width="17.140625" style="65" customWidth="1"/>
    <col min="18" max="18" width="19" style="65" customWidth="1"/>
    <col min="19" max="19" width="14.5703125" style="65" customWidth="1"/>
    <col min="20" max="20" width="17.140625" style="63" customWidth="1"/>
    <col min="21" max="21" width="52.140625" style="56" customWidth="1"/>
    <col min="22" max="22" width="9.140625" style="56"/>
    <col min="23" max="23" width="9.140625" style="57"/>
    <col min="24" max="24" width="9.140625" style="58"/>
    <col min="25" max="256" width="9.140625" style="56"/>
    <col min="257" max="257" width="12.85546875" style="56" customWidth="1"/>
    <col min="258" max="258" width="9.85546875" style="56" customWidth="1"/>
    <col min="259" max="259" width="9" style="56" customWidth="1"/>
    <col min="260" max="261" width="9.7109375" style="56" customWidth="1"/>
    <col min="262" max="262" width="12.28515625" style="56" customWidth="1"/>
    <col min="263" max="263" width="10.42578125" style="56" customWidth="1"/>
    <col min="264" max="264" width="17.5703125" style="56" customWidth="1"/>
    <col min="265" max="265" width="16" style="56" customWidth="1"/>
    <col min="266" max="266" width="17.28515625" style="56" customWidth="1"/>
    <col min="267" max="267" width="16.28515625" style="56" customWidth="1"/>
    <col min="268" max="269" width="14.7109375" style="56" customWidth="1"/>
    <col min="270" max="270" width="15.42578125" style="56" customWidth="1"/>
    <col min="271" max="271" width="19.7109375" style="56" customWidth="1"/>
    <col min="272" max="272" width="21" style="56" customWidth="1"/>
    <col min="273" max="273" width="17.140625" style="56" customWidth="1"/>
    <col min="274" max="274" width="19" style="56" customWidth="1"/>
    <col min="275" max="275" width="14.5703125" style="56" customWidth="1"/>
    <col min="276" max="276" width="17.140625" style="56" customWidth="1"/>
    <col min="277" max="277" width="52.140625" style="56" customWidth="1"/>
    <col min="278" max="512" width="9.140625" style="56"/>
    <col min="513" max="513" width="12.85546875" style="56" customWidth="1"/>
    <col min="514" max="514" width="9.85546875" style="56" customWidth="1"/>
    <col min="515" max="515" width="9" style="56" customWidth="1"/>
    <col min="516" max="517" width="9.7109375" style="56" customWidth="1"/>
    <col min="518" max="518" width="12.28515625" style="56" customWidth="1"/>
    <col min="519" max="519" width="10.42578125" style="56" customWidth="1"/>
    <col min="520" max="520" width="17.5703125" style="56" customWidth="1"/>
    <col min="521" max="521" width="16" style="56" customWidth="1"/>
    <col min="522" max="522" width="17.28515625" style="56" customWidth="1"/>
    <col min="523" max="523" width="16.28515625" style="56" customWidth="1"/>
    <col min="524" max="525" width="14.7109375" style="56" customWidth="1"/>
    <col min="526" max="526" width="15.42578125" style="56" customWidth="1"/>
    <col min="527" max="527" width="19.7109375" style="56" customWidth="1"/>
    <col min="528" max="528" width="21" style="56" customWidth="1"/>
    <col min="529" max="529" width="17.140625" style="56" customWidth="1"/>
    <col min="530" max="530" width="19" style="56" customWidth="1"/>
    <col min="531" max="531" width="14.5703125" style="56" customWidth="1"/>
    <col min="532" max="532" width="17.140625" style="56" customWidth="1"/>
    <col min="533" max="533" width="52.140625" style="56" customWidth="1"/>
    <col min="534" max="768" width="9.140625" style="56"/>
    <col min="769" max="769" width="12.85546875" style="56" customWidth="1"/>
    <col min="770" max="770" width="9.85546875" style="56" customWidth="1"/>
    <col min="771" max="771" width="9" style="56" customWidth="1"/>
    <col min="772" max="773" width="9.7109375" style="56" customWidth="1"/>
    <col min="774" max="774" width="12.28515625" style="56" customWidth="1"/>
    <col min="775" max="775" width="10.42578125" style="56" customWidth="1"/>
    <col min="776" max="776" width="17.5703125" style="56" customWidth="1"/>
    <col min="777" max="777" width="16" style="56" customWidth="1"/>
    <col min="778" max="778" width="17.28515625" style="56" customWidth="1"/>
    <col min="779" max="779" width="16.28515625" style="56" customWidth="1"/>
    <col min="780" max="781" width="14.7109375" style="56" customWidth="1"/>
    <col min="782" max="782" width="15.42578125" style="56" customWidth="1"/>
    <col min="783" max="783" width="19.7109375" style="56" customWidth="1"/>
    <col min="784" max="784" width="21" style="56" customWidth="1"/>
    <col min="785" max="785" width="17.140625" style="56" customWidth="1"/>
    <col min="786" max="786" width="19" style="56" customWidth="1"/>
    <col min="787" max="787" width="14.5703125" style="56" customWidth="1"/>
    <col min="788" max="788" width="17.140625" style="56" customWidth="1"/>
    <col min="789" max="789" width="52.140625" style="56" customWidth="1"/>
    <col min="790" max="1024" width="9.140625" style="56"/>
    <col min="1025" max="1025" width="12.85546875" style="56" customWidth="1"/>
    <col min="1026" max="1026" width="9.85546875" style="56" customWidth="1"/>
    <col min="1027" max="1027" width="9" style="56" customWidth="1"/>
    <col min="1028" max="1029" width="9.7109375" style="56" customWidth="1"/>
    <col min="1030" max="1030" width="12.28515625" style="56" customWidth="1"/>
    <col min="1031" max="1031" width="10.42578125" style="56" customWidth="1"/>
    <col min="1032" max="1032" width="17.5703125" style="56" customWidth="1"/>
    <col min="1033" max="1033" width="16" style="56" customWidth="1"/>
    <col min="1034" max="1034" width="17.28515625" style="56" customWidth="1"/>
    <col min="1035" max="1035" width="16.28515625" style="56" customWidth="1"/>
    <col min="1036" max="1037" width="14.7109375" style="56" customWidth="1"/>
    <col min="1038" max="1038" width="15.42578125" style="56" customWidth="1"/>
    <col min="1039" max="1039" width="19.7109375" style="56" customWidth="1"/>
    <col min="1040" max="1040" width="21" style="56" customWidth="1"/>
    <col min="1041" max="1041" width="17.140625" style="56" customWidth="1"/>
    <col min="1042" max="1042" width="19" style="56" customWidth="1"/>
    <col min="1043" max="1043" width="14.5703125" style="56" customWidth="1"/>
    <col min="1044" max="1044" width="17.140625" style="56" customWidth="1"/>
    <col min="1045" max="1045" width="52.140625" style="56" customWidth="1"/>
    <col min="1046" max="1280" width="9.140625" style="56"/>
    <col min="1281" max="1281" width="12.85546875" style="56" customWidth="1"/>
    <col min="1282" max="1282" width="9.85546875" style="56" customWidth="1"/>
    <col min="1283" max="1283" width="9" style="56" customWidth="1"/>
    <col min="1284" max="1285" width="9.7109375" style="56" customWidth="1"/>
    <col min="1286" max="1286" width="12.28515625" style="56" customWidth="1"/>
    <col min="1287" max="1287" width="10.42578125" style="56" customWidth="1"/>
    <col min="1288" max="1288" width="17.5703125" style="56" customWidth="1"/>
    <col min="1289" max="1289" width="16" style="56" customWidth="1"/>
    <col min="1290" max="1290" width="17.28515625" style="56" customWidth="1"/>
    <col min="1291" max="1291" width="16.28515625" style="56" customWidth="1"/>
    <col min="1292" max="1293" width="14.7109375" style="56" customWidth="1"/>
    <col min="1294" max="1294" width="15.42578125" style="56" customWidth="1"/>
    <col min="1295" max="1295" width="19.7109375" style="56" customWidth="1"/>
    <col min="1296" max="1296" width="21" style="56" customWidth="1"/>
    <col min="1297" max="1297" width="17.140625" style="56" customWidth="1"/>
    <col min="1298" max="1298" width="19" style="56" customWidth="1"/>
    <col min="1299" max="1299" width="14.5703125" style="56" customWidth="1"/>
    <col min="1300" max="1300" width="17.140625" style="56" customWidth="1"/>
    <col min="1301" max="1301" width="52.140625" style="56" customWidth="1"/>
    <col min="1302" max="1536" width="9.140625" style="56"/>
    <col min="1537" max="1537" width="12.85546875" style="56" customWidth="1"/>
    <col min="1538" max="1538" width="9.85546875" style="56" customWidth="1"/>
    <col min="1539" max="1539" width="9" style="56" customWidth="1"/>
    <col min="1540" max="1541" width="9.7109375" style="56" customWidth="1"/>
    <col min="1542" max="1542" width="12.28515625" style="56" customWidth="1"/>
    <col min="1543" max="1543" width="10.42578125" style="56" customWidth="1"/>
    <col min="1544" max="1544" width="17.5703125" style="56" customWidth="1"/>
    <col min="1545" max="1545" width="16" style="56" customWidth="1"/>
    <col min="1546" max="1546" width="17.28515625" style="56" customWidth="1"/>
    <col min="1547" max="1547" width="16.28515625" style="56" customWidth="1"/>
    <col min="1548" max="1549" width="14.7109375" style="56" customWidth="1"/>
    <col min="1550" max="1550" width="15.42578125" style="56" customWidth="1"/>
    <col min="1551" max="1551" width="19.7109375" style="56" customWidth="1"/>
    <col min="1552" max="1552" width="21" style="56" customWidth="1"/>
    <col min="1553" max="1553" width="17.140625" style="56" customWidth="1"/>
    <col min="1554" max="1554" width="19" style="56" customWidth="1"/>
    <col min="1555" max="1555" width="14.5703125" style="56" customWidth="1"/>
    <col min="1556" max="1556" width="17.140625" style="56" customWidth="1"/>
    <col min="1557" max="1557" width="52.140625" style="56" customWidth="1"/>
    <col min="1558" max="1792" width="9.140625" style="56"/>
    <col min="1793" max="1793" width="12.85546875" style="56" customWidth="1"/>
    <col min="1794" max="1794" width="9.85546875" style="56" customWidth="1"/>
    <col min="1795" max="1795" width="9" style="56" customWidth="1"/>
    <col min="1796" max="1797" width="9.7109375" style="56" customWidth="1"/>
    <col min="1798" max="1798" width="12.28515625" style="56" customWidth="1"/>
    <col min="1799" max="1799" width="10.42578125" style="56" customWidth="1"/>
    <col min="1800" max="1800" width="17.5703125" style="56" customWidth="1"/>
    <col min="1801" max="1801" width="16" style="56" customWidth="1"/>
    <col min="1802" max="1802" width="17.28515625" style="56" customWidth="1"/>
    <col min="1803" max="1803" width="16.28515625" style="56" customWidth="1"/>
    <col min="1804" max="1805" width="14.7109375" style="56" customWidth="1"/>
    <col min="1806" max="1806" width="15.42578125" style="56" customWidth="1"/>
    <col min="1807" max="1807" width="19.7109375" style="56" customWidth="1"/>
    <col min="1808" max="1808" width="21" style="56" customWidth="1"/>
    <col min="1809" max="1809" width="17.140625" style="56" customWidth="1"/>
    <col min="1810" max="1810" width="19" style="56" customWidth="1"/>
    <col min="1811" max="1811" width="14.5703125" style="56" customWidth="1"/>
    <col min="1812" max="1812" width="17.140625" style="56" customWidth="1"/>
    <col min="1813" max="1813" width="52.140625" style="56" customWidth="1"/>
    <col min="1814" max="2048" width="9.140625" style="56"/>
    <col min="2049" max="2049" width="12.85546875" style="56" customWidth="1"/>
    <col min="2050" max="2050" width="9.85546875" style="56" customWidth="1"/>
    <col min="2051" max="2051" width="9" style="56" customWidth="1"/>
    <col min="2052" max="2053" width="9.7109375" style="56" customWidth="1"/>
    <col min="2054" max="2054" width="12.28515625" style="56" customWidth="1"/>
    <col min="2055" max="2055" width="10.42578125" style="56" customWidth="1"/>
    <col min="2056" max="2056" width="17.5703125" style="56" customWidth="1"/>
    <col min="2057" max="2057" width="16" style="56" customWidth="1"/>
    <col min="2058" max="2058" width="17.28515625" style="56" customWidth="1"/>
    <col min="2059" max="2059" width="16.28515625" style="56" customWidth="1"/>
    <col min="2060" max="2061" width="14.7109375" style="56" customWidth="1"/>
    <col min="2062" max="2062" width="15.42578125" style="56" customWidth="1"/>
    <col min="2063" max="2063" width="19.7109375" style="56" customWidth="1"/>
    <col min="2064" max="2064" width="21" style="56" customWidth="1"/>
    <col min="2065" max="2065" width="17.140625" style="56" customWidth="1"/>
    <col min="2066" max="2066" width="19" style="56" customWidth="1"/>
    <col min="2067" max="2067" width="14.5703125" style="56" customWidth="1"/>
    <col min="2068" max="2068" width="17.140625" style="56" customWidth="1"/>
    <col min="2069" max="2069" width="52.140625" style="56" customWidth="1"/>
    <col min="2070" max="2304" width="9.140625" style="56"/>
    <col min="2305" max="2305" width="12.85546875" style="56" customWidth="1"/>
    <col min="2306" max="2306" width="9.85546875" style="56" customWidth="1"/>
    <col min="2307" max="2307" width="9" style="56" customWidth="1"/>
    <col min="2308" max="2309" width="9.7109375" style="56" customWidth="1"/>
    <col min="2310" max="2310" width="12.28515625" style="56" customWidth="1"/>
    <col min="2311" max="2311" width="10.42578125" style="56" customWidth="1"/>
    <col min="2312" max="2312" width="17.5703125" style="56" customWidth="1"/>
    <col min="2313" max="2313" width="16" style="56" customWidth="1"/>
    <col min="2314" max="2314" width="17.28515625" style="56" customWidth="1"/>
    <col min="2315" max="2315" width="16.28515625" style="56" customWidth="1"/>
    <col min="2316" max="2317" width="14.7109375" style="56" customWidth="1"/>
    <col min="2318" max="2318" width="15.42578125" style="56" customWidth="1"/>
    <col min="2319" max="2319" width="19.7109375" style="56" customWidth="1"/>
    <col min="2320" max="2320" width="21" style="56" customWidth="1"/>
    <col min="2321" max="2321" width="17.140625" style="56" customWidth="1"/>
    <col min="2322" max="2322" width="19" style="56" customWidth="1"/>
    <col min="2323" max="2323" width="14.5703125" style="56" customWidth="1"/>
    <col min="2324" max="2324" width="17.140625" style="56" customWidth="1"/>
    <col min="2325" max="2325" width="52.140625" style="56" customWidth="1"/>
    <col min="2326" max="2560" width="9.140625" style="56"/>
    <col min="2561" max="2561" width="12.85546875" style="56" customWidth="1"/>
    <col min="2562" max="2562" width="9.85546875" style="56" customWidth="1"/>
    <col min="2563" max="2563" width="9" style="56" customWidth="1"/>
    <col min="2564" max="2565" width="9.7109375" style="56" customWidth="1"/>
    <col min="2566" max="2566" width="12.28515625" style="56" customWidth="1"/>
    <col min="2567" max="2567" width="10.42578125" style="56" customWidth="1"/>
    <col min="2568" max="2568" width="17.5703125" style="56" customWidth="1"/>
    <col min="2569" max="2569" width="16" style="56" customWidth="1"/>
    <col min="2570" max="2570" width="17.28515625" style="56" customWidth="1"/>
    <col min="2571" max="2571" width="16.28515625" style="56" customWidth="1"/>
    <col min="2572" max="2573" width="14.7109375" style="56" customWidth="1"/>
    <col min="2574" max="2574" width="15.42578125" style="56" customWidth="1"/>
    <col min="2575" max="2575" width="19.7109375" style="56" customWidth="1"/>
    <col min="2576" max="2576" width="21" style="56" customWidth="1"/>
    <col min="2577" max="2577" width="17.140625" style="56" customWidth="1"/>
    <col min="2578" max="2578" width="19" style="56" customWidth="1"/>
    <col min="2579" max="2579" width="14.5703125" style="56" customWidth="1"/>
    <col min="2580" max="2580" width="17.140625" style="56" customWidth="1"/>
    <col min="2581" max="2581" width="52.140625" style="56" customWidth="1"/>
    <col min="2582" max="2816" width="9.140625" style="56"/>
    <col min="2817" max="2817" width="12.85546875" style="56" customWidth="1"/>
    <col min="2818" max="2818" width="9.85546875" style="56" customWidth="1"/>
    <col min="2819" max="2819" width="9" style="56" customWidth="1"/>
    <col min="2820" max="2821" width="9.7109375" style="56" customWidth="1"/>
    <col min="2822" max="2822" width="12.28515625" style="56" customWidth="1"/>
    <col min="2823" max="2823" width="10.42578125" style="56" customWidth="1"/>
    <col min="2824" max="2824" width="17.5703125" style="56" customWidth="1"/>
    <col min="2825" max="2825" width="16" style="56" customWidth="1"/>
    <col min="2826" max="2826" width="17.28515625" style="56" customWidth="1"/>
    <col min="2827" max="2827" width="16.28515625" style="56" customWidth="1"/>
    <col min="2828" max="2829" width="14.7109375" style="56" customWidth="1"/>
    <col min="2830" max="2830" width="15.42578125" style="56" customWidth="1"/>
    <col min="2831" max="2831" width="19.7109375" style="56" customWidth="1"/>
    <col min="2832" max="2832" width="21" style="56" customWidth="1"/>
    <col min="2833" max="2833" width="17.140625" style="56" customWidth="1"/>
    <col min="2834" max="2834" width="19" style="56" customWidth="1"/>
    <col min="2835" max="2835" width="14.5703125" style="56" customWidth="1"/>
    <col min="2836" max="2836" width="17.140625" style="56" customWidth="1"/>
    <col min="2837" max="2837" width="52.140625" style="56" customWidth="1"/>
    <col min="2838" max="3072" width="9.140625" style="56"/>
    <col min="3073" max="3073" width="12.85546875" style="56" customWidth="1"/>
    <col min="3074" max="3074" width="9.85546875" style="56" customWidth="1"/>
    <col min="3075" max="3075" width="9" style="56" customWidth="1"/>
    <col min="3076" max="3077" width="9.7109375" style="56" customWidth="1"/>
    <col min="3078" max="3078" width="12.28515625" style="56" customWidth="1"/>
    <col min="3079" max="3079" width="10.42578125" style="56" customWidth="1"/>
    <col min="3080" max="3080" width="17.5703125" style="56" customWidth="1"/>
    <col min="3081" max="3081" width="16" style="56" customWidth="1"/>
    <col min="3082" max="3082" width="17.28515625" style="56" customWidth="1"/>
    <col min="3083" max="3083" width="16.28515625" style="56" customWidth="1"/>
    <col min="3084" max="3085" width="14.7109375" style="56" customWidth="1"/>
    <col min="3086" max="3086" width="15.42578125" style="56" customWidth="1"/>
    <col min="3087" max="3087" width="19.7109375" style="56" customWidth="1"/>
    <col min="3088" max="3088" width="21" style="56" customWidth="1"/>
    <col min="3089" max="3089" width="17.140625" style="56" customWidth="1"/>
    <col min="3090" max="3090" width="19" style="56" customWidth="1"/>
    <col min="3091" max="3091" width="14.5703125" style="56" customWidth="1"/>
    <col min="3092" max="3092" width="17.140625" style="56" customWidth="1"/>
    <col min="3093" max="3093" width="52.140625" style="56" customWidth="1"/>
    <col min="3094" max="3328" width="9.140625" style="56"/>
    <col min="3329" max="3329" width="12.85546875" style="56" customWidth="1"/>
    <col min="3330" max="3330" width="9.85546875" style="56" customWidth="1"/>
    <col min="3331" max="3331" width="9" style="56" customWidth="1"/>
    <col min="3332" max="3333" width="9.7109375" style="56" customWidth="1"/>
    <col min="3334" max="3334" width="12.28515625" style="56" customWidth="1"/>
    <col min="3335" max="3335" width="10.42578125" style="56" customWidth="1"/>
    <col min="3336" max="3336" width="17.5703125" style="56" customWidth="1"/>
    <col min="3337" max="3337" width="16" style="56" customWidth="1"/>
    <col min="3338" max="3338" width="17.28515625" style="56" customWidth="1"/>
    <col min="3339" max="3339" width="16.28515625" style="56" customWidth="1"/>
    <col min="3340" max="3341" width="14.7109375" style="56" customWidth="1"/>
    <col min="3342" max="3342" width="15.42578125" style="56" customWidth="1"/>
    <col min="3343" max="3343" width="19.7109375" style="56" customWidth="1"/>
    <col min="3344" max="3344" width="21" style="56" customWidth="1"/>
    <col min="3345" max="3345" width="17.140625" style="56" customWidth="1"/>
    <col min="3346" max="3346" width="19" style="56" customWidth="1"/>
    <col min="3347" max="3347" width="14.5703125" style="56" customWidth="1"/>
    <col min="3348" max="3348" width="17.140625" style="56" customWidth="1"/>
    <col min="3349" max="3349" width="52.140625" style="56" customWidth="1"/>
    <col min="3350" max="3584" width="9.140625" style="56"/>
    <col min="3585" max="3585" width="12.85546875" style="56" customWidth="1"/>
    <col min="3586" max="3586" width="9.85546875" style="56" customWidth="1"/>
    <col min="3587" max="3587" width="9" style="56" customWidth="1"/>
    <col min="3588" max="3589" width="9.7109375" style="56" customWidth="1"/>
    <col min="3590" max="3590" width="12.28515625" style="56" customWidth="1"/>
    <col min="3591" max="3591" width="10.42578125" style="56" customWidth="1"/>
    <col min="3592" max="3592" width="17.5703125" style="56" customWidth="1"/>
    <col min="3593" max="3593" width="16" style="56" customWidth="1"/>
    <col min="3594" max="3594" width="17.28515625" style="56" customWidth="1"/>
    <col min="3595" max="3595" width="16.28515625" style="56" customWidth="1"/>
    <col min="3596" max="3597" width="14.7109375" style="56" customWidth="1"/>
    <col min="3598" max="3598" width="15.42578125" style="56" customWidth="1"/>
    <col min="3599" max="3599" width="19.7109375" style="56" customWidth="1"/>
    <col min="3600" max="3600" width="21" style="56" customWidth="1"/>
    <col min="3601" max="3601" width="17.140625" style="56" customWidth="1"/>
    <col min="3602" max="3602" width="19" style="56" customWidth="1"/>
    <col min="3603" max="3603" width="14.5703125" style="56" customWidth="1"/>
    <col min="3604" max="3604" width="17.140625" style="56" customWidth="1"/>
    <col min="3605" max="3605" width="52.140625" style="56" customWidth="1"/>
    <col min="3606" max="3840" width="9.140625" style="56"/>
    <col min="3841" max="3841" width="12.85546875" style="56" customWidth="1"/>
    <col min="3842" max="3842" width="9.85546875" style="56" customWidth="1"/>
    <col min="3843" max="3843" width="9" style="56" customWidth="1"/>
    <col min="3844" max="3845" width="9.7109375" style="56" customWidth="1"/>
    <col min="3846" max="3846" width="12.28515625" style="56" customWidth="1"/>
    <col min="3847" max="3847" width="10.42578125" style="56" customWidth="1"/>
    <col min="3848" max="3848" width="17.5703125" style="56" customWidth="1"/>
    <col min="3849" max="3849" width="16" style="56" customWidth="1"/>
    <col min="3850" max="3850" width="17.28515625" style="56" customWidth="1"/>
    <col min="3851" max="3851" width="16.28515625" style="56" customWidth="1"/>
    <col min="3852" max="3853" width="14.7109375" style="56" customWidth="1"/>
    <col min="3854" max="3854" width="15.42578125" style="56" customWidth="1"/>
    <col min="3855" max="3855" width="19.7109375" style="56" customWidth="1"/>
    <col min="3856" max="3856" width="21" style="56" customWidth="1"/>
    <col min="3857" max="3857" width="17.140625" style="56" customWidth="1"/>
    <col min="3858" max="3858" width="19" style="56" customWidth="1"/>
    <col min="3859" max="3859" width="14.5703125" style="56" customWidth="1"/>
    <col min="3860" max="3860" width="17.140625" style="56" customWidth="1"/>
    <col min="3861" max="3861" width="52.140625" style="56" customWidth="1"/>
    <col min="3862" max="4096" width="9.140625" style="56"/>
    <col min="4097" max="4097" width="12.85546875" style="56" customWidth="1"/>
    <col min="4098" max="4098" width="9.85546875" style="56" customWidth="1"/>
    <col min="4099" max="4099" width="9" style="56" customWidth="1"/>
    <col min="4100" max="4101" width="9.7109375" style="56" customWidth="1"/>
    <col min="4102" max="4102" width="12.28515625" style="56" customWidth="1"/>
    <col min="4103" max="4103" width="10.42578125" style="56" customWidth="1"/>
    <col min="4104" max="4104" width="17.5703125" style="56" customWidth="1"/>
    <col min="4105" max="4105" width="16" style="56" customWidth="1"/>
    <col min="4106" max="4106" width="17.28515625" style="56" customWidth="1"/>
    <col min="4107" max="4107" width="16.28515625" style="56" customWidth="1"/>
    <col min="4108" max="4109" width="14.7109375" style="56" customWidth="1"/>
    <col min="4110" max="4110" width="15.42578125" style="56" customWidth="1"/>
    <col min="4111" max="4111" width="19.7109375" style="56" customWidth="1"/>
    <col min="4112" max="4112" width="21" style="56" customWidth="1"/>
    <col min="4113" max="4113" width="17.140625" style="56" customWidth="1"/>
    <col min="4114" max="4114" width="19" style="56" customWidth="1"/>
    <col min="4115" max="4115" width="14.5703125" style="56" customWidth="1"/>
    <col min="4116" max="4116" width="17.140625" style="56" customWidth="1"/>
    <col min="4117" max="4117" width="52.140625" style="56" customWidth="1"/>
    <col min="4118" max="4352" width="9.140625" style="56"/>
    <col min="4353" max="4353" width="12.85546875" style="56" customWidth="1"/>
    <col min="4354" max="4354" width="9.85546875" style="56" customWidth="1"/>
    <col min="4355" max="4355" width="9" style="56" customWidth="1"/>
    <col min="4356" max="4357" width="9.7109375" style="56" customWidth="1"/>
    <col min="4358" max="4358" width="12.28515625" style="56" customWidth="1"/>
    <col min="4359" max="4359" width="10.42578125" style="56" customWidth="1"/>
    <col min="4360" max="4360" width="17.5703125" style="56" customWidth="1"/>
    <col min="4361" max="4361" width="16" style="56" customWidth="1"/>
    <col min="4362" max="4362" width="17.28515625" style="56" customWidth="1"/>
    <col min="4363" max="4363" width="16.28515625" style="56" customWidth="1"/>
    <col min="4364" max="4365" width="14.7109375" style="56" customWidth="1"/>
    <col min="4366" max="4366" width="15.42578125" style="56" customWidth="1"/>
    <col min="4367" max="4367" width="19.7109375" style="56" customWidth="1"/>
    <col min="4368" max="4368" width="21" style="56" customWidth="1"/>
    <col min="4369" max="4369" width="17.140625" style="56" customWidth="1"/>
    <col min="4370" max="4370" width="19" style="56" customWidth="1"/>
    <col min="4371" max="4371" width="14.5703125" style="56" customWidth="1"/>
    <col min="4372" max="4372" width="17.140625" style="56" customWidth="1"/>
    <col min="4373" max="4373" width="52.140625" style="56" customWidth="1"/>
    <col min="4374" max="4608" width="9.140625" style="56"/>
    <col min="4609" max="4609" width="12.85546875" style="56" customWidth="1"/>
    <col min="4610" max="4610" width="9.85546875" style="56" customWidth="1"/>
    <col min="4611" max="4611" width="9" style="56" customWidth="1"/>
    <col min="4612" max="4613" width="9.7109375" style="56" customWidth="1"/>
    <col min="4614" max="4614" width="12.28515625" style="56" customWidth="1"/>
    <col min="4615" max="4615" width="10.42578125" style="56" customWidth="1"/>
    <col min="4616" max="4616" width="17.5703125" style="56" customWidth="1"/>
    <col min="4617" max="4617" width="16" style="56" customWidth="1"/>
    <col min="4618" max="4618" width="17.28515625" style="56" customWidth="1"/>
    <col min="4619" max="4619" width="16.28515625" style="56" customWidth="1"/>
    <col min="4620" max="4621" width="14.7109375" style="56" customWidth="1"/>
    <col min="4622" max="4622" width="15.42578125" style="56" customWidth="1"/>
    <col min="4623" max="4623" width="19.7109375" style="56" customWidth="1"/>
    <col min="4624" max="4624" width="21" style="56" customWidth="1"/>
    <col min="4625" max="4625" width="17.140625" style="56" customWidth="1"/>
    <col min="4626" max="4626" width="19" style="56" customWidth="1"/>
    <col min="4627" max="4627" width="14.5703125" style="56" customWidth="1"/>
    <col min="4628" max="4628" width="17.140625" style="56" customWidth="1"/>
    <col min="4629" max="4629" width="52.140625" style="56" customWidth="1"/>
    <col min="4630" max="4864" width="9.140625" style="56"/>
    <col min="4865" max="4865" width="12.85546875" style="56" customWidth="1"/>
    <col min="4866" max="4866" width="9.85546875" style="56" customWidth="1"/>
    <col min="4867" max="4867" width="9" style="56" customWidth="1"/>
    <col min="4868" max="4869" width="9.7109375" style="56" customWidth="1"/>
    <col min="4870" max="4870" width="12.28515625" style="56" customWidth="1"/>
    <col min="4871" max="4871" width="10.42578125" style="56" customWidth="1"/>
    <col min="4872" max="4872" width="17.5703125" style="56" customWidth="1"/>
    <col min="4873" max="4873" width="16" style="56" customWidth="1"/>
    <col min="4874" max="4874" width="17.28515625" style="56" customWidth="1"/>
    <col min="4875" max="4875" width="16.28515625" style="56" customWidth="1"/>
    <col min="4876" max="4877" width="14.7109375" style="56" customWidth="1"/>
    <col min="4878" max="4878" width="15.42578125" style="56" customWidth="1"/>
    <col min="4879" max="4879" width="19.7109375" style="56" customWidth="1"/>
    <col min="4880" max="4880" width="21" style="56" customWidth="1"/>
    <col min="4881" max="4881" width="17.140625" style="56" customWidth="1"/>
    <col min="4882" max="4882" width="19" style="56" customWidth="1"/>
    <col min="4883" max="4883" width="14.5703125" style="56" customWidth="1"/>
    <col min="4884" max="4884" width="17.140625" style="56" customWidth="1"/>
    <col min="4885" max="4885" width="52.140625" style="56" customWidth="1"/>
    <col min="4886" max="5120" width="9.140625" style="56"/>
    <col min="5121" max="5121" width="12.85546875" style="56" customWidth="1"/>
    <col min="5122" max="5122" width="9.85546875" style="56" customWidth="1"/>
    <col min="5123" max="5123" width="9" style="56" customWidth="1"/>
    <col min="5124" max="5125" width="9.7109375" style="56" customWidth="1"/>
    <col min="5126" max="5126" width="12.28515625" style="56" customWidth="1"/>
    <col min="5127" max="5127" width="10.42578125" style="56" customWidth="1"/>
    <col min="5128" max="5128" width="17.5703125" style="56" customWidth="1"/>
    <col min="5129" max="5129" width="16" style="56" customWidth="1"/>
    <col min="5130" max="5130" width="17.28515625" style="56" customWidth="1"/>
    <col min="5131" max="5131" width="16.28515625" style="56" customWidth="1"/>
    <col min="5132" max="5133" width="14.7109375" style="56" customWidth="1"/>
    <col min="5134" max="5134" width="15.42578125" style="56" customWidth="1"/>
    <col min="5135" max="5135" width="19.7109375" style="56" customWidth="1"/>
    <col min="5136" max="5136" width="21" style="56" customWidth="1"/>
    <col min="5137" max="5137" width="17.140625" style="56" customWidth="1"/>
    <col min="5138" max="5138" width="19" style="56" customWidth="1"/>
    <col min="5139" max="5139" width="14.5703125" style="56" customWidth="1"/>
    <col min="5140" max="5140" width="17.140625" style="56" customWidth="1"/>
    <col min="5141" max="5141" width="52.140625" style="56" customWidth="1"/>
    <col min="5142" max="5376" width="9.140625" style="56"/>
    <col min="5377" max="5377" width="12.85546875" style="56" customWidth="1"/>
    <col min="5378" max="5378" width="9.85546875" style="56" customWidth="1"/>
    <col min="5379" max="5379" width="9" style="56" customWidth="1"/>
    <col min="5380" max="5381" width="9.7109375" style="56" customWidth="1"/>
    <col min="5382" max="5382" width="12.28515625" style="56" customWidth="1"/>
    <col min="5383" max="5383" width="10.42578125" style="56" customWidth="1"/>
    <col min="5384" max="5384" width="17.5703125" style="56" customWidth="1"/>
    <col min="5385" max="5385" width="16" style="56" customWidth="1"/>
    <col min="5386" max="5386" width="17.28515625" style="56" customWidth="1"/>
    <col min="5387" max="5387" width="16.28515625" style="56" customWidth="1"/>
    <col min="5388" max="5389" width="14.7109375" style="56" customWidth="1"/>
    <col min="5390" max="5390" width="15.42578125" style="56" customWidth="1"/>
    <col min="5391" max="5391" width="19.7109375" style="56" customWidth="1"/>
    <col min="5392" max="5392" width="21" style="56" customWidth="1"/>
    <col min="5393" max="5393" width="17.140625" style="56" customWidth="1"/>
    <col min="5394" max="5394" width="19" style="56" customWidth="1"/>
    <col min="5395" max="5395" width="14.5703125" style="56" customWidth="1"/>
    <col min="5396" max="5396" width="17.140625" style="56" customWidth="1"/>
    <col min="5397" max="5397" width="52.140625" style="56" customWidth="1"/>
    <col min="5398" max="5632" width="9.140625" style="56"/>
    <col min="5633" max="5633" width="12.85546875" style="56" customWidth="1"/>
    <col min="5634" max="5634" width="9.85546875" style="56" customWidth="1"/>
    <col min="5635" max="5635" width="9" style="56" customWidth="1"/>
    <col min="5636" max="5637" width="9.7109375" style="56" customWidth="1"/>
    <col min="5638" max="5638" width="12.28515625" style="56" customWidth="1"/>
    <col min="5639" max="5639" width="10.42578125" style="56" customWidth="1"/>
    <col min="5640" max="5640" width="17.5703125" style="56" customWidth="1"/>
    <col min="5641" max="5641" width="16" style="56" customWidth="1"/>
    <col min="5642" max="5642" width="17.28515625" style="56" customWidth="1"/>
    <col min="5643" max="5643" width="16.28515625" style="56" customWidth="1"/>
    <col min="5644" max="5645" width="14.7109375" style="56" customWidth="1"/>
    <col min="5646" max="5646" width="15.42578125" style="56" customWidth="1"/>
    <col min="5647" max="5647" width="19.7109375" style="56" customWidth="1"/>
    <col min="5648" max="5648" width="21" style="56" customWidth="1"/>
    <col min="5649" max="5649" width="17.140625" style="56" customWidth="1"/>
    <col min="5650" max="5650" width="19" style="56" customWidth="1"/>
    <col min="5651" max="5651" width="14.5703125" style="56" customWidth="1"/>
    <col min="5652" max="5652" width="17.140625" style="56" customWidth="1"/>
    <col min="5653" max="5653" width="52.140625" style="56" customWidth="1"/>
    <col min="5654" max="5888" width="9.140625" style="56"/>
    <col min="5889" max="5889" width="12.85546875" style="56" customWidth="1"/>
    <col min="5890" max="5890" width="9.85546875" style="56" customWidth="1"/>
    <col min="5891" max="5891" width="9" style="56" customWidth="1"/>
    <col min="5892" max="5893" width="9.7109375" style="56" customWidth="1"/>
    <col min="5894" max="5894" width="12.28515625" style="56" customWidth="1"/>
    <col min="5895" max="5895" width="10.42578125" style="56" customWidth="1"/>
    <col min="5896" max="5896" width="17.5703125" style="56" customWidth="1"/>
    <col min="5897" max="5897" width="16" style="56" customWidth="1"/>
    <col min="5898" max="5898" width="17.28515625" style="56" customWidth="1"/>
    <col min="5899" max="5899" width="16.28515625" style="56" customWidth="1"/>
    <col min="5900" max="5901" width="14.7109375" style="56" customWidth="1"/>
    <col min="5902" max="5902" width="15.42578125" style="56" customWidth="1"/>
    <col min="5903" max="5903" width="19.7109375" style="56" customWidth="1"/>
    <col min="5904" max="5904" width="21" style="56" customWidth="1"/>
    <col min="5905" max="5905" width="17.140625" style="56" customWidth="1"/>
    <col min="5906" max="5906" width="19" style="56" customWidth="1"/>
    <col min="5907" max="5907" width="14.5703125" style="56" customWidth="1"/>
    <col min="5908" max="5908" width="17.140625" style="56" customWidth="1"/>
    <col min="5909" max="5909" width="52.140625" style="56" customWidth="1"/>
    <col min="5910" max="6144" width="9.140625" style="56"/>
    <col min="6145" max="6145" width="12.85546875" style="56" customWidth="1"/>
    <col min="6146" max="6146" width="9.85546875" style="56" customWidth="1"/>
    <col min="6147" max="6147" width="9" style="56" customWidth="1"/>
    <col min="6148" max="6149" width="9.7109375" style="56" customWidth="1"/>
    <col min="6150" max="6150" width="12.28515625" style="56" customWidth="1"/>
    <col min="6151" max="6151" width="10.42578125" style="56" customWidth="1"/>
    <col min="6152" max="6152" width="17.5703125" style="56" customWidth="1"/>
    <col min="6153" max="6153" width="16" style="56" customWidth="1"/>
    <col min="6154" max="6154" width="17.28515625" style="56" customWidth="1"/>
    <col min="6155" max="6155" width="16.28515625" style="56" customWidth="1"/>
    <col min="6156" max="6157" width="14.7109375" style="56" customWidth="1"/>
    <col min="6158" max="6158" width="15.42578125" style="56" customWidth="1"/>
    <col min="6159" max="6159" width="19.7109375" style="56" customWidth="1"/>
    <col min="6160" max="6160" width="21" style="56" customWidth="1"/>
    <col min="6161" max="6161" width="17.140625" style="56" customWidth="1"/>
    <col min="6162" max="6162" width="19" style="56" customWidth="1"/>
    <col min="6163" max="6163" width="14.5703125" style="56" customWidth="1"/>
    <col min="6164" max="6164" width="17.140625" style="56" customWidth="1"/>
    <col min="6165" max="6165" width="52.140625" style="56" customWidth="1"/>
    <col min="6166" max="6400" width="9.140625" style="56"/>
    <col min="6401" max="6401" width="12.85546875" style="56" customWidth="1"/>
    <col min="6402" max="6402" width="9.85546875" style="56" customWidth="1"/>
    <col min="6403" max="6403" width="9" style="56" customWidth="1"/>
    <col min="6404" max="6405" width="9.7109375" style="56" customWidth="1"/>
    <col min="6406" max="6406" width="12.28515625" style="56" customWidth="1"/>
    <col min="6407" max="6407" width="10.42578125" style="56" customWidth="1"/>
    <col min="6408" max="6408" width="17.5703125" style="56" customWidth="1"/>
    <col min="6409" max="6409" width="16" style="56" customWidth="1"/>
    <col min="6410" max="6410" width="17.28515625" style="56" customWidth="1"/>
    <col min="6411" max="6411" width="16.28515625" style="56" customWidth="1"/>
    <col min="6412" max="6413" width="14.7109375" style="56" customWidth="1"/>
    <col min="6414" max="6414" width="15.42578125" style="56" customWidth="1"/>
    <col min="6415" max="6415" width="19.7109375" style="56" customWidth="1"/>
    <col min="6416" max="6416" width="21" style="56" customWidth="1"/>
    <col min="6417" max="6417" width="17.140625" style="56" customWidth="1"/>
    <col min="6418" max="6418" width="19" style="56" customWidth="1"/>
    <col min="6419" max="6419" width="14.5703125" style="56" customWidth="1"/>
    <col min="6420" max="6420" width="17.140625" style="56" customWidth="1"/>
    <col min="6421" max="6421" width="52.140625" style="56" customWidth="1"/>
    <col min="6422" max="6656" width="9.140625" style="56"/>
    <col min="6657" max="6657" width="12.85546875" style="56" customWidth="1"/>
    <col min="6658" max="6658" width="9.85546875" style="56" customWidth="1"/>
    <col min="6659" max="6659" width="9" style="56" customWidth="1"/>
    <col min="6660" max="6661" width="9.7109375" style="56" customWidth="1"/>
    <col min="6662" max="6662" width="12.28515625" style="56" customWidth="1"/>
    <col min="6663" max="6663" width="10.42578125" style="56" customWidth="1"/>
    <col min="6664" max="6664" width="17.5703125" style="56" customWidth="1"/>
    <col min="6665" max="6665" width="16" style="56" customWidth="1"/>
    <col min="6666" max="6666" width="17.28515625" style="56" customWidth="1"/>
    <col min="6667" max="6667" width="16.28515625" style="56" customWidth="1"/>
    <col min="6668" max="6669" width="14.7109375" style="56" customWidth="1"/>
    <col min="6670" max="6670" width="15.42578125" style="56" customWidth="1"/>
    <col min="6671" max="6671" width="19.7109375" style="56" customWidth="1"/>
    <col min="6672" max="6672" width="21" style="56" customWidth="1"/>
    <col min="6673" max="6673" width="17.140625" style="56" customWidth="1"/>
    <col min="6674" max="6674" width="19" style="56" customWidth="1"/>
    <col min="6675" max="6675" width="14.5703125" style="56" customWidth="1"/>
    <col min="6676" max="6676" width="17.140625" style="56" customWidth="1"/>
    <col min="6677" max="6677" width="52.140625" style="56" customWidth="1"/>
    <col min="6678" max="6912" width="9.140625" style="56"/>
    <col min="6913" max="6913" width="12.85546875" style="56" customWidth="1"/>
    <col min="6914" max="6914" width="9.85546875" style="56" customWidth="1"/>
    <col min="6915" max="6915" width="9" style="56" customWidth="1"/>
    <col min="6916" max="6917" width="9.7109375" style="56" customWidth="1"/>
    <col min="6918" max="6918" width="12.28515625" style="56" customWidth="1"/>
    <col min="6919" max="6919" width="10.42578125" style="56" customWidth="1"/>
    <col min="6920" max="6920" width="17.5703125" style="56" customWidth="1"/>
    <col min="6921" max="6921" width="16" style="56" customWidth="1"/>
    <col min="6922" max="6922" width="17.28515625" style="56" customWidth="1"/>
    <col min="6923" max="6923" width="16.28515625" style="56" customWidth="1"/>
    <col min="6924" max="6925" width="14.7109375" style="56" customWidth="1"/>
    <col min="6926" max="6926" width="15.42578125" style="56" customWidth="1"/>
    <col min="6927" max="6927" width="19.7109375" style="56" customWidth="1"/>
    <col min="6928" max="6928" width="21" style="56" customWidth="1"/>
    <col min="6929" max="6929" width="17.140625" style="56" customWidth="1"/>
    <col min="6930" max="6930" width="19" style="56" customWidth="1"/>
    <col min="6931" max="6931" width="14.5703125" style="56" customWidth="1"/>
    <col min="6932" max="6932" width="17.140625" style="56" customWidth="1"/>
    <col min="6933" max="6933" width="52.140625" style="56" customWidth="1"/>
    <col min="6934" max="7168" width="9.140625" style="56"/>
    <col min="7169" max="7169" width="12.85546875" style="56" customWidth="1"/>
    <col min="7170" max="7170" width="9.85546875" style="56" customWidth="1"/>
    <col min="7171" max="7171" width="9" style="56" customWidth="1"/>
    <col min="7172" max="7173" width="9.7109375" style="56" customWidth="1"/>
    <col min="7174" max="7174" width="12.28515625" style="56" customWidth="1"/>
    <col min="7175" max="7175" width="10.42578125" style="56" customWidth="1"/>
    <col min="7176" max="7176" width="17.5703125" style="56" customWidth="1"/>
    <col min="7177" max="7177" width="16" style="56" customWidth="1"/>
    <col min="7178" max="7178" width="17.28515625" style="56" customWidth="1"/>
    <col min="7179" max="7179" width="16.28515625" style="56" customWidth="1"/>
    <col min="7180" max="7181" width="14.7109375" style="56" customWidth="1"/>
    <col min="7182" max="7182" width="15.42578125" style="56" customWidth="1"/>
    <col min="7183" max="7183" width="19.7109375" style="56" customWidth="1"/>
    <col min="7184" max="7184" width="21" style="56" customWidth="1"/>
    <col min="7185" max="7185" width="17.140625" style="56" customWidth="1"/>
    <col min="7186" max="7186" width="19" style="56" customWidth="1"/>
    <col min="7187" max="7187" width="14.5703125" style="56" customWidth="1"/>
    <col min="7188" max="7188" width="17.140625" style="56" customWidth="1"/>
    <col min="7189" max="7189" width="52.140625" style="56" customWidth="1"/>
    <col min="7190" max="7424" width="9.140625" style="56"/>
    <col min="7425" max="7425" width="12.85546875" style="56" customWidth="1"/>
    <col min="7426" max="7426" width="9.85546875" style="56" customWidth="1"/>
    <col min="7427" max="7427" width="9" style="56" customWidth="1"/>
    <col min="7428" max="7429" width="9.7109375" style="56" customWidth="1"/>
    <col min="7430" max="7430" width="12.28515625" style="56" customWidth="1"/>
    <col min="7431" max="7431" width="10.42578125" style="56" customWidth="1"/>
    <col min="7432" max="7432" width="17.5703125" style="56" customWidth="1"/>
    <col min="7433" max="7433" width="16" style="56" customWidth="1"/>
    <col min="7434" max="7434" width="17.28515625" style="56" customWidth="1"/>
    <col min="7435" max="7435" width="16.28515625" style="56" customWidth="1"/>
    <col min="7436" max="7437" width="14.7109375" style="56" customWidth="1"/>
    <col min="7438" max="7438" width="15.42578125" style="56" customWidth="1"/>
    <col min="7439" max="7439" width="19.7109375" style="56" customWidth="1"/>
    <col min="7440" max="7440" width="21" style="56" customWidth="1"/>
    <col min="7441" max="7441" width="17.140625" style="56" customWidth="1"/>
    <col min="7442" max="7442" width="19" style="56" customWidth="1"/>
    <col min="7443" max="7443" width="14.5703125" style="56" customWidth="1"/>
    <col min="7444" max="7444" width="17.140625" style="56" customWidth="1"/>
    <col min="7445" max="7445" width="52.140625" style="56" customWidth="1"/>
    <col min="7446" max="7680" width="9.140625" style="56"/>
    <col min="7681" max="7681" width="12.85546875" style="56" customWidth="1"/>
    <col min="7682" max="7682" width="9.85546875" style="56" customWidth="1"/>
    <col min="7683" max="7683" width="9" style="56" customWidth="1"/>
    <col min="7684" max="7685" width="9.7109375" style="56" customWidth="1"/>
    <col min="7686" max="7686" width="12.28515625" style="56" customWidth="1"/>
    <col min="7687" max="7687" width="10.42578125" style="56" customWidth="1"/>
    <col min="7688" max="7688" width="17.5703125" style="56" customWidth="1"/>
    <col min="7689" max="7689" width="16" style="56" customWidth="1"/>
    <col min="7690" max="7690" width="17.28515625" style="56" customWidth="1"/>
    <col min="7691" max="7691" width="16.28515625" style="56" customWidth="1"/>
    <col min="7692" max="7693" width="14.7109375" style="56" customWidth="1"/>
    <col min="7694" max="7694" width="15.42578125" style="56" customWidth="1"/>
    <col min="7695" max="7695" width="19.7109375" style="56" customWidth="1"/>
    <col min="7696" max="7696" width="21" style="56" customWidth="1"/>
    <col min="7697" max="7697" width="17.140625" style="56" customWidth="1"/>
    <col min="7698" max="7698" width="19" style="56" customWidth="1"/>
    <col min="7699" max="7699" width="14.5703125" style="56" customWidth="1"/>
    <col min="7700" max="7700" width="17.140625" style="56" customWidth="1"/>
    <col min="7701" max="7701" width="52.140625" style="56" customWidth="1"/>
    <col min="7702" max="7936" width="9.140625" style="56"/>
    <col min="7937" max="7937" width="12.85546875" style="56" customWidth="1"/>
    <col min="7938" max="7938" width="9.85546875" style="56" customWidth="1"/>
    <col min="7939" max="7939" width="9" style="56" customWidth="1"/>
    <col min="7940" max="7941" width="9.7109375" style="56" customWidth="1"/>
    <col min="7942" max="7942" width="12.28515625" style="56" customWidth="1"/>
    <col min="7943" max="7943" width="10.42578125" style="56" customWidth="1"/>
    <col min="7944" max="7944" width="17.5703125" style="56" customWidth="1"/>
    <col min="7945" max="7945" width="16" style="56" customWidth="1"/>
    <col min="7946" max="7946" width="17.28515625" style="56" customWidth="1"/>
    <col min="7947" max="7947" width="16.28515625" style="56" customWidth="1"/>
    <col min="7948" max="7949" width="14.7109375" style="56" customWidth="1"/>
    <col min="7950" max="7950" width="15.42578125" style="56" customWidth="1"/>
    <col min="7951" max="7951" width="19.7109375" style="56" customWidth="1"/>
    <col min="7952" max="7952" width="21" style="56" customWidth="1"/>
    <col min="7953" max="7953" width="17.140625" style="56" customWidth="1"/>
    <col min="7954" max="7954" width="19" style="56" customWidth="1"/>
    <col min="7955" max="7955" width="14.5703125" style="56" customWidth="1"/>
    <col min="7956" max="7956" width="17.140625" style="56" customWidth="1"/>
    <col min="7957" max="7957" width="52.140625" style="56" customWidth="1"/>
    <col min="7958" max="8192" width="9.140625" style="56"/>
    <col min="8193" max="8193" width="12.85546875" style="56" customWidth="1"/>
    <col min="8194" max="8194" width="9.85546875" style="56" customWidth="1"/>
    <col min="8195" max="8195" width="9" style="56" customWidth="1"/>
    <col min="8196" max="8197" width="9.7109375" style="56" customWidth="1"/>
    <col min="8198" max="8198" width="12.28515625" style="56" customWidth="1"/>
    <col min="8199" max="8199" width="10.42578125" style="56" customWidth="1"/>
    <col min="8200" max="8200" width="17.5703125" style="56" customWidth="1"/>
    <col min="8201" max="8201" width="16" style="56" customWidth="1"/>
    <col min="8202" max="8202" width="17.28515625" style="56" customWidth="1"/>
    <col min="8203" max="8203" width="16.28515625" style="56" customWidth="1"/>
    <col min="8204" max="8205" width="14.7109375" style="56" customWidth="1"/>
    <col min="8206" max="8206" width="15.42578125" style="56" customWidth="1"/>
    <col min="8207" max="8207" width="19.7109375" style="56" customWidth="1"/>
    <col min="8208" max="8208" width="21" style="56" customWidth="1"/>
    <col min="8209" max="8209" width="17.140625" style="56" customWidth="1"/>
    <col min="8210" max="8210" width="19" style="56" customWidth="1"/>
    <col min="8211" max="8211" width="14.5703125" style="56" customWidth="1"/>
    <col min="8212" max="8212" width="17.140625" style="56" customWidth="1"/>
    <col min="8213" max="8213" width="52.140625" style="56" customWidth="1"/>
    <col min="8214" max="8448" width="9.140625" style="56"/>
    <col min="8449" max="8449" width="12.85546875" style="56" customWidth="1"/>
    <col min="8450" max="8450" width="9.85546875" style="56" customWidth="1"/>
    <col min="8451" max="8451" width="9" style="56" customWidth="1"/>
    <col min="8452" max="8453" width="9.7109375" style="56" customWidth="1"/>
    <col min="8454" max="8454" width="12.28515625" style="56" customWidth="1"/>
    <col min="8455" max="8455" width="10.42578125" style="56" customWidth="1"/>
    <col min="8456" max="8456" width="17.5703125" style="56" customWidth="1"/>
    <col min="8457" max="8457" width="16" style="56" customWidth="1"/>
    <col min="8458" max="8458" width="17.28515625" style="56" customWidth="1"/>
    <col min="8459" max="8459" width="16.28515625" style="56" customWidth="1"/>
    <col min="8460" max="8461" width="14.7109375" style="56" customWidth="1"/>
    <col min="8462" max="8462" width="15.42578125" style="56" customWidth="1"/>
    <col min="8463" max="8463" width="19.7109375" style="56" customWidth="1"/>
    <col min="8464" max="8464" width="21" style="56" customWidth="1"/>
    <col min="8465" max="8465" width="17.140625" style="56" customWidth="1"/>
    <col min="8466" max="8466" width="19" style="56" customWidth="1"/>
    <col min="8467" max="8467" width="14.5703125" style="56" customWidth="1"/>
    <col min="8468" max="8468" width="17.140625" style="56" customWidth="1"/>
    <col min="8469" max="8469" width="52.140625" style="56" customWidth="1"/>
    <col min="8470" max="8704" width="9.140625" style="56"/>
    <col min="8705" max="8705" width="12.85546875" style="56" customWidth="1"/>
    <col min="8706" max="8706" width="9.85546875" style="56" customWidth="1"/>
    <col min="8707" max="8707" width="9" style="56" customWidth="1"/>
    <col min="8708" max="8709" width="9.7109375" style="56" customWidth="1"/>
    <col min="8710" max="8710" width="12.28515625" style="56" customWidth="1"/>
    <col min="8711" max="8711" width="10.42578125" style="56" customWidth="1"/>
    <col min="8712" max="8712" width="17.5703125" style="56" customWidth="1"/>
    <col min="8713" max="8713" width="16" style="56" customWidth="1"/>
    <col min="8714" max="8714" width="17.28515625" style="56" customWidth="1"/>
    <col min="8715" max="8715" width="16.28515625" style="56" customWidth="1"/>
    <col min="8716" max="8717" width="14.7109375" style="56" customWidth="1"/>
    <col min="8718" max="8718" width="15.42578125" style="56" customWidth="1"/>
    <col min="8719" max="8719" width="19.7109375" style="56" customWidth="1"/>
    <col min="8720" max="8720" width="21" style="56" customWidth="1"/>
    <col min="8721" max="8721" width="17.140625" style="56" customWidth="1"/>
    <col min="8722" max="8722" width="19" style="56" customWidth="1"/>
    <col min="8723" max="8723" width="14.5703125" style="56" customWidth="1"/>
    <col min="8724" max="8724" width="17.140625" style="56" customWidth="1"/>
    <col min="8725" max="8725" width="52.140625" style="56" customWidth="1"/>
    <col min="8726" max="8960" width="9.140625" style="56"/>
    <col min="8961" max="8961" width="12.85546875" style="56" customWidth="1"/>
    <col min="8962" max="8962" width="9.85546875" style="56" customWidth="1"/>
    <col min="8963" max="8963" width="9" style="56" customWidth="1"/>
    <col min="8964" max="8965" width="9.7109375" style="56" customWidth="1"/>
    <col min="8966" max="8966" width="12.28515625" style="56" customWidth="1"/>
    <col min="8967" max="8967" width="10.42578125" style="56" customWidth="1"/>
    <col min="8968" max="8968" width="17.5703125" style="56" customWidth="1"/>
    <col min="8969" max="8969" width="16" style="56" customWidth="1"/>
    <col min="8970" max="8970" width="17.28515625" style="56" customWidth="1"/>
    <col min="8971" max="8971" width="16.28515625" style="56" customWidth="1"/>
    <col min="8972" max="8973" width="14.7109375" style="56" customWidth="1"/>
    <col min="8974" max="8974" width="15.42578125" style="56" customWidth="1"/>
    <col min="8975" max="8975" width="19.7109375" style="56" customWidth="1"/>
    <col min="8976" max="8976" width="21" style="56" customWidth="1"/>
    <col min="8977" max="8977" width="17.140625" style="56" customWidth="1"/>
    <col min="8978" max="8978" width="19" style="56" customWidth="1"/>
    <col min="8979" max="8979" width="14.5703125" style="56" customWidth="1"/>
    <col min="8980" max="8980" width="17.140625" style="56" customWidth="1"/>
    <col min="8981" max="8981" width="52.140625" style="56" customWidth="1"/>
    <col min="8982" max="9216" width="9.140625" style="56"/>
    <col min="9217" max="9217" width="12.85546875" style="56" customWidth="1"/>
    <col min="9218" max="9218" width="9.85546875" style="56" customWidth="1"/>
    <col min="9219" max="9219" width="9" style="56" customWidth="1"/>
    <col min="9220" max="9221" width="9.7109375" style="56" customWidth="1"/>
    <col min="9222" max="9222" width="12.28515625" style="56" customWidth="1"/>
    <col min="9223" max="9223" width="10.42578125" style="56" customWidth="1"/>
    <col min="9224" max="9224" width="17.5703125" style="56" customWidth="1"/>
    <col min="9225" max="9225" width="16" style="56" customWidth="1"/>
    <col min="9226" max="9226" width="17.28515625" style="56" customWidth="1"/>
    <col min="9227" max="9227" width="16.28515625" style="56" customWidth="1"/>
    <col min="9228" max="9229" width="14.7109375" style="56" customWidth="1"/>
    <col min="9230" max="9230" width="15.42578125" style="56" customWidth="1"/>
    <col min="9231" max="9231" width="19.7109375" style="56" customWidth="1"/>
    <col min="9232" max="9232" width="21" style="56" customWidth="1"/>
    <col min="9233" max="9233" width="17.140625" style="56" customWidth="1"/>
    <col min="9234" max="9234" width="19" style="56" customWidth="1"/>
    <col min="9235" max="9235" width="14.5703125" style="56" customWidth="1"/>
    <col min="9236" max="9236" width="17.140625" style="56" customWidth="1"/>
    <col min="9237" max="9237" width="52.140625" style="56" customWidth="1"/>
    <col min="9238" max="9472" width="9.140625" style="56"/>
    <col min="9473" max="9473" width="12.85546875" style="56" customWidth="1"/>
    <col min="9474" max="9474" width="9.85546875" style="56" customWidth="1"/>
    <col min="9475" max="9475" width="9" style="56" customWidth="1"/>
    <col min="9476" max="9477" width="9.7109375" style="56" customWidth="1"/>
    <col min="9478" max="9478" width="12.28515625" style="56" customWidth="1"/>
    <col min="9479" max="9479" width="10.42578125" style="56" customWidth="1"/>
    <col min="9480" max="9480" width="17.5703125" style="56" customWidth="1"/>
    <col min="9481" max="9481" width="16" style="56" customWidth="1"/>
    <col min="9482" max="9482" width="17.28515625" style="56" customWidth="1"/>
    <col min="9483" max="9483" width="16.28515625" style="56" customWidth="1"/>
    <col min="9484" max="9485" width="14.7109375" style="56" customWidth="1"/>
    <col min="9486" max="9486" width="15.42578125" style="56" customWidth="1"/>
    <col min="9487" max="9487" width="19.7109375" style="56" customWidth="1"/>
    <col min="9488" max="9488" width="21" style="56" customWidth="1"/>
    <col min="9489" max="9489" width="17.140625" style="56" customWidth="1"/>
    <col min="9490" max="9490" width="19" style="56" customWidth="1"/>
    <col min="9491" max="9491" width="14.5703125" style="56" customWidth="1"/>
    <col min="9492" max="9492" width="17.140625" style="56" customWidth="1"/>
    <col min="9493" max="9493" width="52.140625" style="56" customWidth="1"/>
    <col min="9494" max="9728" width="9.140625" style="56"/>
    <col min="9729" max="9729" width="12.85546875" style="56" customWidth="1"/>
    <col min="9730" max="9730" width="9.85546875" style="56" customWidth="1"/>
    <col min="9731" max="9731" width="9" style="56" customWidth="1"/>
    <col min="9732" max="9733" width="9.7109375" style="56" customWidth="1"/>
    <col min="9734" max="9734" width="12.28515625" style="56" customWidth="1"/>
    <col min="9735" max="9735" width="10.42578125" style="56" customWidth="1"/>
    <col min="9736" max="9736" width="17.5703125" style="56" customWidth="1"/>
    <col min="9737" max="9737" width="16" style="56" customWidth="1"/>
    <col min="9738" max="9738" width="17.28515625" style="56" customWidth="1"/>
    <col min="9739" max="9739" width="16.28515625" style="56" customWidth="1"/>
    <col min="9740" max="9741" width="14.7109375" style="56" customWidth="1"/>
    <col min="9742" max="9742" width="15.42578125" style="56" customWidth="1"/>
    <col min="9743" max="9743" width="19.7109375" style="56" customWidth="1"/>
    <col min="9744" max="9744" width="21" style="56" customWidth="1"/>
    <col min="9745" max="9745" width="17.140625" style="56" customWidth="1"/>
    <col min="9746" max="9746" width="19" style="56" customWidth="1"/>
    <col min="9747" max="9747" width="14.5703125" style="56" customWidth="1"/>
    <col min="9748" max="9748" width="17.140625" style="56" customWidth="1"/>
    <col min="9749" max="9749" width="52.140625" style="56" customWidth="1"/>
    <col min="9750" max="9984" width="9.140625" style="56"/>
    <col min="9985" max="9985" width="12.85546875" style="56" customWidth="1"/>
    <col min="9986" max="9986" width="9.85546875" style="56" customWidth="1"/>
    <col min="9987" max="9987" width="9" style="56" customWidth="1"/>
    <col min="9988" max="9989" width="9.7109375" style="56" customWidth="1"/>
    <col min="9990" max="9990" width="12.28515625" style="56" customWidth="1"/>
    <col min="9991" max="9991" width="10.42578125" style="56" customWidth="1"/>
    <col min="9992" max="9992" width="17.5703125" style="56" customWidth="1"/>
    <col min="9993" max="9993" width="16" style="56" customWidth="1"/>
    <col min="9994" max="9994" width="17.28515625" style="56" customWidth="1"/>
    <col min="9995" max="9995" width="16.28515625" style="56" customWidth="1"/>
    <col min="9996" max="9997" width="14.7109375" style="56" customWidth="1"/>
    <col min="9998" max="9998" width="15.42578125" style="56" customWidth="1"/>
    <col min="9999" max="9999" width="19.7109375" style="56" customWidth="1"/>
    <col min="10000" max="10000" width="21" style="56" customWidth="1"/>
    <col min="10001" max="10001" width="17.140625" style="56" customWidth="1"/>
    <col min="10002" max="10002" width="19" style="56" customWidth="1"/>
    <col min="10003" max="10003" width="14.5703125" style="56" customWidth="1"/>
    <col min="10004" max="10004" width="17.140625" style="56" customWidth="1"/>
    <col min="10005" max="10005" width="52.140625" style="56" customWidth="1"/>
    <col min="10006" max="10240" width="9.140625" style="56"/>
    <col min="10241" max="10241" width="12.85546875" style="56" customWidth="1"/>
    <col min="10242" max="10242" width="9.85546875" style="56" customWidth="1"/>
    <col min="10243" max="10243" width="9" style="56" customWidth="1"/>
    <col min="10244" max="10245" width="9.7109375" style="56" customWidth="1"/>
    <col min="10246" max="10246" width="12.28515625" style="56" customWidth="1"/>
    <col min="10247" max="10247" width="10.42578125" style="56" customWidth="1"/>
    <col min="10248" max="10248" width="17.5703125" style="56" customWidth="1"/>
    <col min="10249" max="10249" width="16" style="56" customWidth="1"/>
    <col min="10250" max="10250" width="17.28515625" style="56" customWidth="1"/>
    <col min="10251" max="10251" width="16.28515625" style="56" customWidth="1"/>
    <col min="10252" max="10253" width="14.7109375" style="56" customWidth="1"/>
    <col min="10254" max="10254" width="15.42578125" style="56" customWidth="1"/>
    <col min="10255" max="10255" width="19.7109375" style="56" customWidth="1"/>
    <col min="10256" max="10256" width="21" style="56" customWidth="1"/>
    <col min="10257" max="10257" width="17.140625" style="56" customWidth="1"/>
    <col min="10258" max="10258" width="19" style="56" customWidth="1"/>
    <col min="10259" max="10259" width="14.5703125" style="56" customWidth="1"/>
    <col min="10260" max="10260" width="17.140625" style="56" customWidth="1"/>
    <col min="10261" max="10261" width="52.140625" style="56" customWidth="1"/>
    <col min="10262" max="10496" width="9.140625" style="56"/>
    <col min="10497" max="10497" width="12.85546875" style="56" customWidth="1"/>
    <col min="10498" max="10498" width="9.85546875" style="56" customWidth="1"/>
    <col min="10499" max="10499" width="9" style="56" customWidth="1"/>
    <col min="10500" max="10501" width="9.7109375" style="56" customWidth="1"/>
    <col min="10502" max="10502" width="12.28515625" style="56" customWidth="1"/>
    <col min="10503" max="10503" width="10.42578125" style="56" customWidth="1"/>
    <col min="10504" max="10504" width="17.5703125" style="56" customWidth="1"/>
    <col min="10505" max="10505" width="16" style="56" customWidth="1"/>
    <col min="10506" max="10506" width="17.28515625" style="56" customWidth="1"/>
    <col min="10507" max="10507" width="16.28515625" style="56" customWidth="1"/>
    <col min="10508" max="10509" width="14.7109375" style="56" customWidth="1"/>
    <col min="10510" max="10510" width="15.42578125" style="56" customWidth="1"/>
    <col min="10511" max="10511" width="19.7109375" style="56" customWidth="1"/>
    <col min="10512" max="10512" width="21" style="56" customWidth="1"/>
    <col min="10513" max="10513" width="17.140625" style="56" customWidth="1"/>
    <col min="10514" max="10514" width="19" style="56" customWidth="1"/>
    <col min="10515" max="10515" width="14.5703125" style="56" customWidth="1"/>
    <col min="10516" max="10516" width="17.140625" style="56" customWidth="1"/>
    <col min="10517" max="10517" width="52.140625" style="56" customWidth="1"/>
    <col min="10518" max="10752" width="9.140625" style="56"/>
    <col min="10753" max="10753" width="12.85546875" style="56" customWidth="1"/>
    <col min="10754" max="10754" width="9.85546875" style="56" customWidth="1"/>
    <col min="10755" max="10755" width="9" style="56" customWidth="1"/>
    <col min="10756" max="10757" width="9.7109375" style="56" customWidth="1"/>
    <col min="10758" max="10758" width="12.28515625" style="56" customWidth="1"/>
    <col min="10759" max="10759" width="10.42578125" style="56" customWidth="1"/>
    <col min="10760" max="10760" width="17.5703125" style="56" customWidth="1"/>
    <col min="10761" max="10761" width="16" style="56" customWidth="1"/>
    <col min="10762" max="10762" width="17.28515625" style="56" customWidth="1"/>
    <col min="10763" max="10763" width="16.28515625" style="56" customWidth="1"/>
    <col min="10764" max="10765" width="14.7109375" style="56" customWidth="1"/>
    <col min="10766" max="10766" width="15.42578125" style="56" customWidth="1"/>
    <col min="10767" max="10767" width="19.7109375" style="56" customWidth="1"/>
    <col min="10768" max="10768" width="21" style="56" customWidth="1"/>
    <col min="10769" max="10769" width="17.140625" style="56" customWidth="1"/>
    <col min="10770" max="10770" width="19" style="56" customWidth="1"/>
    <col min="10771" max="10771" width="14.5703125" style="56" customWidth="1"/>
    <col min="10772" max="10772" width="17.140625" style="56" customWidth="1"/>
    <col min="10773" max="10773" width="52.140625" style="56" customWidth="1"/>
    <col min="10774" max="11008" width="9.140625" style="56"/>
    <col min="11009" max="11009" width="12.85546875" style="56" customWidth="1"/>
    <col min="11010" max="11010" width="9.85546875" style="56" customWidth="1"/>
    <col min="11011" max="11011" width="9" style="56" customWidth="1"/>
    <col min="11012" max="11013" width="9.7109375" style="56" customWidth="1"/>
    <col min="11014" max="11014" width="12.28515625" style="56" customWidth="1"/>
    <col min="11015" max="11015" width="10.42578125" style="56" customWidth="1"/>
    <col min="11016" max="11016" width="17.5703125" style="56" customWidth="1"/>
    <col min="11017" max="11017" width="16" style="56" customWidth="1"/>
    <col min="11018" max="11018" width="17.28515625" style="56" customWidth="1"/>
    <col min="11019" max="11019" width="16.28515625" style="56" customWidth="1"/>
    <col min="11020" max="11021" width="14.7109375" style="56" customWidth="1"/>
    <col min="11022" max="11022" width="15.42578125" style="56" customWidth="1"/>
    <col min="11023" max="11023" width="19.7109375" style="56" customWidth="1"/>
    <col min="11024" max="11024" width="21" style="56" customWidth="1"/>
    <col min="11025" max="11025" width="17.140625" style="56" customWidth="1"/>
    <col min="11026" max="11026" width="19" style="56" customWidth="1"/>
    <col min="11027" max="11027" width="14.5703125" style="56" customWidth="1"/>
    <col min="11028" max="11028" width="17.140625" style="56" customWidth="1"/>
    <col min="11029" max="11029" width="52.140625" style="56" customWidth="1"/>
    <col min="11030" max="11264" width="9.140625" style="56"/>
    <col min="11265" max="11265" width="12.85546875" style="56" customWidth="1"/>
    <col min="11266" max="11266" width="9.85546875" style="56" customWidth="1"/>
    <col min="11267" max="11267" width="9" style="56" customWidth="1"/>
    <col min="11268" max="11269" width="9.7109375" style="56" customWidth="1"/>
    <col min="11270" max="11270" width="12.28515625" style="56" customWidth="1"/>
    <col min="11271" max="11271" width="10.42578125" style="56" customWidth="1"/>
    <col min="11272" max="11272" width="17.5703125" style="56" customWidth="1"/>
    <col min="11273" max="11273" width="16" style="56" customWidth="1"/>
    <col min="11274" max="11274" width="17.28515625" style="56" customWidth="1"/>
    <col min="11275" max="11275" width="16.28515625" style="56" customWidth="1"/>
    <col min="11276" max="11277" width="14.7109375" style="56" customWidth="1"/>
    <col min="11278" max="11278" width="15.42578125" style="56" customWidth="1"/>
    <col min="11279" max="11279" width="19.7109375" style="56" customWidth="1"/>
    <col min="11280" max="11280" width="21" style="56" customWidth="1"/>
    <col min="11281" max="11281" width="17.140625" style="56" customWidth="1"/>
    <col min="11282" max="11282" width="19" style="56" customWidth="1"/>
    <col min="11283" max="11283" width="14.5703125" style="56" customWidth="1"/>
    <col min="11284" max="11284" width="17.140625" style="56" customWidth="1"/>
    <col min="11285" max="11285" width="52.140625" style="56" customWidth="1"/>
    <col min="11286" max="11520" width="9.140625" style="56"/>
    <col min="11521" max="11521" width="12.85546875" style="56" customWidth="1"/>
    <col min="11522" max="11522" width="9.85546875" style="56" customWidth="1"/>
    <col min="11523" max="11523" width="9" style="56" customWidth="1"/>
    <col min="11524" max="11525" width="9.7109375" style="56" customWidth="1"/>
    <col min="11526" max="11526" width="12.28515625" style="56" customWidth="1"/>
    <col min="11527" max="11527" width="10.42578125" style="56" customWidth="1"/>
    <col min="11528" max="11528" width="17.5703125" style="56" customWidth="1"/>
    <col min="11529" max="11529" width="16" style="56" customWidth="1"/>
    <col min="11530" max="11530" width="17.28515625" style="56" customWidth="1"/>
    <col min="11531" max="11531" width="16.28515625" style="56" customWidth="1"/>
    <col min="11532" max="11533" width="14.7109375" style="56" customWidth="1"/>
    <col min="11534" max="11534" width="15.42578125" style="56" customWidth="1"/>
    <col min="11535" max="11535" width="19.7109375" style="56" customWidth="1"/>
    <col min="11536" max="11536" width="21" style="56" customWidth="1"/>
    <col min="11537" max="11537" width="17.140625" style="56" customWidth="1"/>
    <col min="11538" max="11538" width="19" style="56" customWidth="1"/>
    <col min="11539" max="11539" width="14.5703125" style="56" customWidth="1"/>
    <col min="11540" max="11540" width="17.140625" style="56" customWidth="1"/>
    <col min="11541" max="11541" width="52.140625" style="56" customWidth="1"/>
    <col min="11542" max="11776" width="9.140625" style="56"/>
    <col min="11777" max="11777" width="12.85546875" style="56" customWidth="1"/>
    <col min="11778" max="11778" width="9.85546875" style="56" customWidth="1"/>
    <col min="11779" max="11779" width="9" style="56" customWidth="1"/>
    <col min="11780" max="11781" width="9.7109375" style="56" customWidth="1"/>
    <col min="11782" max="11782" width="12.28515625" style="56" customWidth="1"/>
    <col min="11783" max="11783" width="10.42578125" style="56" customWidth="1"/>
    <col min="11784" max="11784" width="17.5703125" style="56" customWidth="1"/>
    <col min="11785" max="11785" width="16" style="56" customWidth="1"/>
    <col min="11786" max="11786" width="17.28515625" style="56" customWidth="1"/>
    <col min="11787" max="11787" width="16.28515625" style="56" customWidth="1"/>
    <col min="11788" max="11789" width="14.7109375" style="56" customWidth="1"/>
    <col min="11790" max="11790" width="15.42578125" style="56" customWidth="1"/>
    <col min="11791" max="11791" width="19.7109375" style="56" customWidth="1"/>
    <col min="11792" max="11792" width="21" style="56" customWidth="1"/>
    <col min="11793" max="11793" width="17.140625" style="56" customWidth="1"/>
    <col min="11794" max="11794" width="19" style="56" customWidth="1"/>
    <col min="11795" max="11795" width="14.5703125" style="56" customWidth="1"/>
    <col min="11796" max="11796" width="17.140625" style="56" customWidth="1"/>
    <col min="11797" max="11797" width="52.140625" style="56" customWidth="1"/>
    <col min="11798" max="12032" width="9.140625" style="56"/>
    <col min="12033" max="12033" width="12.85546875" style="56" customWidth="1"/>
    <col min="12034" max="12034" width="9.85546875" style="56" customWidth="1"/>
    <col min="12035" max="12035" width="9" style="56" customWidth="1"/>
    <col min="12036" max="12037" width="9.7109375" style="56" customWidth="1"/>
    <col min="12038" max="12038" width="12.28515625" style="56" customWidth="1"/>
    <col min="12039" max="12039" width="10.42578125" style="56" customWidth="1"/>
    <col min="12040" max="12040" width="17.5703125" style="56" customWidth="1"/>
    <col min="12041" max="12041" width="16" style="56" customWidth="1"/>
    <col min="12042" max="12042" width="17.28515625" style="56" customWidth="1"/>
    <col min="12043" max="12043" width="16.28515625" style="56" customWidth="1"/>
    <col min="12044" max="12045" width="14.7109375" style="56" customWidth="1"/>
    <col min="12046" max="12046" width="15.42578125" style="56" customWidth="1"/>
    <col min="12047" max="12047" width="19.7109375" style="56" customWidth="1"/>
    <col min="12048" max="12048" width="21" style="56" customWidth="1"/>
    <col min="12049" max="12049" width="17.140625" style="56" customWidth="1"/>
    <col min="12050" max="12050" width="19" style="56" customWidth="1"/>
    <col min="12051" max="12051" width="14.5703125" style="56" customWidth="1"/>
    <col min="12052" max="12052" width="17.140625" style="56" customWidth="1"/>
    <col min="12053" max="12053" width="52.140625" style="56" customWidth="1"/>
    <col min="12054" max="12288" width="9.140625" style="56"/>
    <col min="12289" max="12289" width="12.85546875" style="56" customWidth="1"/>
    <col min="12290" max="12290" width="9.85546875" style="56" customWidth="1"/>
    <col min="12291" max="12291" width="9" style="56" customWidth="1"/>
    <col min="12292" max="12293" width="9.7109375" style="56" customWidth="1"/>
    <col min="12294" max="12294" width="12.28515625" style="56" customWidth="1"/>
    <col min="12295" max="12295" width="10.42578125" style="56" customWidth="1"/>
    <col min="12296" max="12296" width="17.5703125" style="56" customWidth="1"/>
    <col min="12297" max="12297" width="16" style="56" customWidth="1"/>
    <col min="12298" max="12298" width="17.28515625" style="56" customWidth="1"/>
    <col min="12299" max="12299" width="16.28515625" style="56" customWidth="1"/>
    <col min="12300" max="12301" width="14.7109375" style="56" customWidth="1"/>
    <col min="12302" max="12302" width="15.42578125" style="56" customWidth="1"/>
    <col min="12303" max="12303" width="19.7109375" style="56" customWidth="1"/>
    <col min="12304" max="12304" width="21" style="56" customWidth="1"/>
    <col min="12305" max="12305" width="17.140625" style="56" customWidth="1"/>
    <col min="12306" max="12306" width="19" style="56" customWidth="1"/>
    <col min="12307" max="12307" width="14.5703125" style="56" customWidth="1"/>
    <col min="12308" max="12308" width="17.140625" style="56" customWidth="1"/>
    <col min="12309" max="12309" width="52.140625" style="56" customWidth="1"/>
    <col min="12310" max="12544" width="9.140625" style="56"/>
    <col min="12545" max="12545" width="12.85546875" style="56" customWidth="1"/>
    <col min="12546" max="12546" width="9.85546875" style="56" customWidth="1"/>
    <col min="12547" max="12547" width="9" style="56" customWidth="1"/>
    <col min="12548" max="12549" width="9.7109375" style="56" customWidth="1"/>
    <col min="12550" max="12550" width="12.28515625" style="56" customWidth="1"/>
    <col min="12551" max="12551" width="10.42578125" style="56" customWidth="1"/>
    <col min="12552" max="12552" width="17.5703125" style="56" customWidth="1"/>
    <col min="12553" max="12553" width="16" style="56" customWidth="1"/>
    <col min="12554" max="12554" width="17.28515625" style="56" customWidth="1"/>
    <col min="12555" max="12555" width="16.28515625" style="56" customWidth="1"/>
    <col min="12556" max="12557" width="14.7109375" style="56" customWidth="1"/>
    <col min="12558" max="12558" width="15.42578125" style="56" customWidth="1"/>
    <col min="12559" max="12559" width="19.7109375" style="56" customWidth="1"/>
    <col min="12560" max="12560" width="21" style="56" customWidth="1"/>
    <col min="12561" max="12561" width="17.140625" style="56" customWidth="1"/>
    <col min="12562" max="12562" width="19" style="56" customWidth="1"/>
    <col min="12563" max="12563" width="14.5703125" style="56" customWidth="1"/>
    <col min="12564" max="12564" width="17.140625" style="56" customWidth="1"/>
    <col min="12565" max="12565" width="52.140625" style="56" customWidth="1"/>
    <col min="12566" max="12800" width="9.140625" style="56"/>
    <col min="12801" max="12801" width="12.85546875" style="56" customWidth="1"/>
    <col min="12802" max="12802" width="9.85546875" style="56" customWidth="1"/>
    <col min="12803" max="12803" width="9" style="56" customWidth="1"/>
    <col min="12804" max="12805" width="9.7109375" style="56" customWidth="1"/>
    <col min="12806" max="12806" width="12.28515625" style="56" customWidth="1"/>
    <col min="12807" max="12807" width="10.42578125" style="56" customWidth="1"/>
    <col min="12808" max="12808" width="17.5703125" style="56" customWidth="1"/>
    <col min="12809" max="12809" width="16" style="56" customWidth="1"/>
    <col min="12810" max="12810" width="17.28515625" style="56" customWidth="1"/>
    <col min="12811" max="12811" width="16.28515625" style="56" customWidth="1"/>
    <col min="12812" max="12813" width="14.7109375" style="56" customWidth="1"/>
    <col min="12814" max="12814" width="15.42578125" style="56" customWidth="1"/>
    <col min="12815" max="12815" width="19.7109375" style="56" customWidth="1"/>
    <col min="12816" max="12816" width="21" style="56" customWidth="1"/>
    <col min="12817" max="12817" width="17.140625" style="56" customWidth="1"/>
    <col min="12818" max="12818" width="19" style="56" customWidth="1"/>
    <col min="12819" max="12819" width="14.5703125" style="56" customWidth="1"/>
    <col min="12820" max="12820" width="17.140625" style="56" customWidth="1"/>
    <col min="12821" max="12821" width="52.140625" style="56" customWidth="1"/>
    <col min="12822" max="13056" width="9.140625" style="56"/>
    <col min="13057" max="13057" width="12.85546875" style="56" customWidth="1"/>
    <col min="13058" max="13058" width="9.85546875" style="56" customWidth="1"/>
    <col min="13059" max="13059" width="9" style="56" customWidth="1"/>
    <col min="13060" max="13061" width="9.7109375" style="56" customWidth="1"/>
    <col min="13062" max="13062" width="12.28515625" style="56" customWidth="1"/>
    <col min="13063" max="13063" width="10.42578125" style="56" customWidth="1"/>
    <col min="13064" max="13064" width="17.5703125" style="56" customWidth="1"/>
    <col min="13065" max="13065" width="16" style="56" customWidth="1"/>
    <col min="13066" max="13066" width="17.28515625" style="56" customWidth="1"/>
    <col min="13067" max="13067" width="16.28515625" style="56" customWidth="1"/>
    <col min="13068" max="13069" width="14.7109375" style="56" customWidth="1"/>
    <col min="13070" max="13070" width="15.42578125" style="56" customWidth="1"/>
    <col min="13071" max="13071" width="19.7109375" style="56" customWidth="1"/>
    <col min="13072" max="13072" width="21" style="56" customWidth="1"/>
    <col min="13073" max="13073" width="17.140625" style="56" customWidth="1"/>
    <col min="13074" max="13074" width="19" style="56" customWidth="1"/>
    <col min="13075" max="13075" width="14.5703125" style="56" customWidth="1"/>
    <col min="13076" max="13076" width="17.140625" style="56" customWidth="1"/>
    <col min="13077" max="13077" width="52.140625" style="56" customWidth="1"/>
    <col min="13078" max="13312" width="9.140625" style="56"/>
    <col min="13313" max="13313" width="12.85546875" style="56" customWidth="1"/>
    <col min="13314" max="13314" width="9.85546875" style="56" customWidth="1"/>
    <col min="13315" max="13315" width="9" style="56" customWidth="1"/>
    <col min="13316" max="13317" width="9.7109375" style="56" customWidth="1"/>
    <col min="13318" max="13318" width="12.28515625" style="56" customWidth="1"/>
    <col min="13319" max="13319" width="10.42578125" style="56" customWidth="1"/>
    <col min="13320" max="13320" width="17.5703125" style="56" customWidth="1"/>
    <col min="13321" max="13321" width="16" style="56" customWidth="1"/>
    <col min="13322" max="13322" width="17.28515625" style="56" customWidth="1"/>
    <col min="13323" max="13323" width="16.28515625" style="56" customWidth="1"/>
    <col min="13324" max="13325" width="14.7109375" style="56" customWidth="1"/>
    <col min="13326" max="13326" width="15.42578125" style="56" customWidth="1"/>
    <col min="13327" max="13327" width="19.7109375" style="56" customWidth="1"/>
    <col min="13328" max="13328" width="21" style="56" customWidth="1"/>
    <col min="13329" max="13329" width="17.140625" style="56" customWidth="1"/>
    <col min="13330" max="13330" width="19" style="56" customWidth="1"/>
    <col min="13331" max="13331" width="14.5703125" style="56" customWidth="1"/>
    <col min="13332" max="13332" width="17.140625" style="56" customWidth="1"/>
    <col min="13333" max="13333" width="52.140625" style="56" customWidth="1"/>
    <col min="13334" max="13568" width="9.140625" style="56"/>
    <col min="13569" max="13569" width="12.85546875" style="56" customWidth="1"/>
    <col min="13570" max="13570" width="9.85546875" style="56" customWidth="1"/>
    <col min="13571" max="13571" width="9" style="56" customWidth="1"/>
    <col min="13572" max="13573" width="9.7109375" style="56" customWidth="1"/>
    <col min="13574" max="13574" width="12.28515625" style="56" customWidth="1"/>
    <col min="13575" max="13575" width="10.42578125" style="56" customWidth="1"/>
    <col min="13576" max="13576" width="17.5703125" style="56" customWidth="1"/>
    <col min="13577" max="13577" width="16" style="56" customWidth="1"/>
    <col min="13578" max="13578" width="17.28515625" style="56" customWidth="1"/>
    <col min="13579" max="13579" width="16.28515625" style="56" customWidth="1"/>
    <col min="13580" max="13581" width="14.7109375" style="56" customWidth="1"/>
    <col min="13582" max="13582" width="15.42578125" style="56" customWidth="1"/>
    <col min="13583" max="13583" width="19.7109375" style="56" customWidth="1"/>
    <col min="13584" max="13584" width="21" style="56" customWidth="1"/>
    <col min="13585" max="13585" width="17.140625" style="56" customWidth="1"/>
    <col min="13586" max="13586" width="19" style="56" customWidth="1"/>
    <col min="13587" max="13587" width="14.5703125" style="56" customWidth="1"/>
    <col min="13588" max="13588" width="17.140625" style="56" customWidth="1"/>
    <col min="13589" max="13589" width="52.140625" style="56" customWidth="1"/>
    <col min="13590" max="13824" width="9.140625" style="56"/>
    <col min="13825" max="13825" width="12.85546875" style="56" customWidth="1"/>
    <col min="13826" max="13826" width="9.85546875" style="56" customWidth="1"/>
    <col min="13827" max="13827" width="9" style="56" customWidth="1"/>
    <col min="13828" max="13829" width="9.7109375" style="56" customWidth="1"/>
    <col min="13830" max="13830" width="12.28515625" style="56" customWidth="1"/>
    <col min="13831" max="13831" width="10.42578125" style="56" customWidth="1"/>
    <col min="13832" max="13832" width="17.5703125" style="56" customWidth="1"/>
    <col min="13833" max="13833" width="16" style="56" customWidth="1"/>
    <col min="13834" max="13834" width="17.28515625" style="56" customWidth="1"/>
    <col min="13835" max="13835" width="16.28515625" style="56" customWidth="1"/>
    <col min="13836" max="13837" width="14.7109375" style="56" customWidth="1"/>
    <col min="13838" max="13838" width="15.42578125" style="56" customWidth="1"/>
    <col min="13839" max="13839" width="19.7109375" style="56" customWidth="1"/>
    <col min="13840" max="13840" width="21" style="56" customWidth="1"/>
    <col min="13841" max="13841" width="17.140625" style="56" customWidth="1"/>
    <col min="13842" max="13842" width="19" style="56" customWidth="1"/>
    <col min="13843" max="13843" width="14.5703125" style="56" customWidth="1"/>
    <col min="13844" max="13844" width="17.140625" style="56" customWidth="1"/>
    <col min="13845" max="13845" width="52.140625" style="56" customWidth="1"/>
    <col min="13846" max="14080" width="9.140625" style="56"/>
    <col min="14081" max="14081" width="12.85546875" style="56" customWidth="1"/>
    <col min="14082" max="14082" width="9.85546875" style="56" customWidth="1"/>
    <col min="14083" max="14083" width="9" style="56" customWidth="1"/>
    <col min="14084" max="14085" width="9.7109375" style="56" customWidth="1"/>
    <col min="14086" max="14086" width="12.28515625" style="56" customWidth="1"/>
    <col min="14087" max="14087" width="10.42578125" style="56" customWidth="1"/>
    <col min="14088" max="14088" width="17.5703125" style="56" customWidth="1"/>
    <col min="14089" max="14089" width="16" style="56" customWidth="1"/>
    <col min="14090" max="14090" width="17.28515625" style="56" customWidth="1"/>
    <col min="14091" max="14091" width="16.28515625" style="56" customWidth="1"/>
    <col min="14092" max="14093" width="14.7109375" style="56" customWidth="1"/>
    <col min="14094" max="14094" width="15.42578125" style="56" customWidth="1"/>
    <col min="14095" max="14095" width="19.7109375" style="56" customWidth="1"/>
    <col min="14096" max="14096" width="21" style="56" customWidth="1"/>
    <col min="14097" max="14097" width="17.140625" style="56" customWidth="1"/>
    <col min="14098" max="14098" width="19" style="56" customWidth="1"/>
    <col min="14099" max="14099" width="14.5703125" style="56" customWidth="1"/>
    <col min="14100" max="14100" width="17.140625" style="56" customWidth="1"/>
    <col min="14101" max="14101" width="52.140625" style="56" customWidth="1"/>
    <col min="14102" max="14336" width="9.140625" style="56"/>
    <col min="14337" max="14337" width="12.85546875" style="56" customWidth="1"/>
    <col min="14338" max="14338" width="9.85546875" style="56" customWidth="1"/>
    <col min="14339" max="14339" width="9" style="56" customWidth="1"/>
    <col min="14340" max="14341" width="9.7109375" style="56" customWidth="1"/>
    <col min="14342" max="14342" width="12.28515625" style="56" customWidth="1"/>
    <col min="14343" max="14343" width="10.42578125" style="56" customWidth="1"/>
    <col min="14344" max="14344" width="17.5703125" style="56" customWidth="1"/>
    <col min="14345" max="14345" width="16" style="56" customWidth="1"/>
    <col min="14346" max="14346" width="17.28515625" style="56" customWidth="1"/>
    <col min="14347" max="14347" width="16.28515625" style="56" customWidth="1"/>
    <col min="14348" max="14349" width="14.7109375" style="56" customWidth="1"/>
    <col min="14350" max="14350" width="15.42578125" style="56" customWidth="1"/>
    <col min="14351" max="14351" width="19.7109375" style="56" customWidth="1"/>
    <col min="14352" max="14352" width="21" style="56" customWidth="1"/>
    <col min="14353" max="14353" width="17.140625" style="56" customWidth="1"/>
    <col min="14354" max="14354" width="19" style="56" customWidth="1"/>
    <col min="14355" max="14355" width="14.5703125" style="56" customWidth="1"/>
    <col min="14356" max="14356" width="17.140625" style="56" customWidth="1"/>
    <col min="14357" max="14357" width="52.140625" style="56" customWidth="1"/>
    <col min="14358" max="14592" width="9.140625" style="56"/>
    <col min="14593" max="14593" width="12.85546875" style="56" customWidth="1"/>
    <col min="14594" max="14594" width="9.85546875" style="56" customWidth="1"/>
    <col min="14595" max="14595" width="9" style="56" customWidth="1"/>
    <col min="14596" max="14597" width="9.7109375" style="56" customWidth="1"/>
    <col min="14598" max="14598" width="12.28515625" style="56" customWidth="1"/>
    <col min="14599" max="14599" width="10.42578125" style="56" customWidth="1"/>
    <col min="14600" max="14600" width="17.5703125" style="56" customWidth="1"/>
    <col min="14601" max="14601" width="16" style="56" customWidth="1"/>
    <col min="14602" max="14602" width="17.28515625" style="56" customWidth="1"/>
    <col min="14603" max="14603" width="16.28515625" style="56" customWidth="1"/>
    <col min="14604" max="14605" width="14.7109375" style="56" customWidth="1"/>
    <col min="14606" max="14606" width="15.42578125" style="56" customWidth="1"/>
    <col min="14607" max="14607" width="19.7109375" style="56" customWidth="1"/>
    <col min="14608" max="14608" width="21" style="56" customWidth="1"/>
    <col min="14609" max="14609" width="17.140625" style="56" customWidth="1"/>
    <col min="14610" max="14610" width="19" style="56" customWidth="1"/>
    <col min="14611" max="14611" width="14.5703125" style="56" customWidth="1"/>
    <col min="14612" max="14612" width="17.140625" style="56" customWidth="1"/>
    <col min="14613" max="14613" width="52.140625" style="56" customWidth="1"/>
    <col min="14614" max="14848" width="9.140625" style="56"/>
    <col min="14849" max="14849" width="12.85546875" style="56" customWidth="1"/>
    <col min="14850" max="14850" width="9.85546875" style="56" customWidth="1"/>
    <col min="14851" max="14851" width="9" style="56" customWidth="1"/>
    <col min="14852" max="14853" width="9.7109375" style="56" customWidth="1"/>
    <col min="14854" max="14854" width="12.28515625" style="56" customWidth="1"/>
    <col min="14855" max="14855" width="10.42578125" style="56" customWidth="1"/>
    <col min="14856" max="14856" width="17.5703125" style="56" customWidth="1"/>
    <col min="14857" max="14857" width="16" style="56" customWidth="1"/>
    <col min="14858" max="14858" width="17.28515625" style="56" customWidth="1"/>
    <col min="14859" max="14859" width="16.28515625" style="56" customWidth="1"/>
    <col min="14860" max="14861" width="14.7109375" style="56" customWidth="1"/>
    <col min="14862" max="14862" width="15.42578125" style="56" customWidth="1"/>
    <col min="14863" max="14863" width="19.7109375" style="56" customWidth="1"/>
    <col min="14864" max="14864" width="21" style="56" customWidth="1"/>
    <col min="14865" max="14865" width="17.140625" style="56" customWidth="1"/>
    <col min="14866" max="14866" width="19" style="56" customWidth="1"/>
    <col min="14867" max="14867" width="14.5703125" style="56" customWidth="1"/>
    <col min="14868" max="14868" width="17.140625" style="56" customWidth="1"/>
    <col min="14869" max="14869" width="52.140625" style="56" customWidth="1"/>
    <col min="14870" max="15104" width="9.140625" style="56"/>
    <col min="15105" max="15105" width="12.85546875" style="56" customWidth="1"/>
    <col min="15106" max="15106" width="9.85546875" style="56" customWidth="1"/>
    <col min="15107" max="15107" width="9" style="56" customWidth="1"/>
    <col min="15108" max="15109" width="9.7109375" style="56" customWidth="1"/>
    <col min="15110" max="15110" width="12.28515625" style="56" customWidth="1"/>
    <col min="15111" max="15111" width="10.42578125" style="56" customWidth="1"/>
    <col min="15112" max="15112" width="17.5703125" style="56" customWidth="1"/>
    <col min="15113" max="15113" width="16" style="56" customWidth="1"/>
    <col min="15114" max="15114" width="17.28515625" style="56" customWidth="1"/>
    <col min="15115" max="15115" width="16.28515625" style="56" customWidth="1"/>
    <col min="15116" max="15117" width="14.7109375" style="56" customWidth="1"/>
    <col min="15118" max="15118" width="15.42578125" style="56" customWidth="1"/>
    <col min="15119" max="15119" width="19.7109375" style="56" customWidth="1"/>
    <col min="15120" max="15120" width="21" style="56" customWidth="1"/>
    <col min="15121" max="15121" width="17.140625" style="56" customWidth="1"/>
    <col min="15122" max="15122" width="19" style="56" customWidth="1"/>
    <col min="15123" max="15123" width="14.5703125" style="56" customWidth="1"/>
    <col min="15124" max="15124" width="17.140625" style="56" customWidth="1"/>
    <col min="15125" max="15125" width="52.140625" style="56" customWidth="1"/>
    <col min="15126" max="15360" width="9.140625" style="56"/>
    <col min="15361" max="15361" width="12.85546875" style="56" customWidth="1"/>
    <col min="15362" max="15362" width="9.85546875" style="56" customWidth="1"/>
    <col min="15363" max="15363" width="9" style="56" customWidth="1"/>
    <col min="15364" max="15365" width="9.7109375" style="56" customWidth="1"/>
    <col min="15366" max="15366" width="12.28515625" style="56" customWidth="1"/>
    <col min="15367" max="15367" width="10.42578125" style="56" customWidth="1"/>
    <col min="15368" max="15368" width="17.5703125" style="56" customWidth="1"/>
    <col min="15369" max="15369" width="16" style="56" customWidth="1"/>
    <col min="15370" max="15370" width="17.28515625" style="56" customWidth="1"/>
    <col min="15371" max="15371" width="16.28515625" style="56" customWidth="1"/>
    <col min="15372" max="15373" width="14.7109375" style="56" customWidth="1"/>
    <col min="15374" max="15374" width="15.42578125" style="56" customWidth="1"/>
    <col min="15375" max="15375" width="19.7109375" style="56" customWidth="1"/>
    <col min="15376" max="15376" width="21" style="56" customWidth="1"/>
    <col min="15377" max="15377" width="17.140625" style="56" customWidth="1"/>
    <col min="15378" max="15378" width="19" style="56" customWidth="1"/>
    <col min="15379" max="15379" width="14.5703125" style="56" customWidth="1"/>
    <col min="15380" max="15380" width="17.140625" style="56" customWidth="1"/>
    <col min="15381" max="15381" width="52.140625" style="56" customWidth="1"/>
    <col min="15382" max="15616" width="9.140625" style="56"/>
    <col min="15617" max="15617" width="12.85546875" style="56" customWidth="1"/>
    <col min="15618" max="15618" width="9.85546875" style="56" customWidth="1"/>
    <col min="15619" max="15619" width="9" style="56" customWidth="1"/>
    <col min="15620" max="15621" width="9.7109375" style="56" customWidth="1"/>
    <col min="15622" max="15622" width="12.28515625" style="56" customWidth="1"/>
    <col min="15623" max="15623" width="10.42578125" style="56" customWidth="1"/>
    <col min="15624" max="15624" width="17.5703125" style="56" customWidth="1"/>
    <col min="15625" max="15625" width="16" style="56" customWidth="1"/>
    <col min="15626" max="15626" width="17.28515625" style="56" customWidth="1"/>
    <col min="15627" max="15627" width="16.28515625" style="56" customWidth="1"/>
    <col min="15628" max="15629" width="14.7109375" style="56" customWidth="1"/>
    <col min="15630" max="15630" width="15.42578125" style="56" customWidth="1"/>
    <col min="15631" max="15631" width="19.7109375" style="56" customWidth="1"/>
    <col min="15632" max="15632" width="21" style="56" customWidth="1"/>
    <col min="15633" max="15633" width="17.140625" style="56" customWidth="1"/>
    <col min="15634" max="15634" width="19" style="56" customWidth="1"/>
    <col min="15635" max="15635" width="14.5703125" style="56" customWidth="1"/>
    <col min="15636" max="15636" width="17.140625" style="56" customWidth="1"/>
    <col min="15637" max="15637" width="52.140625" style="56" customWidth="1"/>
    <col min="15638" max="15872" width="9.140625" style="56"/>
    <col min="15873" max="15873" width="12.85546875" style="56" customWidth="1"/>
    <col min="15874" max="15874" width="9.85546875" style="56" customWidth="1"/>
    <col min="15875" max="15875" width="9" style="56" customWidth="1"/>
    <col min="15876" max="15877" width="9.7109375" style="56" customWidth="1"/>
    <col min="15878" max="15878" width="12.28515625" style="56" customWidth="1"/>
    <col min="15879" max="15879" width="10.42578125" style="56" customWidth="1"/>
    <col min="15880" max="15880" width="17.5703125" style="56" customWidth="1"/>
    <col min="15881" max="15881" width="16" style="56" customWidth="1"/>
    <col min="15882" max="15882" width="17.28515625" style="56" customWidth="1"/>
    <col min="15883" max="15883" width="16.28515625" style="56" customWidth="1"/>
    <col min="15884" max="15885" width="14.7109375" style="56" customWidth="1"/>
    <col min="15886" max="15886" width="15.42578125" style="56" customWidth="1"/>
    <col min="15887" max="15887" width="19.7109375" style="56" customWidth="1"/>
    <col min="15888" max="15888" width="21" style="56" customWidth="1"/>
    <col min="15889" max="15889" width="17.140625" style="56" customWidth="1"/>
    <col min="15890" max="15890" width="19" style="56" customWidth="1"/>
    <col min="15891" max="15891" width="14.5703125" style="56" customWidth="1"/>
    <col min="15892" max="15892" width="17.140625" style="56" customWidth="1"/>
    <col min="15893" max="15893" width="52.140625" style="56" customWidth="1"/>
    <col min="15894" max="16128" width="9.140625" style="56"/>
    <col min="16129" max="16129" width="12.85546875" style="56" customWidth="1"/>
    <col min="16130" max="16130" width="9.85546875" style="56" customWidth="1"/>
    <col min="16131" max="16131" width="9" style="56" customWidth="1"/>
    <col min="16132" max="16133" width="9.7109375" style="56" customWidth="1"/>
    <col min="16134" max="16134" width="12.28515625" style="56" customWidth="1"/>
    <col min="16135" max="16135" width="10.42578125" style="56" customWidth="1"/>
    <col min="16136" max="16136" width="17.5703125" style="56" customWidth="1"/>
    <col min="16137" max="16137" width="16" style="56" customWidth="1"/>
    <col min="16138" max="16138" width="17.28515625" style="56" customWidth="1"/>
    <col min="16139" max="16139" width="16.28515625" style="56" customWidth="1"/>
    <col min="16140" max="16141" width="14.7109375" style="56" customWidth="1"/>
    <col min="16142" max="16142" width="15.42578125" style="56" customWidth="1"/>
    <col min="16143" max="16143" width="19.7109375" style="56" customWidth="1"/>
    <col min="16144" max="16144" width="21" style="56" customWidth="1"/>
    <col min="16145" max="16145" width="17.140625" style="56" customWidth="1"/>
    <col min="16146" max="16146" width="19" style="56" customWidth="1"/>
    <col min="16147" max="16147" width="14.5703125" style="56" customWidth="1"/>
    <col min="16148" max="16148" width="17.140625" style="56" customWidth="1"/>
    <col min="16149" max="16149" width="52.140625" style="56" customWidth="1"/>
    <col min="16150" max="16384" width="9.140625" style="56"/>
  </cols>
  <sheetData>
    <row r="1" spans="1:24" s="53" customFormat="1" ht="43.5" customHeight="1">
      <c r="A1" s="122" t="s">
        <v>37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4"/>
      <c r="W1" s="54"/>
      <c r="X1" s="55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74" customFormat="1" ht="22.5" customHeight="1">
      <c r="A3" s="67">
        <v>43039</v>
      </c>
      <c r="B3" s="48">
        <v>0</v>
      </c>
      <c r="C3" s="68">
        <v>1980</v>
      </c>
      <c r="D3" s="48"/>
      <c r="E3" s="48"/>
      <c r="F3" s="49">
        <f t="shared" ref="F3:F9" si="0">B3+C3-D3-E3</f>
        <v>1980</v>
      </c>
      <c r="G3" s="50" t="e">
        <f t="shared" ref="G3:G15" si="1">F3/(D3+E3)</f>
        <v>#DIV/0!</v>
      </c>
      <c r="H3" s="52" t="s">
        <v>32</v>
      </c>
      <c r="I3" s="69">
        <f>A3</f>
        <v>43039</v>
      </c>
      <c r="J3" s="69">
        <f>I3-60</f>
        <v>42979</v>
      </c>
      <c r="K3" s="69">
        <f>J3+14</f>
        <v>42993</v>
      </c>
      <c r="L3" s="69" t="s">
        <v>33</v>
      </c>
      <c r="M3" s="70">
        <v>49.5</v>
      </c>
      <c r="N3" s="69">
        <v>43005</v>
      </c>
      <c r="O3" s="52" t="s">
        <v>19</v>
      </c>
      <c r="P3" s="52">
        <v>3100007118</v>
      </c>
      <c r="Q3" s="69">
        <v>43035</v>
      </c>
      <c r="R3" s="69"/>
      <c r="S3" s="69"/>
      <c r="T3" s="52"/>
      <c r="U3" s="77"/>
      <c r="W3" s="75"/>
      <c r="X3" s="76"/>
    </row>
    <row r="4" spans="1:24" ht="22.5" customHeight="1">
      <c r="A4" s="51">
        <v>43040</v>
      </c>
      <c r="B4" s="46">
        <f t="shared" ref="B4:B9" si="2">F3</f>
        <v>1980</v>
      </c>
      <c r="C4" s="45">
        <v>0</v>
      </c>
      <c r="D4" s="46">
        <v>0</v>
      </c>
      <c r="E4" s="46"/>
      <c r="F4" s="44">
        <f t="shared" si="0"/>
        <v>1980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59"/>
    </row>
    <row r="5" spans="1:24" ht="22.5" customHeight="1">
      <c r="A5" s="51">
        <v>43041</v>
      </c>
      <c r="B5" s="46">
        <f t="shared" si="2"/>
        <v>1980</v>
      </c>
      <c r="C5" s="45">
        <v>0</v>
      </c>
      <c r="D5" s="46">
        <v>0</v>
      </c>
      <c r="E5" s="46"/>
      <c r="F5" s="44">
        <f t="shared" si="0"/>
        <v>1980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59"/>
    </row>
    <row r="6" spans="1:24" ht="22.5" customHeight="1">
      <c r="A6" s="51">
        <v>43042</v>
      </c>
      <c r="B6" s="46">
        <f t="shared" si="2"/>
        <v>1980</v>
      </c>
      <c r="C6" s="45">
        <v>0</v>
      </c>
      <c r="D6" s="46">
        <v>0</v>
      </c>
      <c r="E6" s="46"/>
      <c r="F6" s="44">
        <f t="shared" si="0"/>
        <v>1980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59"/>
    </row>
    <row r="7" spans="1:24" ht="22.5" customHeight="1">
      <c r="A7" s="51">
        <v>43043</v>
      </c>
      <c r="B7" s="46">
        <f t="shared" si="2"/>
        <v>1980</v>
      </c>
      <c r="C7" s="45">
        <v>0</v>
      </c>
      <c r="D7" s="46">
        <v>0</v>
      </c>
      <c r="E7" s="46"/>
      <c r="F7" s="44">
        <f t="shared" si="0"/>
        <v>1980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59"/>
    </row>
    <row r="8" spans="1:24" ht="22.5" customHeight="1">
      <c r="A8" s="51">
        <v>43044</v>
      </c>
      <c r="B8" s="46">
        <f t="shared" si="2"/>
        <v>1980</v>
      </c>
      <c r="C8" s="45">
        <v>0</v>
      </c>
      <c r="D8" s="47">
        <v>0</v>
      </c>
      <c r="E8" s="47">
        <v>0</v>
      </c>
      <c r="F8" s="44">
        <f t="shared" si="0"/>
        <v>1980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59"/>
    </row>
    <row r="9" spans="1:24" ht="22.5" customHeight="1">
      <c r="A9" s="51">
        <v>43045</v>
      </c>
      <c r="B9" s="46">
        <f t="shared" si="2"/>
        <v>1980</v>
      </c>
      <c r="C9" s="45">
        <v>0</v>
      </c>
      <c r="D9" s="46">
        <v>0</v>
      </c>
      <c r="E9" s="46"/>
      <c r="F9" s="44">
        <f t="shared" si="0"/>
        <v>1980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59"/>
    </row>
    <row r="10" spans="1:24" ht="22.5" customHeight="1">
      <c r="A10" s="51">
        <v>43046</v>
      </c>
      <c r="B10" s="46">
        <f t="shared" ref="B10:B73" si="3">F9</f>
        <v>1980</v>
      </c>
      <c r="C10" s="45">
        <v>0</v>
      </c>
      <c r="D10" s="46">
        <v>0</v>
      </c>
      <c r="E10" s="46"/>
      <c r="F10" s="44">
        <f t="shared" ref="F10:F73" si="4">B10+C10-D10-E10</f>
        <v>1980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59"/>
    </row>
    <row r="11" spans="1:24" ht="22.5" customHeight="1">
      <c r="A11" s="51">
        <v>43047</v>
      </c>
      <c r="B11" s="46">
        <f t="shared" si="3"/>
        <v>1980</v>
      </c>
      <c r="C11" s="45">
        <v>0</v>
      </c>
      <c r="D11" s="46">
        <v>0</v>
      </c>
      <c r="E11" s="46"/>
      <c r="F11" s="44">
        <f t="shared" si="4"/>
        <v>1980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59"/>
    </row>
    <row r="12" spans="1:24" ht="22.5" customHeight="1">
      <c r="A12" s="51">
        <v>43048</v>
      </c>
      <c r="B12" s="46">
        <f t="shared" si="3"/>
        <v>1980</v>
      </c>
      <c r="C12" s="45">
        <v>0</v>
      </c>
      <c r="D12" s="46">
        <v>0</v>
      </c>
      <c r="E12" s="46"/>
      <c r="F12" s="44">
        <f t="shared" si="4"/>
        <v>1980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59"/>
    </row>
    <row r="13" spans="1:24" ht="22.5" customHeight="1">
      <c r="A13" s="51">
        <v>43049</v>
      </c>
      <c r="B13" s="46">
        <f t="shared" si="3"/>
        <v>1980</v>
      </c>
      <c r="C13" s="45">
        <v>0</v>
      </c>
      <c r="D13" s="46">
        <v>0</v>
      </c>
      <c r="E13" s="46"/>
      <c r="F13" s="44">
        <f t="shared" si="4"/>
        <v>1980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59"/>
    </row>
    <row r="14" spans="1:24" ht="22.5" customHeight="1">
      <c r="A14" s="51">
        <v>43050</v>
      </c>
      <c r="B14" s="46">
        <f t="shared" si="3"/>
        <v>1980</v>
      </c>
      <c r="C14" s="45">
        <v>0</v>
      </c>
      <c r="D14" s="46">
        <v>0</v>
      </c>
      <c r="E14" s="46"/>
      <c r="F14" s="44">
        <f t="shared" si="4"/>
        <v>1980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59"/>
    </row>
    <row r="15" spans="1:24" ht="22.5" customHeight="1">
      <c r="A15" s="51">
        <v>43051</v>
      </c>
      <c r="B15" s="46">
        <f t="shared" si="3"/>
        <v>1980</v>
      </c>
      <c r="C15" s="45">
        <v>0</v>
      </c>
      <c r="D15" s="47">
        <v>0</v>
      </c>
      <c r="E15" s="47">
        <v>0</v>
      </c>
      <c r="F15" s="44">
        <f t="shared" si="4"/>
        <v>1980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59"/>
    </row>
    <row r="16" spans="1:24" ht="22.5" customHeight="1">
      <c r="A16" s="51">
        <v>43052</v>
      </c>
      <c r="B16" s="46">
        <f t="shared" si="3"/>
        <v>1980</v>
      </c>
      <c r="C16" s="45">
        <v>0</v>
      </c>
      <c r="D16" s="46">
        <v>0</v>
      </c>
      <c r="E16" s="46"/>
      <c r="F16" s="44">
        <f t="shared" si="4"/>
        <v>1980</v>
      </c>
      <c r="G16" s="10" t="e">
        <f t="shared" ref="G16:G79" si="5">F16/(D16+E16)</f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59"/>
    </row>
    <row r="17" spans="1:21" ht="22.5" customHeight="1">
      <c r="A17" s="51">
        <v>43053</v>
      </c>
      <c r="B17" s="46">
        <f t="shared" si="3"/>
        <v>1980</v>
      </c>
      <c r="C17" s="45">
        <v>0</v>
      </c>
      <c r="D17" s="46">
        <v>0</v>
      </c>
      <c r="E17" s="46"/>
      <c r="F17" s="44">
        <f t="shared" si="4"/>
        <v>1980</v>
      </c>
      <c r="G17" s="10" t="e">
        <f t="shared" si="5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59"/>
    </row>
    <row r="18" spans="1:21" ht="22.5" customHeight="1">
      <c r="A18" s="51">
        <v>43054</v>
      </c>
      <c r="B18" s="46">
        <f t="shared" si="3"/>
        <v>1980</v>
      </c>
      <c r="C18" s="45">
        <v>0</v>
      </c>
      <c r="D18" s="46">
        <v>0</v>
      </c>
      <c r="E18" s="46"/>
      <c r="F18" s="44">
        <f t="shared" si="4"/>
        <v>1980</v>
      </c>
      <c r="G18" s="10" t="e">
        <f t="shared" si="5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59"/>
    </row>
    <row r="19" spans="1:21" ht="22.5" customHeight="1">
      <c r="A19" s="51">
        <v>43055</v>
      </c>
      <c r="B19" s="46">
        <f t="shared" si="3"/>
        <v>1980</v>
      </c>
      <c r="C19" s="45">
        <v>0</v>
      </c>
      <c r="D19" s="46">
        <v>0</v>
      </c>
      <c r="E19" s="46"/>
      <c r="F19" s="44">
        <f t="shared" si="4"/>
        <v>1980</v>
      </c>
      <c r="G19" s="10" t="e">
        <f t="shared" si="5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59"/>
    </row>
    <row r="20" spans="1:21" ht="22.5" customHeight="1">
      <c r="A20" s="51">
        <v>43056</v>
      </c>
      <c r="B20" s="46">
        <f t="shared" si="3"/>
        <v>1980</v>
      </c>
      <c r="C20" s="45">
        <v>0</v>
      </c>
      <c r="D20" s="46">
        <v>0</v>
      </c>
      <c r="E20" s="46"/>
      <c r="F20" s="44">
        <f t="shared" si="4"/>
        <v>1980</v>
      </c>
      <c r="G20" s="10" t="e">
        <f t="shared" si="5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59"/>
    </row>
    <row r="21" spans="1:21" ht="22.5" customHeight="1">
      <c r="A21" s="51">
        <v>43057</v>
      </c>
      <c r="B21" s="46">
        <f t="shared" si="3"/>
        <v>1980</v>
      </c>
      <c r="C21" s="45">
        <v>0</v>
      </c>
      <c r="D21" s="46">
        <v>0</v>
      </c>
      <c r="E21" s="46"/>
      <c r="F21" s="44">
        <f t="shared" si="4"/>
        <v>1980</v>
      </c>
      <c r="G21" s="10" t="e">
        <f t="shared" si="5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59"/>
    </row>
    <row r="22" spans="1:21" ht="22.5" customHeight="1">
      <c r="A22" s="51">
        <v>43058</v>
      </c>
      <c r="B22" s="46">
        <f t="shared" si="3"/>
        <v>1980</v>
      </c>
      <c r="C22" s="45">
        <v>0</v>
      </c>
      <c r="D22" s="47">
        <v>0</v>
      </c>
      <c r="E22" s="47">
        <v>0</v>
      </c>
      <c r="F22" s="44">
        <f t="shared" si="4"/>
        <v>1980</v>
      </c>
      <c r="G22" s="10" t="e">
        <f t="shared" si="5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59"/>
    </row>
    <row r="23" spans="1:21" ht="22.5" customHeight="1">
      <c r="A23" s="51">
        <v>43059</v>
      </c>
      <c r="B23" s="46">
        <f t="shared" si="3"/>
        <v>1980</v>
      </c>
      <c r="C23" s="45">
        <v>0</v>
      </c>
      <c r="D23" s="46">
        <v>0</v>
      </c>
      <c r="E23" s="46"/>
      <c r="F23" s="44">
        <f t="shared" si="4"/>
        <v>1980</v>
      </c>
      <c r="G23" s="10" t="e">
        <f t="shared" si="5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59"/>
    </row>
    <row r="24" spans="1:21" ht="22.5" customHeight="1">
      <c r="A24" s="51">
        <v>43060</v>
      </c>
      <c r="B24" s="46">
        <f t="shared" si="3"/>
        <v>1980</v>
      </c>
      <c r="C24" s="45">
        <v>0</v>
      </c>
      <c r="D24" s="46">
        <v>0</v>
      </c>
      <c r="E24" s="46"/>
      <c r="F24" s="44">
        <f t="shared" si="4"/>
        <v>1980</v>
      </c>
      <c r="G24" s="10" t="e">
        <f t="shared" si="5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59"/>
    </row>
    <row r="25" spans="1:21" ht="22.5" customHeight="1">
      <c r="A25" s="51">
        <v>43061</v>
      </c>
      <c r="B25" s="46">
        <f t="shared" si="3"/>
        <v>1980</v>
      </c>
      <c r="C25" s="45">
        <v>0</v>
      </c>
      <c r="D25" s="46">
        <v>0</v>
      </c>
      <c r="E25" s="46"/>
      <c r="F25" s="44">
        <f t="shared" si="4"/>
        <v>1980</v>
      </c>
      <c r="G25" s="10" t="e">
        <f t="shared" si="5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59"/>
    </row>
    <row r="26" spans="1:21" ht="22.5" customHeight="1">
      <c r="A26" s="51">
        <v>43062</v>
      </c>
      <c r="B26" s="46">
        <f t="shared" si="3"/>
        <v>1980</v>
      </c>
      <c r="C26" s="45">
        <v>0</v>
      </c>
      <c r="D26" s="46">
        <v>0</v>
      </c>
      <c r="E26" s="46"/>
      <c r="F26" s="44">
        <f t="shared" si="4"/>
        <v>1980</v>
      </c>
      <c r="G26" s="10" t="e">
        <f t="shared" si="5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59"/>
    </row>
    <row r="27" spans="1:21" ht="22.5" customHeight="1">
      <c r="A27" s="51">
        <v>43063</v>
      </c>
      <c r="B27" s="46">
        <f t="shared" si="3"/>
        <v>1980</v>
      </c>
      <c r="C27" s="45">
        <v>0</v>
      </c>
      <c r="D27" s="46">
        <v>0</v>
      </c>
      <c r="E27" s="46"/>
      <c r="F27" s="44">
        <f t="shared" si="4"/>
        <v>1980</v>
      </c>
      <c r="G27" s="10" t="e">
        <f t="shared" si="5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59"/>
    </row>
    <row r="28" spans="1:21" ht="22.5" customHeight="1">
      <c r="A28" s="51">
        <v>43064</v>
      </c>
      <c r="B28" s="46">
        <f t="shared" si="3"/>
        <v>1980</v>
      </c>
      <c r="C28" s="45">
        <v>0</v>
      </c>
      <c r="D28" s="46">
        <v>0</v>
      </c>
      <c r="E28" s="46"/>
      <c r="F28" s="44">
        <f t="shared" si="4"/>
        <v>1980</v>
      </c>
      <c r="G28" s="10" t="e">
        <f t="shared" si="5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59"/>
    </row>
    <row r="29" spans="1:21" ht="22.5" customHeight="1">
      <c r="A29" s="51">
        <v>43065</v>
      </c>
      <c r="B29" s="46">
        <f t="shared" si="3"/>
        <v>1980</v>
      </c>
      <c r="C29" s="45">
        <v>0</v>
      </c>
      <c r="D29" s="47">
        <v>0</v>
      </c>
      <c r="E29" s="47">
        <v>0</v>
      </c>
      <c r="F29" s="44">
        <f t="shared" si="4"/>
        <v>1980</v>
      </c>
      <c r="G29" s="10" t="e">
        <f t="shared" si="5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59"/>
    </row>
    <row r="30" spans="1:21" ht="22.5" customHeight="1">
      <c r="A30" s="51">
        <v>43066</v>
      </c>
      <c r="B30" s="46">
        <f t="shared" si="3"/>
        <v>1980</v>
      </c>
      <c r="C30" s="45">
        <v>0</v>
      </c>
      <c r="D30" s="46">
        <v>0</v>
      </c>
      <c r="E30" s="46"/>
      <c r="F30" s="44">
        <f t="shared" si="4"/>
        <v>1980</v>
      </c>
      <c r="G30" s="10" t="e">
        <f t="shared" si="5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59"/>
    </row>
    <row r="31" spans="1:21" ht="22.5" customHeight="1">
      <c r="A31" s="51">
        <v>43067</v>
      </c>
      <c r="B31" s="46">
        <f t="shared" si="3"/>
        <v>1980</v>
      </c>
      <c r="C31" s="45">
        <v>0</v>
      </c>
      <c r="D31" s="46">
        <v>0</v>
      </c>
      <c r="E31" s="46"/>
      <c r="F31" s="44">
        <f t="shared" si="4"/>
        <v>1980</v>
      </c>
      <c r="G31" s="10" t="e">
        <f t="shared" si="5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59"/>
    </row>
    <row r="32" spans="1:21" ht="22.5" customHeight="1">
      <c r="A32" s="51">
        <v>43068</v>
      </c>
      <c r="B32" s="46">
        <f t="shared" si="3"/>
        <v>1980</v>
      </c>
      <c r="C32" s="45">
        <v>0</v>
      </c>
      <c r="D32" s="46">
        <v>0</v>
      </c>
      <c r="E32" s="46"/>
      <c r="F32" s="44">
        <f t="shared" si="4"/>
        <v>1980</v>
      </c>
      <c r="G32" s="10" t="e">
        <f t="shared" si="5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59"/>
    </row>
    <row r="33" spans="1:21" ht="22.5" customHeight="1">
      <c r="A33" s="117">
        <v>43069</v>
      </c>
      <c r="B33" s="86">
        <f t="shared" si="3"/>
        <v>1980</v>
      </c>
      <c r="C33" s="118">
        <v>0</v>
      </c>
      <c r="D33" s="86">
        <v>0</v>
      </c>
      <c r="E33" s="86"/>
      <c r="F33" s="86">
        <f t="shared" si="4"/>
        <v>1980</v>
      </c>
      <c r="G33" s="10" t="e">
        <f t="shared" si="5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59"/>
    </row>
    <row r="34" spans="1:21" ht="22.5" customHeight="1">
      <c r="A34" s="51">
        <v>43070</v>
      </c>
      <c r="B34" s="46">
        <f t="shared" si="3"/>
        <v>1980</v>
      </c>
      <c r="C34" s="45">
        <v>0</v>
      </c>
      <c r="D34" s="46">
        <v>10</v>
      </c>
      <c r="E34" s="46"/>
      <c r="F34" s="44">
        <f t="shared" si="4"/>
        <v>1970</v>
      </c>
      <c r="G34" s="10">
        <f t="shared" si="5"/>
        <v>197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59"/>
    </row>
    <row r="35" spans="1:21" ht="22.5" customHeight="1">
      <c r="A35" s="51">
        <v>43071</v>
      </c>
      <c r="B35" s="46">
        <f t="shared" si="3"/>
        <v>1970</v>
      </c>
      <c r="C35" s="45">
        <v>0</v>
      </c>
      <c r="D35" s="46">
        <v>0</v>
      </c>
      <c r="E35" s="46"/>
      <c r="F35" s="44">
        <f t="shared" si="4"/>
        <v>1970</v>
      </c>
      <c r="G35" s="10" t="e">
        <f t="shared" si="5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59"/>
    </row>
    <row r="36" spans="1:21" ht="22.5" customHeight="1">
      <c r="A36" s="51">
        <v>43072</v>
      </c>
      <c r="B36" s="46">
        <f t="shared" si="3"/>
        <v>1970</v>
      </c>
      <c r="C36" s="45">
        <v>0</v>
      </c>
      <c r="D36" s="47">
        <v>0</v>
      </c>
      <c r="E36" s="47">
        <v>0</v>
      </c>
      <c r="F36" s="44">
        <f t="shared" si="4"/>
        <v>1970</v>
      </c>
      <c r="G36" s="10" t="e">
        <f t="shared" si="5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59"/>
    </row>
    <row r="37" spans="1:21" ht="22.5" customHeight="1">
      <c r="A37" s="51">
        <v>43073</v>
      </c>
      <c r="B37" s="46">
        <f t="shared" si="3"/>
        <v>1970</v>
      </c>
      <c r="C37" s="45">
        <v>0</v>
      </c>
      <c r="D37" s="46">
        <v>0</v>
      </c>
      <c r="E37" s="46"/>
      <c r="F37" s="44">
        <f t="shared" si="4"/>
        <v>1970</v>
      </c>
      <c r="G37" s="10" t="e">
        <f t="shared" si="5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59"/>
    </row>
    <row r="38" spans="1:21" ht="22.5" customHeight="1">
      <c r="A38" s="51">
        <v>43074</v>
      </c>
      <c r="B38" s="46">
        <f t="shared" si="3"/>
        <v>1970</v>
      </c>
      <c r="C38" s="45">
        <v>0</v>
      </c>
      <c r="D38" s="46">
        <v>0</v>
      </c>
      <c r="E38" s="46"/>
      <c r="F38" s="44">
        <f t="shared" si="4"/>
        <v>1970</v>
      </c>
      <c r="G38" s="10" t="e">
        <f t="shared" si="5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59"/>
    </row>
    <row r="39" spans="1:21" ht="22.5" customHeight="1">
      <c r="A39" s="51">
        <v>43075</v>
      </c>
      <c r="B39" s="46">
        <f t="shared" si="3"/>
        <v>1970</v>
      </c>
      <c r="C39" s="45">
        <v>0</v>
      </c>
      <c r="D39" s="46">
        <v>0</v>
      </c>
      <c r="E39" s="46"/>
      <c r="F39" s="44">
        <f t="shared" si="4"/>
        <v>1970</v>
      </c>
      <c r="G39" s="10" t="e">
        <f t="shared" si="5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59"/>
    </row>
    <row r="40" spans="1:21" ht="22.5" customHeight="1">
      <c r="A40" s="51">
        <v>43076</v>
      </c>
      <c r="B40" s="46">
        <f t="shared" si="3"/>
        <v>1970</v>
      </c>
      <c r="C40" s="45">
        <v>0</v>
      </c>
      <c r="D40" s="46">
        <v>0</v>
      </c>
      <c r="E40" s="46"/>
      <c r="F40" s="44">
        <f t="shared" si="4"/>
        <v>1970</v>
      </c>
      <c r="G40" s="10" t="e">
        <f t="shared" si="5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59"/>
    </row>
    <row r="41" spans="1:21" ht="22.5" customHeight="1">
      <c r="A41" s="51">
        <v>43077</v>
      </c>
      <c r="B41" s="46">
        <f t="shared" si="3"/>
        <v>1970</v>
      </c>
      <c r="C41" s="45">
        <v>0</v>
      </c>
      <c r="D41" s="46">
        <v>0</v>
      </c>
      <c r="E41" s="46"/>
      <c r="F41" s="44">
        <f t="shared" si="4"/>
        <v>1970</v>
      </c>
      <c r="G41" s="10" t="e">
        <f t="shared" si="5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59"/>
    </row>
    <row r="42" spans="1:21" ht="22.5" customHeight="1">
      <c r="A42" s="51">
        <v>43078</v>
      </c>
      <c r="B42" s="46">
        <f t="shared" si="3"/>
        <v>1970</v>
      </c>
      <c r="C42" s="45">
        <v>0</v>
      </c>
      <c r="D42" s="46">
        <v>0</v>
      </c>
      <c r="E42" s="46"/>
      <c r="F42" s="44">
        <f t="shared" si="4"/>
        <v>1970</v>
      </c>
      <c r="G42" s="10" t="e">
        <f t="shared" si="5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59"/>
    </row>
    <row r="43" spans="1:21" ht="22.5" customHeight="1">
      <c r="A43" s="51">
        <v>43079</v>
      </c>
      <c r="B43" s="46">
        <f t="shared" si="3"/>
        <v>1970</v>
      </c>
      <c r="C43" s="45">
        <v>0</v>
      </c>
      <c r="D43" s="47">
        <v>0</v>
      </c>
      <c r="E43" s="47">
        <v>0</v>
      </c>
      <c r="F43" s="44">
        <f t="shared" si="4"/>
        <v>1970</v>
      </c>
      <c r="G43" s="10" t="e">
        <f t="shared" si="5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59"/>
    </row>
    <row r="44" spans="1:21" ht="22.5" customHeight="1">
      <c r="A44" s="51">
        <v>43080</v>
      </c>
      <c r="B44" s="46">
        <f t="shared" si="3"/>
        <v>1970</v>
      </c>
      <c r="C44" s="45">
        <v>0</v>
      </c>
      <c r="D44" s="46">
        <v>0</v>
      </c>
      <c r="E44" s="46"/>
      <c r="F44" s="44">
        <f t="shared" si="4"/>
        <v>1970</v>
      </c>
      <c r="G44" s="10" t="e">
        <f t="shared" si="5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59"/>
    </row>
    <row r="45" spans="1:21" ht="22.5" customHeight="1">
      <c r="A45" s="51">
        <v>43081</v>
      </c>
      <c r="B45" s="46">
        <f t="shared" si="3"/>
        <v>1970</v>
      </c>
      <c r="C45" s="45">
        <v>0</v>
      </c>
      <c r="D45" s="46">
        <v>0</v>
      </c>
      <c r="E45" s="46"/>
      <c r="F45" s="44">
        <f t="shared" si="4"/>
        <v>1970</v>
      </c>
      <c r="G45" s="10" t="e">
        <f t="shared" si="5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59"/>
    </row>
    <row r="46" spans="1:21" ht="22.5" customHeight="1">
      <c r="A46" s="51">
        <v>43082</v>
      </c>
      <c r="B46" s="46">
        <f t="shared" si="3"/>
        <v>1970</v>
      </c>
      <c r="C46" s="45">
        <v>0</v>
      </c>
      <c r="D46" s="46">
        <v>0</v>
      </c>
      <c r="E46" s="46"/>
      <c r="F46" s="44">
        <f t="shared" si="4"/>
        <v>1970</v>
      </c>
      <c r="G46" s="10" t="e">
        <f t="shared" si="5"/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59"/>
    </row>
    <row r="47" spans="1:21" ht="22.5" customHeight="1">
      <c r="A47" s="51">
        <v>43083</v>
      </c>
      <c r="B47" s="46">
        <f t="shared" si="3"/>
        <v>1970</v>
      </c>
      <c r="C47" s="45">
        <v>0</v>
      </c>
      <c r="D47" s="46">
        <v>0</v>
      </c>
      <c r="E47" s="46"/>
      <c r="F47" s="44">
        <f t="shared" si="4"/>
        <v>1970</v>
      </c>
      <c r="G47" s="10" t="e">
        <f t="shared" si="5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59"/>
    </row>
    <row r="48" spans="1:21" ht="22.5" customHeight="1">
      <c r="A48" s="51">
        <v>43084</v>
      </c>
      <c r="B48" s="46">
        <f t="shared" si="3"/>
        <v>1970</v>
      </c>
      <c r="C48" s="45">
        <v>0</v>
      </c>
      <c r="D48" s="46">
        <v>0</v>
      </c>
      <c r="E48" s="46"/>
      <c r="F48" s="44">
        <f t="shared" si="4"/>
        <v>1970</v>
      </c>
      <c r="G48" s="10" t="e">
        <f t="shared" si="5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59"/>
    </row>
    <row r="49" spans="1:21" ht="22.5" customHeight="1">
      <c r="A49" s="51">
        <v>43085</v>
      </c>
      <c r="B49" s="46">
        <f t="shared" si="3"/>
        <v>1970</v>
      </c>
      <c r="C49" s="45">
        <v>0</v>
      </c>
      <c r="D49" s="46">
        <v>0</v>
      </c>
      <c r="E49" s="46"/>
      <c r="F49" s="44">
        <f t="shared" si="4"/>
        <v>1970</v>
      </c>
      <c r="G49" s="10" t="e">
        <f t="shared" si="5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59"/>
    </row>
    <row r="50" spans="1:21" ht="22.5" customHeight="1">
      <c r="A50" s="51">
        <v>43086</v>
      </c>
      <c r="B50" s="46">
        <f t="shared" si="3"/>
        <v>1970</v>
      </c>
      <c r="C50" s="45">
        <v>0</v>
      </c>
      <c r="D50" s="47">
        <v>0</v>
      </c>
      <c r="E50" s="47">
        <v>0</v>
      </c>
      <c r="F50" s="44">
        <f t="shared" si="4"/>
        <v>1970</v>
      </c>
      <c r="G50" s="10" t="e">
        <f t="shared" si="5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59"/>
    </row>
    <row r="51" spans="1:21" ht="22.5" customHeight="1">
      <c r="A51" s="51">
        <v>43087</v>
      </c>
      <c r="B51" s="46">
        <f t="shared" si="3"/>
        <v>1970</v>
      </c>
      <c r="C51" s="45">
        <v>0</v>
      </c>
      <c r="D51" s="46">
        <v>0</v>
      </c>
      <c r="E51" s="46"/>
      <c r="F51" s="44">
        <f t="shared" si="4"/>
        <v>1970</v>
      </c>
      <c r="G51" s="10" t="e">
        <f t="shared" si="5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59"/>
    </row>
    <row r="52" spans="1:21" ht="22.5" customHeight="1">
      <c r="A52" s="51">
        <v>43088</v>
      </c>
      <c r="B52" s="46">
        <f t="shared" si="3"/>
        <v>1970</v>
      </c>
      <c r="C52" s="45">
        <v>0</v>
      </c>
      <c r="D52" s="46">
        <v>0</v>
      </c>
      <c r="E52" s="46"/>
      <c r="F52" s="44">
        <f t="shared" si="4"/>
        <v>1970</v>
      </c>
      <c r="G52" s="10" t="e">
        <f t="shared" si="5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59"/>
    </row>
    <row r="53" spans="1:21" ht="22.5" customHeight="1">
      <c r="A53" s="51">
        <v>43089</v>
      </c>
      <c r="B53" s="46">
        <f t="shared" si="3"/>
        <v>1970</v>
      </c>
      <c r="C53" s="45">
        <v>0</v>
      </c>
      <c r="D53" s="46">
        <v>0</v>
      </c>
      <c r="E53" s="46"/>
      <c r="F53" s="44">
        <f t="shared" si="4"/>
        <v>1970</v>
      </c>
      <c r="G53" s="10" t="e">
        <f t="shared" si="5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59"/>
    </row>
    <row r="54" spans="1:21" ht="22.5" customHeight="1">
      <c r="A54" s="51">
        <v>43090</v>
      </c>
      <c r="B54" s="46">
        <f t="shared" si="3"/>
        <v>1970</v>
      </c>
      <c r="C54" s="45">
        <v>0</v>
      </c>
      <c r="D54" s="46">
        <v>0</v>
      </c>
      <c r="E54" s="46"/>
      <c r="F54" s="44">
        <f t="shared" si="4"/>
        <v>1970</v>
      </c>
      <c r="G54" s="10" t="e">
        <f t="shared" si="5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59"/>
    </row>
    <row r="55" spans="1:21" ht="22.5" customHeight="1">
      <c r="A55" s="51">
        <v>43091</v>
      </c>
      <c r="B55" s="46">
        <f t="shared" si="3"/>
        <v>1970</v>
      </c>
      <c r="C55" s="45">
        <v>0</v>
      </c>
      <c r="D55" s="46">
        <v>0</v>
      </c>
      <c r="E55" s="46"/>
      <c r="F55" s="44">
        <f t="shared" si="4"/>
        <v>1970</v>
      </c>
      <c r="G55" s="10" t="e">
        <f t="shared" si="5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59"/>
    </row>
    <row r="56" spans="1:21" ht="22.5" customHeight="1">
      <c r="A56" s="51">
        <v>43092</v>
      </c>
      <c r="B56" s="46">
        <f t="shared" si="3"/>
        <v>1970</v>
      </c>
      <c r="C56" s="45">
        <v>0</v>
      </c>
      <c r="D56" s="46">
        <v>0</v>
      </c>
      <c r="E56" s="46"/>
      <c r="F56" s="44">
        <f t="shared" si="4"/>
        <v>1970</v>
      </c>
      <c r="G56" s="10" t="e">
        <f t="shared" si="5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59"/>
    </row>
    <row r="57" spans="1:21" ht="22.5" customHeight="1">
      <c r="A57" s="51">
        <v>43093</v>
      </c>
      <c r="B57" s="46">
        <f t="shared" si="3"/>
        <v>1970</v>
      </c>
      <c r="C57" s="45">
        <v>0</v>
      </c>
      <c r="D57" s="47">
        <v>0</v>
      </c>
      <c r="E57" s="47">
        <v>0</v>
      </c>
      <c r="F57" s="44">
        <f t="shared" si="4"/>
        <v>1970</v>
      </c>
      <c r="G57" s="10" t="e">
        <f t="shared" si="5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59"/>
    </row>
    <row r="58" spans="1:21" ht="22.5" customHeight="1">
      <c r="A58" s="51">
        <v>43094</v>
      </c>
      <c r="B58" s="46">
        <f t="shared" si="3"/>
        <v>1970</v>
      </c>
      <c r="C58" s="45">
        <v>0</v>
      </c>
      <c r="D58" s="46">
        <v>0</v>
      </c>
      <c r="E58" s="46"/>
      <c r="F58" s="44">
        <f t="shared" si="4"/>
        <v>1970</v>
      </c>
      <c r="G58" s="10" t="e">
        <f t="shared" si="5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59"/>
    </row>
    <row r="59" spans="1:21" ht="22.5" customHeight="1">
      <c r="A59" s="51">
        <v>43095</v>
      </c>
      <c r="B59" s="46">
        <f t="shared" si="3"/>
        <v>1970</v>
      </c>
      <c r="C59" s="45">
        <v>0</v>
      </c>
      <c r="D59" s="46">
        <v>0</v>
      </c>
      <c r="E59" s="46"/>
      <c r="F59" s="44">
        <f t="shared" si="4"/>
        <v>1970</v>
      </c>
      <c r="G59" s="10" t="e">
        <f t="shared" si="5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59"/>
    </row>
    <row r="60" spans="1:21" ht="22.5" customHeight="1">
      <c r="A60" s="51">
        <v>43096</v>
      </c>
      <c r="B60" s="46">
        <f t="shared" si="3"/>
        <v>1970</v>
      </c>
      <c r="C60" s="45">
        <v>0</v>
      </c>
      <c r="D60" s="46">
        <v>0</v>
      </c>
      <c r="E60" s="46"/>
      <c r="F60" s="44">
        <f t="shared" si="4"/>
        <v>1970</v>
      </c>
      <c r="G60" s="10" t="e">
        <f t="shared" si="5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59"/>
    </row>
    <row r="61" spans="1:21" ht="22.5" customHeight="1">
      <c r="A61" s="51">
        <v>43097</v>
      </c>
      <c r="B61" s="46">
        <f t="shared" si="3"/>
        <v>1970</v>
      </c>
      <c r="C61" s="45">
        <v>0</v>
      </c>
      <c r="D61" s="46">
        <v>0</v>
      </c>
      <c r="E61" s="46"/>
      <c r="F61" s="44">
        <f t="shared" si="4"/>
        <v>1970</v>
      </c>
      <c r="G61" s="10" t="e">
        <f t="shared" si="5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59"/>
    </row>
    <row r="62" spans="1:21" ht="22.5" customHeight="1">
      <c r="A62" s="51">
        <v>43098</v>
      </c>
      <c r="B62" s="46">
        <f t="shared" si="3"/>
        <v>1970</v>
      </c>
      <c r="C62" s="45">
        <v>0</v>
      </c>
      <c r="D62" s="46">
        <v>0</v>
      </c>
      <c r="E62" s="46"/>
      <c r="F62" s="44">
        <f t="shared" si="4"/>
        <v>1970</v>
      </c>
      <c r="G62" s="10" t="e">
        <f t="shared" si="5"/>
        <v>#DIV/0!</v>
      </c>
      <c r="H62" s="30"/>
      <c r="I62" s="32"/>
      <c r="J62" s="32"/>
      <c r="K62" s="32"/>
      <c r="L62" s="35"/>
      <c r="M62" s="36"/>
      <c r="N62" s="35"/>
      <c r="O62" s="37"/>
      <c r="P62" s="37"/>
      <c r="Q62" s="35"/>
      <c r="R62" s="35"/>
      <c r="S62" s="35"/>
      <c r="T62" s="37"/>
      <c r="U62" s="59"/>
    </row>
    <row r="63" spans="1:21" ht="22.5" customHeight="1">
      <c r="A63" s="51">
        <v>43099</v>
      </c>
      <c r="B63" s="46">
        <f t="shared" si="3"/>
        <v>1970</v>
      </c>
      <c r="C63" s="45">
        <v>0</v>
      </c>
      <c r="D63" s="46">
        <v>0</v>
      </c>
      <c r="E63" s="46"/>
      <c r="F63" s="44">
        <f t="shared" si="4"/>
        <v>1970</v>
      </c>
      <c r="G63" s="10" t="e">
        <f t="shared" si="5"/>
        <v>#DIV/0!</v>
      </c>
      <c r="H63" s="30"/>
      <c r="I63" s="33"/>
      <c r="J63" s="33"/>
      <c r="K63" s="33"/>
      <c r="L63" s="35"/>
      <c r="M63" s="36"/>
      <c r="N63" s="35"/>
      <c r="O63" s="37"/>
      <c r="P63" s="37"/>
      <c r="Q63" s="35"/>
      <c r="R63" s="35"/>
      <c r="S63" s="35"/>
      <c r="T63" s="37"/>
      <c r="U63" s="59"/>
    </row>
    <row r="64" spans="1:21" ht="22.5" customHeight="1">
      <c r="A64" s="117">
        <v>43100</v>
      </c>
      <c r="B64" s="86">
        <f t="shared" si="3"/>
        <v>1970</v>
      </c>
      <c r="C64" s="118">
        <v>0</v>
      </c>
      <c r="D64" s="47">
        <v>0</v>
      </c>
      <c r="E64" s="47">
        <v>0</v>
      </c>
      <c r="F64" s="86">
        <f t="shared" si="4"/>
        <v>1970</v>
      </c>
      <c r="G64" s="10" t="e">
        <f t="shared" si="5"/>
        <v>#DIV/0!</v>
      </c>
      <c r="H64" s="71"/>
      <c r="I64" s="7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59"/>
    </row>
    <row r="65" spans="1:21" ht="22.5" customHeight="1">
      <c r="A65" s="51">
        <v>43101</v>
      </c>
      <c r="B65" s="46">
        <v>1970</v>
      </c>
      <c r="C65" s="45">
        <v>0</v>
      </c>
      <c r="D65" s="46"/>
      <c r="E65" s="46"/>
      <c r="F65" s="44">
        <f t="shared" si="4"/>
        <v>1970</v>
      </c>
      <c r="G65" s="10" t="e">
        <f t="shared" si="5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59"/>
    </row>
    <row r="66" spans="1:21" ht="22.5" customHeight="1">
      <c r="A66" s="51">
        <v>43102</v>
      </c>
      <c r="B66" s="46">
        <f t="shared" si="3"/>
        <v>1970</v>
      </c>
      <c r="C66" s="45">
        <v>0</v>
      </c>
      <c r="D66" s="46"/>
      <c r="E66" s="46"/>
      <c r="F66" s="44">
        <f t="shared" si="4"/>
        <v>1970</v>
      </c>
      <c r="G66" s="10" t="e">
        <f t="shared" si="5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59"/>
    </row>
    <row r="67" spans="1:21" ht="22.5" customHeight="1">
      <c r="A67" s="51">
        <v>43103</v>
      </c>
      <c r="B67" s="46">
        <f t="shared" si="3"/>
        <v>1970</v>
      </c>
      <c r="C67" s="45">
        <v>0</v>
      </c>
      <c r="D67" s="46"/>
      <c r="E67" s="46"/>
      <c r="F67" s="44">
        <f t="shared" si="4"/>
        <v>1970</v>
      </c>
      <c r="G67" s="10" t="e">
        <f t="shared" si="5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59"/>
    </row>
    <row r="68" spans="1:21" ht="22.5" customHeight="1">
      <c r="A68" s="51">
        <v>43104</v>
      </c>
      <c r="B68" s="46">
        <f t="shared" si="3"/>
        <v>1970</v>
      </c>
      <c r="C68" s="45">
        <v>0</v>
      </c>
      <c r="D68" s="46"/>
      <c r="E68" s="46"/>
      <c r="F68" s="44">
        <f t="shared" si="4"/>
        <v>1970</v>
      </c>
      <c r="G68" s="10" t="e">
        <f t="shared" si="5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59"/>
    </row>
    <row r="69" spans="1:21" ht="22.5" customHeight="1">
      <c r="A69" s="51">
        <v>43105</v>
      </c>
      <c r="B69" s="46">
        <f t="shared" si="3"/>
        <v>1970</v>
      </c>
      <c r="C69" s="45">
        <v>0</v>
      </c>
      <c r="D69" s="46"/>
      <c r="E69" s="46"/>
      <c r="F69" s="44">
        <f t="shared" si="4"/>
        <v>1970</v>
      </c>
      <c r="G69" s="10" t="e">
        <f t="shared" si="5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59"/>
    </row>
    <row r="70" spans="1:21" ht="22.5" customHeight="1">
      <c r="A70" s="51">
        <v>43106</v>
      </c>
      <c r="B70" s="46">
        <f t="shared" si="3"/>
        <v>1970</v>
      </c>
      <c r="C70" s="45">
        <v>0</v>
      </c>
      <c r="D70" s="46"/>
      <c r="E70" s="46"/>
      <c r="F70" s="44">
        <f t="shared" si="4"/>
        <v>1970</v>
      </c>
      <c r="G70" s="10" t="e">
        <f t="shared" si="5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59"/>
    </row>
    <row r="71" spans="1:21" ht="22.5" customHeight="1">
      <c r="A71" s="51">
        <v>43107</v>
      </c>
      <c r="B71" s="46">
        <f t="shared" si="3"/>
        <v>1970</v>
      </c>
      <c r="C71" s="45">
        <v>0</v>
      </c>
      <c r="D71" s="47">
        <v>0</v>
      </c>
      <c r="E71" s="47">
        <v>0</v>
      </c>
      <c r="F71" s="44">
        <f t="shared" si="4"/>
        <v>1970</v>
      </c>
      <c r="G71" s="10" t="e">
        <f t="shared" si="5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59"/>
    </row>
    <row r="72" spans="1:21" ht="22.5" customHeight="1">
      <c r="A72" s="51">
        <v>43108</v>
      </c>
      <c r="B72" s="46">
        <f t="shared" si="3"/>
        <v>1970</v>
      </c>
      <c r="C72" s="45">
        <v>0</v>
      </c>
      <c r="D72" s="46"/>
      <c r="E72" s="46"/>
      <c r="F72" s="44">
        <f t="shared" si="4"/>
        <v>1970</v>
      </c>
      <c r="G72" s="10" t="e">
        <f t="shared" si="5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59"/>
    </row>
    <row r="73" spans="1:21" ht="22.5" customHeight="1">
      <c r="A73" s="51">
        <v>43109</v>
      </c>
      <c r="B73" s="46">
        <f t="shared" si="3"/>
        <v>1970</v>
      </c>
      <c r="C73" s="45">
        <v>0</v>
      </c>
      <c r="D73" s="46"/>
      <c r="E73" s="46"/>
      <c r="F73" s="44">
        <f t="shared" si="4"/>
        <v>1970</v>
      </c>
      <c r="G73" s="10" t="e">
        <f t="shared" si="5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59"/>
    </row>
    <row r="74" spans="1:21" ht="22.5" customHeight="1">
      <c r="A74" s="51">
        <v>43110</v>
      </c>
      <c r="B74" s="46">
        <f t="shared" ref="B74:B137" si="6">F73</f>
        <v>1970</v>
      </c>
      <c r="C74" s="45">
        <v>0</v>
      </c>
      <c r="D74" s="46"/>
      <c r="E74" s="46"/>
      <c r="F74" s="44">
        <f t="shared" ref="F74:F137" si="7">B74+C74-D74-E74</f>
        <v>1970</v>
      </c>
      <c r="G74" s="10" t="e">
        <f t="shared" si="5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59"/>
    </row>
    <row r="75" spans="1:21" ht="22.5" customHeight="1">
      <c r="A75" s="51">
        <v>43111</v>
      </c>
      <c r="B75" s="46">
        <f t="shared" si="6"/>
        <v>1970</v>
      </c>
      <c r="C75" s="45">
        <v>0</v>
      </c>
      <c r="D75" s="46"/>
      <c r="E75" s="46"/>
      <c r="F75" s="44">
        <f t="shared" si="7"/>
        <v>1970</v>
      </c>
      <c r="G75" s="10" t="e">
        <f t="shared" si="5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59"/>
    </row>
    <row r="76" spans="1:21" ht="22.5" customHeight="1">
      <c r="A76" s="51">
        <v>43112</v>
      </c>
      <c r="B76" s="46">
        <f t="shared" si="6"/>
        <v>1970</v>
      </c>
      <c r="C76" s="45">
        <v>0</v>
      </c>
      <c r="D76" s="46"/>
      <c r="E76" s="46"/>
      <c r="F76" s="44">
        <f t="shared" si="7"/>
        <v>1970</v>
      </c>
      <c r="G76" s="10" t="e">
        <f t="shared" si="5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59"/>
    </row>
    <row r="77" spans="1:21" ht="22.5" customHeight="1">
      <c r="A77" s="51">
        <v>43113</v>
      </c>
      <c r="B77" s="46">
        <f t="shared" si="6"/>
        <v>1970</v>
      </c>
      <c r="C77" s="45">
        <v>0</v>
      </c>
      <c r="D77" s="46"/>
      <c r="E77" s="46"/>
      <c r="F77" s="44">
        <f t="shared" si="7"/>
        <v>1970</v>
      </c>
      <c r="G77" s="10" t="e">
        <f t="shared" si="5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59"/>
    </row>
    <row r="78" spans="1:21" ht="22.5" customHeight="1">
      <c r="A78" s="51">
        <v>43114</v>
      </c>
      <c r="B78" s="46">
        <f t="shared" si="6"/>
        <v>1970</v>
      </c>
      <c r="C78" s="45">
        <v>0</v>
      </c>
      <c r="D78" s="47">
        <v>0</v>
      </c>
      <c r="E78" s="47">
        <v>0</v>
      </c>
      <c r="F78" s="44">
        <f t="shared" si="7"/>
        <v>1970</v>
      </c>
      <c r="G78" s="10" t="e">
        <f t="shared" si="5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59"/>
    </row>
    <row r="79" spans="1:21" ht="22.5" customHeight="1">
      <c r="A79" s="51">
        <v>43115</v>
      </c>
      <c r="B79" s="46">
        <f t="shared" si="6"/>
        <v>1970</v>
      </c>
      <c r="C79" s="45">
        <v>0</v>
      </c>
      <c r="D79" s="46"/>
      <c r="E79" s="46"/>
      <c r="F79" s="44">
        <f t="shared" si="7"/>
        <v>1970</v>
      </c>
      <c r="G79" s="10" t="e">
        <f t="shared" si="5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59"/>
    </row>
    <row r="80" spans="1:21" ht="22.5" customHeight="1">
      <c r="A80" s="51">
        <v>43116</v>
      </c>
      <c r="B80" s="46">
        <f t="shared" si="6"/>
        <v>1970</v>
      </c>
      <c r="C80" s="45">
        <v>0</v>
      </c>
      <c r="D80" s="46"/>
      <c r="E80" s="46"/>
      <c r="F80" s="44">
        <f t="shared" si="7"/>
        <v>1970</v>
      </c>
      <c r="G80" s="10" t="e">
        <f t="shared" ref="G80:G143" si="8">F80/(D80+E80)</f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59"/>
    </row>
    <row r="81" spans="1:21" ht="22.5" customHeight="1">
      <c r="A81" s="51">
        <v>43117</v>
      </c>
      <c r="B81" s="46">
        <f t="shared" si="6"/>
        <v>1970</v>
      </c>
      <c r="C81" s="45">
        <v>0</v>
      </c>
      <c r="D81" s="46"/>
      <c r="E81" s="46"/>
      <c r="F81" s="44">
        <f t="shared" si="7"/>
        <v>1970</v>
      </c>
      <c r="G81" s="10" t="e">
        <f t="shared" si="8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59"/>
    </row>
    <row r="82" spans="1:21" ht="22.5" customHeight="1">
      <c r="A82" s="51">
        <v>43118</v>
      </c>
      <c r="B82" s="46">
        <f t="shared" si="6"/>
        <v>1970</v>
      </c>
      <c r="C82" s="45">
        <v>0</v>
      </c>
      <c r="D82" s="46"/>
      <c r="E82" s="46"/>
      <c r="F82" s="44">
        <f t="shared" si="7"/>
        <v>1970</v>
      </c>
      <c r="G82" s="10" t="e">
        <f t="shared" si="8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59"/>
    </row>
    <row r="83" spans="1:21" ht="22.5" customHeight="1">
      <c r="A83" s="51">
        <v>43119</v>
      </c>
      <c r="B83" s="46">
        <f t="shared" si="6"/>
        <v>1970</v>
      </c>
      <c r="C83" s="45">
        <v>0</v>
      </c>
      <c r="D83" s="46"/>
      <c r="E83" s="46"/>
      <c r="F83" s="44">
        <f t="shared" si="7"/>
        <v>1970</v>
      </c>
      <c r="G83" s="10" t="e">
        <f t="shared" si="8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59"/>
    </row>
    <row r="84" spans="1:21" ht="22.5" customHeight="1">
      <c r="A84" s="51">
        <v>43120</v>
      </c>
      <c r="B84" s="46">
        <f t="shared" si="6"/>
        <v>1970</v>
      </c>
      <c r="C84" s="45">
        <v>0</v>
      </c>
      <c r="D84" s="46"/>
      <c r="E84" s="46"/>
      <c r="F84" s="44">
        <f t="shared" si="7"/>
        <v>1970</v>
      </c>
      <c r="G84" s="10" t="e">
        <f t="shared" si="8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59"/>
    </row>
    <row r="85" spans="1:21" ht="22.5" customHeight="1">
      <c r="A85" s="51">
        <v>43121</v>
      </c>
      <c r="B85" s="46">
        <f t="shared" si="6"/>
        <v>1970</v>
      </c>
      <c r="C85" s="45">
        <v>0</v>
      </c>
      <c r="D85" s="47">
        <v>0</v>
      </c>
      <c r="E85" s="47">
        <v>0</v>
      </c>
      <c r="F85" s="44">
        <f t="shared" si="7"/>
        <v>1970</v>
      </c>
      <c r="G85" s="10" t="e">
        <f t="shared" si="8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59"/>
    </row>
    <row r="86" spans="1:21" ht="22.5" customHeight="1">
      <c r="A86" s="51">
        <v>43122</v>
      </c>
      <c r="B86" s="46">
        <f t="shared" si="6"/>
        <v>1970</v>
      </c>
      <c r="C86" s="45">
        <v>0</v>
      </c>
      <c r="D86" s="46"/>
      <c r="E86" s="46"/>
      <c r="F86" s="44">
        <f t="shared" si="7"/>
        <v>1970</v>
      </c>
      <c r="G86" s="10" t="e">
        <f t="shared" si="8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59"/>
    </row>
    <row r="87" spans="1:21" ht="22.5" customHeight="1">
      <c r="A87" s="51">
        <v>43123</v>
      </c>
      <c r="B87" s="46">
        <f t="shared" si="6"/>
        <v>1970</v>
      </c>
      <c r="C87" s="45">
        <v>0</v>
      </c>
      <c r="D87" s="46"/>
      <c r="E87" s="46"/>
      <c r="F87" s="44">
        <f t="shared" si="7"/>
        <v>1970</v>
      </c>
      <c r="G87" s="10" t="e">
        <f t="shared" si="8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59"/>
    </row>
    <row r="88" spans="1:21" ht="22.5" customHeight="1">
      <c r="A88" s="51">
        <v>43124</v>
      </c>
      <c r="B88" s="46">
        <f t="shared" si="6"/>
        <v>1970</v>
      </c>
      <c r="C88" s="45">
        <v>0</v>
      </c>
      <c r="D88" s="46"/>
      <c r="E88" s="46"/>
      <c r="F88" s="44">
        <f t="shared" si="7"/>
        <v>1970</v>
      </c>
      <c r="G88" s="10" t="e">
        <f t="shared" si="8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59"/>
    </row>
    <row r="89" spans="1:21" ht="22.5" customHeight="1">
      <c r="A89" s="51">
        <v>43125</v>
      </c>
      <c r="B89" s="46">
        <f t="shared" si="6"/>
        <v>1970</v>
      </c>
      <c r="C89" s="45">
        <v>0</v>
      </c>
      <c r="D89" s="46"/>
      <c r="E89" s="46"/>
      <c r="F89" s="44">
        <f t="shared" si="7"/>
        <v>1970</v>
      </c>
      <c r="G89" s="10" t="e">
        <f t="shared" si="8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59"/>
    </row>
    <row r="90" spans="1:21" ht="22.5" customHeight="1">
      <c r="A90" s="51">
        <v>43126</v>
      </c>
      <c r="B90" s="46">
        <f t="shared" si="6"/>
        <v>1970</v>
      </c>
      <c r="C90" s="45">
        <v>0</v>
      </c>
      <c r="D90" s="46"/>
      <c r="E90" s="46"/>
      <c r="F90" s="44">
        <f t="shared" si="7"/>
        <v>1970</v>
      </c>
      <c r="G90" s="10" t="e">
        <f t="shared" si="8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59"/>
    </row>
    <row r="91" spans="1:21" ht="22.5" customHeight="1">
      <c r="A91" s="51">
        <v>43127</v>
      </c>
      <c r="B91" s="46">
        <f t="shared" si="6"/>
        <v>1970</v>
      </c>
      <c r="C91" s="45">
        <v>0</v>
      </c>
      <c r="D91" s="46"/>
      <c r="E91" s="46"/>
      <c r="F91" s="44">
        <f t="shared" si="7"/>
        <v>1970</v>
      </c>
      <c r="G91" s="10" t="e">
        <f t="shared" si="8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59"/>
    </row>
    <row r="92" spans="1:21" ht="22.5" customHeight="1">
      <c r="A92" s="51">
        <v>43128</v>
      </c>
      <c r="B92" s="46">
        <f t="shared" si="6"/>
        <v>1970</v>
      </c>
      <c r="C92" s="45">
        <v>0</v>
      </c>
      <c r="D92" s="47">
        <v>0</v>
      </c>
      <c r="E92" s="47">
        <v>0</v>
      </c>
      <c r="F92" s="44">
        <f t="shared" si="7"/>
        <v>1970</v>
      </c>
      <c r="G92" s="10" t="e">
        <f t="shared" si="8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59"/>
    </row>
    <row r="93" spans="1:21" ht="22.5" customHeight="1">
      <c r="A93" s="51">
        <v>43129</v>
      </c>
      <c r="B93" s="46">
        <f t="shared" si="6"/>
        <v>1970</v>
      </c>
      <c r="C93" s="45">
        <v>0</v>
      </c>
      <c r="D93" s="46"/>
      <c r="E93" s="46"/>
      <c r="F93" s="44">
        <f t="shared" si="7"/>
        <v>1970</v>
      </c>
      <c r="G93" s="10" t="e">
        <f t="shared" si="8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59"/>
    </row>
    <row r="94" spans="1:21" ht="22.5" customHeight="1">
      <c r="A94" s="51">
        <v>43130</v>
      </c>
      <c r="B94" s="46">
        <f t="shared" si="6"/>
        <v>1970</v>
      </c>
      <c r="C94" s="45">
        <v>0</v>
      </c>
      <c r="D94" s="46"/>
      <c r="E94" s="46"/>
      <c r="F94" s="44">
        <f t="shared" si="7"/>
        <v>1970</v>
      </c>
      <c r="G94" s="10" t="e">
        <f t="shared" si="8"/>
        <v>#DIV/0!</v>
      </c>
      <c r="H94" s="30"/>
      <c r="I94" s="32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59"/>
    </row>
    <row r="95" spans="1:21" ht="22.5" customHeight="1">
      <c r="A95" s="117">
        <v>43131</v>
      </c>
      <c r="B95" s="86">
        <f t="shared" si="6"/>
        <v>1970</v>
      </c>
      <c r="C95" s="118">
        <v>0</v>
      </c>
      <c r="D95" s="86"/>
      <c r="E95" s="86"/>
      <c r="F95" s="79">
        <v>1970</v>
      </c>
      <c r="G95" s="10" t="e">
        <f t="shared" si="8"/>
        <v>#DIV/0!</v>
      </c>
      <c r="H95" s="30"/>
      <c r="I95" s="33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59"/>
    </row>
    <row r="96" spans="1:21" ht="22.5" customHeight="1">
      <c r="A96" s="51">
        <v>43132</v>
      </c>
      <c r="B96" s="46">
        <f t="shared" si="6"/>
        <v>1970</v>
      </c>
      <c r="C96" s="45">
        <v>0</v>
      </c>
      <c r="D96" s="46">
        <v>0</v>
      </c>
      <c r="E96" s="46"/>
      <c r="F96" s="44">
        <f t="shared" si="7"/>
        <v>1970</v>
      </c>
      <c r="G96" s="10" t="e">
        <f t="shared" si="8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59"/>
    </row>
    <row r="97" spans="1:21" ht="22.5" customHeight="1">
      <c r="A97" s="51">
        <v>43133</v>
      </c>
      <c r="B97" s="46">
        <f t="shared" si="6"/>
        <v>1970</v>
      </c>
      <c r="C97" s="45">
        <v>0</v>
      </c>
      <c r="D97" s="46">
        <v>0</v>
      </c>
      <c r="E97" s="46"/>
      <c r="F97" s="44">
        <f t="shared" si="7"/>
        <v>1970</v>
      </c>
      <c r="G97" s="10" t="e">
        <f t="shared" si="8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59"/>
    </row>
    <row r="98" spans="1:21" ht="22.5" customHeight="1">
      <c r="A98" s="51">
        <v>43134</v>
      </c>
      <c r="B98" s="46">
        <f t="shared" si="6"/>
        <v>1970</v>
      </c>
      <c r="C98" s="45">
        <v>0</v>
      </c>
      <c r="D98" s="46">
        <v>0</v>
      </c>
      <c r="E98" s="46"/>
      <c r="F98" s="44">
        <f t="shared" si="7"/>
        <v>1970</v>
      </c>
      <c r="G98" s="10" t="e">
        <f t="shared" si="8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59"/>
    </row>
    <row r="99" spans="1:21" ht="22.5" customHeight="1">
      <c r="A99" s="51">
        <v>43135</v>
      </c>
      <c r="B99" s="46">
        <f t="shared" si="6"/>
        <v>1970</v>
      </c>
      <c r="C99" s="45">
        <v>0</v>
      </c>
      <c r="D99" s="47">
        <v>0</v>
      </c>
      <c r="E99" s="47">
        <v>0</v>
      </c>
      <c r="F99" s="44">
        <f t="shared" si="7"/>
        <v>1970</v>
      </c>
      <c r="G99" s="10" t="e">
        <f t="shared" si="8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59"/>
    </row>
    <row r="100" spans="1:21" ht="22.5" customHeight="1">
      <c r="A100" s="51">
        <v>43136</v>
      </c>
      <c r="B100" s="46">
        <f t="shared" si="6"/>
        <v>1970</v>
      </c>
      <c r="C100" s="45">
        <v>0</v>
      </c>
      <c r="D100" s="46">
        <v>0</v>
      </c>
      <c r="E100" s="46"/>
      <c r="F100" s="44">
        <f t="shared" si="7"/>
        <v>1970</v>
      </c>
      <c r="G100" s="10" t="e">
        <f t="shared" si="8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59"/>
    </row>
    <row r="101" spans="1:21" ht="22.5" customHeight="1">
      <c r="A101" s="51">
        <v>43137</v>
      </c>
      <c r="B101" s="46">
        <f t="shared" si="6"/>
        <v>1970</v>
      </c>
      <c r="C101" s="45">
        <v>0</v>
      </c>
      <c r="D101" s="46">
        <v>0</v>
      </c>
      <c r="E101" s="46"/>
      <c r="F101" s="44">
        <f t="shared" si="7"/>
        <v>1970</v>
      </c>
      <c r="G101" s="10" t="e">
        <f t="shared" si="8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59"/>
    </row>
    <row r="102" spans="1:21" ht="22.5" customHeight="1">
      <c r="A102" s="51">
        <v>43138</v>
      </c>
      <c r="B102" s="46">
        <f t="shared" si="6"/>
        <v>1970</v>
      </c>
      <c r="C102" s="45">
        <v>0</v>
      </c>
      <c r="D102" s="46">
        <v>0</v>
      </c>
      <c r="E102" s="46"/>
      <c r="F102" s="44">
        <f t="shared" si="7"/>
        <v>1970</v>
      </c>
      <c r="G102" s="10" t="e">
        <f t="shared" si="8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59"/>
    </row>
    <row r="103" spans="1:21" ht="22.5" customHeight="1">
      <c r="A103" s="51">
        <v>43139</v>
      </c>
      <c r="B103" s="46">
        <f t="shared" si="6"/>
        <v>1970</v>
      </c>
      <c r="C103" s="45">
        <v>0</v>
      </c>
      <c r="D103" s="46">
        <v>0</v>
      </c>
      <c r="E103" s="46"/>
      <c r="F103" s="44">
        <f t="shared" si="7"/>
        <v>1970</v>
      </c>
      <c r="G103" s="10" t="e">
        <f t="shared" si="8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59"/>
    </row>
    <row r="104" spans="1:21" ht="22.5" customHeight="1">
      <c r="A104" s="51">
        <v>43140</v>
      </c>
      <c r="B104" s="46">
        <f t="shared" si="6"/>
        <v>1970</v>
      </c>
      <c r="C104" s="45">
        <v>0</v>
      </c>
      <c r="D104" s="46">
        <v>0</v>
      </c>
      <c r="E104" s="46"/>
      <c r="F104" s="44">
        <f t="shared" si="7"/>
        <v>1970</v>
      </c>
      <c r="G104" s="10" t="e">
        <f t="shared" si="8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59"/>
    </row>
    <row r="105" spans="1:21" ht="22.5" customHeight="1">
      <c r="A105" s="51">
        <v>43141</v>
      </c>
      <c r="B105" s="46">
        <f t="shared" si="6"/>
        <v>1970</v>
      </c>
      <c r="C105" s="45">
        <v>0</v>
      </c>
      <c r="D105" s="46">
        <v>0</v>
      </c>
      <c r="E105" s="46"/>
      <c r="F105" s="44">
        <f t="shared" si="7"/>
        <v>1970</v>
      </c>
      <c r="G105" s="10" t="e">
        <f t="shared" si="8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59"/>
    </row>
    <row r="106" spans="1:21" ht="22.5" customHeight="1">
      <c r="A106" s="51">
        <v>43142</v>
      </c>
      <c r="B106" s="46">
        <f t="shared" si="6"/>
        <v>1970</v>
      </c>
      <c r="C106" s="45">
        <v>0</v>
      </c>
      <c r="D106" s="47">
        <v>0</v>
      </c>
      <c r="E106" s="47">
        <v>0</v>
      </c>
      <c r="F106" s="44">
        <f t="shared" si="7"/>
        <v>1970</v>
      </c>
      <c r="G106" s="10" t="e">
        <f t="shared" si="8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59"/>
    </row>
    <row r="107" spans="1:21" ht="22.5" customHeight="1">
      <c r="A107" s="51">
        <v>43143</v>
      </c>
      <c r="B107" s="46">
        <f t="shared" si="6"/>
        <v>1970</v>
      </c>
      <c r="C107" s="45">
        <v>0</v>
      </c>
      <c r="D107" s="46">
        <v>0</v>
      </c>
      <c r="E107" s="46"/>
      <c r="F107" s="44">
        <f t="shared" si="7"/>
        <v>1970</v>
      </c>
      <c r="G107" s="10" t="e">
        <f t="shared" si="8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59"/>
    </row>
    <row r="108" spans="1:21" ht="22.5" customHeight="1">
      <c r="A108" s="51">
        <v>43144</v>
      </c>
      <c r="B108" s="46">
        <f t="shared" si="6"/>
        <v>1970</v>
      </c>
      <c r="C108" s="45">
        <v>0</v>
      </c>
      <c r="D108" s="46">
        <v>0</v>
      </c>
      <c r="E108" s="46"/>
      <c r="F108" s="44">
        <f t="shared" si="7"/>
        <v>1970</v>
      </c>
      <c r="G108" s="10" t="e">
        <f t="shared" si="8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59"/>
    </row>
    <row r="109" spans="1:21" ht="22.5" customHeight="1">
      <c r="A109" s="51">
        <v>43145</v>
      </c>
      <c r="B109" s="46">
        <f t="shared" si="6"/>
        <v>1970</v>
      </c>
      <c r="C109" s="45">
        <v>0</v>
      </c>
      <c r="D109" s="46">
        <v>0</v>
      </c>
      <c r="E109" s="46"/>
      <c r="F109" s="44">
        <f t="shared" si="7"/>
        <v>1970</v>
      </c>
      <c r="G109" s="10" t="e">
        <f t="shared" si="8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59"/>
    </row>
    <row r="110" spans="1:21" ht="22.5" customHeight="1">
      <c r="A110" s="51">
        <v>43146</v>
      </c>
      <c r="B110" s="46">
        <f t="shared" si="6"/>
        <v>1970</v>
      </c>
      <c r="C110" s="45">
        <v>0</v>
      </c>
      <c r="D110" s="46">
        <v>0</v>
      </c>
      <c r="E110" s="46"/>
      <c r="F110" s="44">
        <f t="shared" si="7"/>
        <v>1970</v>
      </c>
      <c r="G110" s="10" t="e">
        <f t="shared" si="8"/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59"/>
    </row>
    <row r="111" spans="1:21" ht="22.5" customHeight="1">
      <c r="A111" s="51">
        <v>43147</v>
      </c>
      <c r="B111" s="46">
        <f t="shared" si="6"/>
        <v>1970</v>
      </c>
      <c r="C111" s="45">
        <v>0</v>
      </c>
      <c r="D111" s="46">
        <v>0</v>
      </c>
      <c r="E111" s="46"/>
      <c r="F111" s="44">
        <f t="shared" si="7"/>
        <v>1970</v>
      </c>
      <c r="G111" s="10" t="e">
        <f t="shared" si="8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59"/>
    </row>
    <row r="112" spans="1:21" ht="22.5" customHeight="1">
      <c r="A112" s="51">
        <v>43148</v>
      </c>
      <c r="B112" s="46">
        <f t="shared" si="6"/>
        <v>1970</v>
      </c>
      <c r="C112" s="45">
        <v>0</v>
      </c>
      <c r="D112" s="46">
        <v>0</v>
      </c>
      <c r="E112" s="46"/>
      <c r="F112" s="44">
        <f t="shared" si="7"/>
        <v>1970</v>
      </c>
      <c r="G112" s="10" t="e">
        <f t="shared" si="8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59"/>
    </row>
    <row r="113" spans="1:21" ht="22.5" customHeight="1">
      <c r="A113" s="51">
        <v>43149</v>
      </c>
      <c r="B113" s="46">
        <f t="shared" si="6"/>
        <v>1970</v>
      </c>
      <c r="C113" s="45">
        <v>0</v>
      </c>
      <c r="D113" s="47">
        <v>0</v>
      </c>
      <c r="E113" s="47">
        <v>0</v>
      </c>
      <c r="F113" s="44">
        <f t="shared" si="7"/>
        <v>1970</v>
      </c>
      <c r="G113" s="10" t="e">
        <f t="shared" si="8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59"/>
    </row>
    <row r="114" spans="1:21" ht="22.5" customHeight="1">
      <c r="A114" s="51">
        <v>43150</v>
      </c>
      <c r="B114" s="46">
        <f t="shared" si="6"/>
        <v>1970</v>
      </c>
      <c r="C114" s="45">
        <v>0</v>
      </c>
      <c r="D114" s="46">
        <v>0</v>
      </c>
      <c r="E114" s="46"/>
      <c r="F114" s="44">
        <f t="shared" si="7"/>
        <v>1970</v>
      </c>
      <c r="G114" s="10" t="e">
        <f t="shared" si="8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59"/>
    </row>
    <row r="115" spans="1:21" ht="22.5" customHeight="1">
      <c r="A115" s="51">
        <v>43151</v>
      </c>
      <c r="B115" s="46">
        <f t="shared" si="6"/>
        <v>1970</v>
      </c>
      <c r="C115" s="45">
        <v>0</v>
      </c>
      <c r="D115" s="46">
        <v>0</v>
      </c>
      <c r="E115" s="46"/>
      <c r="F115" s="44">
        <f t="shared" si="7"/>
        <v>1970</v>
      </c>
      <c r="G115" s="10" t="e">
        <f t="shared" si="8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59"/>
    </row>
    <row r="116" spans="1:21" ht="22.5" customHeight="1">
      <c r="A116" s="51">
        <v>43152</v>
      </c>
      <c r="B116" s="46">
        <f t="shared" si="6"/>
        <v>1970</v>
      </c>
      <c r="C116" s="45">
        <v>0</v>
      </c>
      <c r="D116" s="46">
        <v>0</v>
      </c>
      <c r="E116" s="46"/>
      <c r="F116" s="44">
        <f t="shared" si="7"/>
        <v>1970</v>
      </c>
      <c r="G116" s="10" t="e">
        <f t="shared" si="8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59"/>
    </row>
    <row r="117" spans="1:21" ht="22.5" customHeight="1">
      <c r="A117" s="51">
        <v>43153</v>
      </c>
      <c r="B117" s="46">
        <f t="shared" si="6"/>
        <v>1970</v>
      </c>
      <c r="C117" s="45">
        <v>0</v>
      </c>
      <c r="D117" s="46">
        <v>0</v>
      </c>
      <c r="E117" s="46"/>
      <c r="F117" s="44">
        <f t="shared" si="7"/>
        <v>1970</v>
      </c>
      <c r="G117" s="10" t="e">
        <f t="shared" si="8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59"/>
    </row>
    <row r="118" spans="1:21" ht="22.5" customHeight="1">
      <c r="A118" s="51">
        <v>43154</v>
      </c>
      <c r="B118" s="46">
        <f t="shared" si="6"/>
        <v>1970</v>
      </c>
      <c r="C118" s="45">
        <v>0</v>
      </c>
      <c r="D118" s="46">
        <v>0</v>
      </c>
      <c r="E118" s="46"/>
      <c r="F118" s="44">
        <f t="shared" si="7"/>
        <v>1970</v>
      </c>
      <c r="G118" s="10" t="e">
        <f t="shared" si="8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59"/>
    </row>
    <row r="119" spans="1:21" ht="22.5" customHeight="1">
      <c r="A119" s="51">
        <v>43155</v>
      </c>
      <c r="B119" s="46">
        <f t="shared" si="6"/>
        <v>1970</v>
      </c>
      <c r="C119" s="45">
        <v>0</v>
      </c>
      <c r="D119" s="46">
        <v>0</v>
      </c>
      <c r="E119" s="46"/>
      <c r="F119" s="44">
        <f t="shared" si="7"/>
        <v>1970</v>
      </c>
      <c r="G119" s="10" t="e">
        <f t="shared" si="8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59"/>
    </row>
    <row r="120" spans="1:21" ht="22.5" customHeight="1">
      <c r="A120" s="51">
        <v>43156</v>
      </c>
      <c r="B120" s="46">
        <f t="shared" si="6"/>
        <v>1970</v>
      </c>
      <c r="C120" s="45">
        <v>0</v>
      </c>
      <c r="D120" s="47">
        <v>0</v>
      </c>
      <c r="E120" s="47">
        <v>0</v>
      </c>
      <c r="F120" s="44">
        <f t="shared" si="7"/>
        <v>1970</v>
      </c>
      <c r="G120" s="10" t="e">
        <f t="shared" si="8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59"/>
    </row>
    <row r="121" spans="1:21" ht="22.5" customHeight="1">
      <c r="A121" s="51">
        <v>43157</v>
      </c>
      <c r="B121" s="46">
        <f t="shared" si="6"/>
        <v>1970</v>
      </c>
      <c r="C121" s="45">
        <v>0</v>
      </c>
      <c r="D121" s="46">
        <v>0</v>
      </c>
      <c r="E121" s="46"/>
      <c r="F121" s="44">
        <f t="shared" si="7"/>
        <v>1970</v>
      </c>
      <c r="G121" s="10" t="e">
        <f t="shared" si="8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59"/>
    </row>
    <row r="122" spans="1:21" ht="22.5" customHeight="1">
      <c r="A122" s="51">
        <v>43158</v>
      </c>
      <c r="B122" s="46">
        <f t="shared" si="6"/>
        <v>1970</v>
      </c>
      <c r="C122" s="45">
        <v>0</v>
      </c>
      <c r="D122" s="46">
        <v>0</v>
      </c>
      <c r="E122" s="46"/>
      <c r="F122" s="44">
        <f t="shared" si="7"/>
        <v>1970</v>
      </c>
      <c r="G122" s="10" t="e">
        <f t="shared" si="8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59"/>
    </row>
    <row r="123" spans="1:21" ht="22.5" customHeight="1">
      <c r="A123" s="117">
        <v>43159</v>
      </c>
      <c r="B123" s="86">
        <f t="shared" si="6"/>
        <v>1970</v>
      </c>
      <c r="C123" s="118">
        <v>0</v>
      </c>
      <c r="D123" s="86">
        <v>0</v>
      </c>
      <c r="E123" s="86"/>
      <c r="F123" s="86">
        <f t="shared" si="7"/>
        <v>1970</v>
      </c>
      <c r="G123" s="10" t="e">
        <f t="shared" si="8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59"/>
    </row>
    <row r="124" spans="1:21" ht="22.5" customHeight="1">
      <c r="A124" s="51">
        <v>43160</v>
      </c>
      <c r="B124" s="94">
        <f t="shared" si="6"/>
        <v>1970</v>
      </c>
      <c r="C124" s="45">
        <v>0</v>
      </c>
      <c r="D124" s="46">
        <v>0</v>
      </c>
      <c r="E124" s="46"/>
      <c r="F124" s="44">
        <f t="shared" si="7"/>
        <v>1970</v>
      </c>
      <c r="G124" s="10" t="e">
        <f t="shared" si="8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59"/>
    </row>
    <row r="125" spans="1:21" ht="22.5" customHeight="1">
      <c r="A125" s="51">
        <v>43161</v>
      </c>
      <c r="B125" s="46">
        <f t="shared" si="6"/>
        <v>1970</v>
      </c>
      <c r="C125" s="45">
        <v>0</v>
      </c>
      <c r="D125" s="46">
        <v>0</v>
      </c>
      <c r="E125" s="46"/>
      <c r="F125" s="44">
        <f t="shared" si="7"/>
        <v>1970</v>
      </c>
      <c r="G125" s="10" t="e">
        <f t="shared" si="8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59"/>
    </row>
    <row r="126" spans="1:21" ht="22.5" customHeight="1">
      <c r="A126" s="51">
        <v>43162</v>
      </c>
      <c r="B126" s="46">
        <f t="shared" si="6"/>
        <v>1970</v>
      </c>
      <c r="C126" s="45">
        <v>0</v>
      </c>
      <c r="D126" s="46">
        <v>0</v>
      </c>
      <c r="E126" s="46"/>
      <c r="F126" s="44">
        <f t="shared" si="7"/>
        <v>1970</v>
      </c>
      <c r="G126" s="10" t="e">
        <f t="shared" si="8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59"/>
    </row>
    <row r="127" spans="1:21" ht="22.5" customHeight="1">
      <c r="A127" s="51">
        <v>43163</v>
      </c>
      <c r="B127" s="46">
        <f t="shared" si="6"/>
        <v>1970</v>
      </c>
      <c r="C127" s="45">
        <v>0</v>
      </c>
      <c r="D127" s="47">
        <v>0</v>
      </c>
      <c r="E127" s="47">
        <v>0</v>
      </c>
      <c r="F127" s="44">
        <f t="shared" si="7"/>
        <v>1970</v>
      </c>
      <c r="G127" s="10" t="e">
        <f t="shared" si="8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59"/>
    </row>
    <row r="128" spans="1:21" ht="22.5" customHeight="1">
      <c r="A128" s="51">
        <v>43164</v>
      </c>
      <c r="B128" s="46">
        <f t="shared" si="6"/>
        <v>1970</v>
      </c>
      <c r="C128" s="45">
        <v>0</v>
      </c>
      <c r="D128" s="46">
        <v>0</v>
      </c>
      <c r="E128" s="46"/>
      <c r="F128" s="44">
        <f t="shared" si="7"/>
        <v>1970</v>
      </c>
      <c r="G128" s="10" t="e">
        <f t="shared" si="8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59"/>
    </row>
    <row r="129" spans="1:21" ht="22.5" customHeight="1">
      <c r="A129" s="51">
        <v>43165</v>
      </c>
      <c r="B129" s="46">
        <f t="shared" si="6"/>
        <v>1970</v>
      </c>
      <c r="C129" s="45">
        <v>0</v>
      </c>
      <c r="D129" s="46">
        <v>0</v>
      </c>
      <c r="E129" s="46"/>
      <c r="F129" s="44">
        <f t="shared" si="7"/>
        <v>1970</v>
      </c>
      <c r="G129" s="10" t="e">
        <f t="shared" si="8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59"/>
    </row>
    <row r="130" spans="1:21" ht="22.5" customHeight="1">
      <c r="A130" s="51">
        <v>43166</v>
      </c>
      <c r="B130" s="46">
        <f t="shared" si="6"/>
        <v>1970</v>
      </c>
      <c r="C130" s="45">
        <v>0</v>
      </c>
      <c r="D130" s="46">
        <v>0</v>
      </c>
      <c r="E130" s="46"/>
      <c r="F130" s="44">
        <f t="shared" si="7"/>
        <v>1970</v>
      </c>
      <c r="G130" s="10" t="e">
        <f t="shared" si="8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59"/>
    </row>
    <row r="131" spans="1:21" ht="22.5" customHeight="1">
      <c r="A131" s="51">
        <v>43167</v>
      </c>
      <c r="B131" s="46">
        <f t="shared" si="6"/>
        <v>1970</v>
      </c>
      <c r="C131" s="45">
        <v>0</v>
      </c>
      <c r="D131" s="46">
        <v>0</v>
      </c>
      <c r="E131" s="46"/>
      <c r="F131" s="44">
        <f t="shared" si="7"/>
        <v>1970</v>
      </c>
      <c r="G131" s="10" t="e">
        <f t="shared" si="8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59"/>
    </row>
    <row r="132" spans="1:21" ht="22.5" customHeight="1">
      <c r="A132" s="51">
        <v>43168</v>
      </c>
      <c r="B132" s="46">
        <f t="shared" si="6"/>
        <v>1970</v>
      </c>
      <c r="C132" s="45">
        <v>0</v>
      </c>
      <c r="D132" s="46">
        <v>0</v>
      </c>
      <c r="E132" s="46"/>
      <c r="F132" s="44">
        <f t="shared" si="7"/>
        <v>1970</v>
      </c>
      <c r="G132" s="10" t="e">
        <f t="shared" si="8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59"/>
    </row>
    <row r="133" spans="1:21" ht="22.5" customHeight="1">
      <c r="A133" s="51">
        <v>43169</v>
      </c>
      <c r="B133" s="46">
        <f t="shared" si="6"/>
        <v>1970</v>
      </c>
      <c r="C133" s="45">
        <v>0</v>
      </c>
      <c r="D133" s="46">
        <v>0</v>
      </c>
      <c r="E133" s="46"/>
      <c r="F133" s="44">
        <f t="shared" si="7"/>
        <v>1970</v>
      </c>
      <c r="G133" s="10" t="e">
        <f t="shared" si="8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59"/>
    </row>
    <row r="134" spans="1:21" ht="22.5" customHeight="1">
      <c r="A134" s="51">
        <v>43170</v>
      </c>
      <c r="B134" s="46">
        <f t="shared" si="6"/>
        <v>1970</v>
      </c>
      <c r="C134" s="45">
        <v>0</v>
      </c>
      <c r="D134" s="47">
        <v>0</v>
      </c>
      <c r="E134" s="47">
        <v>0</v>
      </c>
      <c r="F134" s="44">
        <f t="shared" si="7"/>
        <v>1970</v>
      </c>
      <c r="G134" s="10" t="e">
        <f t="shared" si="8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59"/>
    </row>
    <row r="135" spans="1:21" ht="22.5" customHeight="1">
      <c r="A135" s="51">
        <v>43171</v>
      </c>
      <c r="B135" s="46">
        <f t="shared" si="6"/>
        <v>1970</v>
      </c>
      <c r="C135" s="45">
        <v>0</v>
      </c>
      <c r="D135" s="46">
        <v>0</v>
      </c>
      <c r="E135" s="46"/>
      <c r="F135" s="44">
        <f t="shared" si="7"/>
        <v>1970</v>
      </c>
      <c r="G135" s="10" t="e">
        <f t="shared" si="8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59"/>
    </row>
    <row r="136" spans="1:21" ht="22.5" customHeight="1">
      <c r="A136" s="51">
        <v>43172</v>
      </c>
      <c r="B136" s="46">
        <f t="shared" si="6"/>
        <v>1970</v>
      </c>
      <c r="C136" s="45">
        <v>0</v>
      </c>
      <c r="D136" s="46">
        <v>0</v>
      </c>
      <c r="E136" s="46"/>
      <c r="F136" s="44">
        <f t="shared" si="7"/>
        <v>1970</v>
      </c>
      <c r="G136" s="10" t="e">
        <f t="shared" si="8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59"/>
    </row>
    <row r="137" spans="1:21" ht="22.5" customHeight="1">
      <c r="A137" s="51">
        <v>43173</v>
      </c>
      <c r="B137" s="46">
        <f t="shared" si="6"/>
        <v>1970</v>
      </c>
      <c r="C137" s="45">
        <v>0</v>
      </c>
      <c r="D137" s="46">
        <v>0</v>
      </c>
      <c r="E137" s="46"/>
      <c r="F137" s="44">
        <f t="shared" si="7"/>
        <v>1970</v>
      </c>
      <c r="G137" s="10" t="e">
        <f t="shared" si="8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59"/>
    </row>
    <row r="138" spans="1:21" ht="22.5" customHeight="1">
      <c r="A138" s="51">
        <v>43174</v>
      </c>
      <c r="B138" s="46">
        <f t="shared" ref="B138:B201" si="9">F137</f>
        <v>1970</v>
      </c>
      <c r="C138" s="45">
        <v>0</v>
      </c>
      <c r="D138" s="46">
        <v>0</v>
      </c>
      <c r="E138" s="46"/>
      <c r="F138" s="44">
        <f t="shared" ref="F138:F201" si="10">B138+C138-D138-E138</f>
        <v>1970</v>
      </c>
      <c r="G138" s="10" t="e">
        <f t="shared" si="8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59"/>
    </row>
    <row r="139" spans="1:21" ht="22.5" customHeight="1">
      <c r="A139" s="51">
        <v>43175</v>
      </c>
      <c r="B139" s="46">
        <f t="shared" si="9"/>
        <v>1970</v>
      </c>
      <c r="C139" s="45">
        <v>0</v>
      </c>
      <c r="D139" s="46">
        <v>0</v>
      </c>
      <c r="E139" s="46"/>
      <c r="F139" s="44">
        <f t="shared" si="10"/>
        <v>1970</v>
      </c>
      <c r="G139" s="10" t="e">
        <f t="shared" si="8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59"/>
    </row>
    <row r="140" spans="1:21" ht="22.5" customHeight="1">
      <c r="A140" s="51">
        <v>43176</v>
      </c>
      <c r="B140" s="46">
        <f t="shared" si="9"/>
        <v>1970</v>
      </c>
      <c r="C140" s="45">
        <v>0</v>
      </c>
      <c r="D140" s="46">
        <v>0</v>
      </c>
      <c r="E140" s="46"/>
      <c r="F140" s="44">
        <f t="shared" si="10"/>
        <v>1970</v>
      </c>
      <c r="G140" s="10" t="e">
        <f t="shared" si="8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59"/>
    </row>
    <row r="141" spans="1:21" ht="22.5" customHeight="1">
      <c r="A141" s="51">
        <v>43177</v>
      </c>
      <c r="B141" s="46">
        <f t="shared" si="9"/>
        <v>1970</v>
      </c>
      <c r="C141" s="45">
        <v>0</v>
      </c>
      <c r="D141" s="47">
        <v>0</v>
      </c>
      <c r="E141" s="47">
        <v>0</v>
      </c>
      <c r="F141" s="44">
        <f t="shared" si="10"/>
        <v>1970</v>
      </c>
      <c r="G141" s="10" t="e">
        <f t="shared" si="8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59"/>
    </row>
    <row r="142" spans="1:21" ht="22.5" customHeight="1">
      <c r="A142" s="51">
        <v>43178</v>
      </c>
      <c r="B142" s="46">
        <f t="shared" si="9"/>
        <v>1970</v>
      </c>
      <c r="C142" s="45">
        <v>0</v>
      </c>
      <c r="D142" s="46">
        <v>0</v>
      </c>
      <c r="E142" s="46"/>
      <c r="F142" s="44">
        <f t="shared" si="10"/>
        <v>1970</v>
      </c>
      <c r="G142" s="10" t="e">
        <f t="shared" si="8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59"/>
    </row>
    <row r="143" spans="1:21" ht="22.5" customHeight="1">
      <c r="A143" s="51">
        <v>43179</v>
      </c>
      <c r="B143" s="46">
        <f t="shared" si="9"/>
        <v>1970</v>
      </c>
      <c r="C143" s="45">
        <v>0</v>
      </c>
      <c r="D143" s="46">
        <v>0</v>
      </c>
      <c r="E143" s="46"/>
      <c r="F143" s="44">
        <f t="shared" si="10"/>
        <v>1970</v>
      </c>
      <c r="G143" s="10" t="e">
        <f t="shared" si="8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59"/>
    </row>
    <row r="144" spans="1:21" ht="22.5" customHeight="1">
      <c r="A144" s="51">
        <v>43180</v>
      </c>
      <c r="B144" s="46">
        <f t="shared" si="9"/>
        <v>1970</v>
      </c>
      <c r="C144" s="45">
        <v>0</v>
      </c>
      <c r="D144" s="46">
        <v>0</v>
      </c>
      <c r="E144" s="46"/>
      <c r="F144" s="44">
        <f t="shared" si="10"/>
        <v>1970</v>
      </c>
      <c r="G144" s="10" t="e">
        <f t="shared" ref="G144:G207" si="11">F144/(D144+E144)</f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59"/>
    </row>
    <row r="145" spans="1:21" ht="22.5" customHeight="1">
      <c r="A145" s="51">
        <v>43181</v>
      </c>
      <c r="B145" s="46">
        <f t="shared" si="9"/>
        <v>1970</v>
      </c>
      <c r="C145" s="45">
        <v>0</v>
      </c>
      <c r="D145" s="46">
        <v>0</v>
      </c>
      <c r="E145" s="46"/>
      <c r="F145" s="44">
        <f t="shared" si="10"/>
        <v>1970</v>
      </c>
      <c r="G145" s="10" t="e">
        <f t="shared" si="11"/>
        <v>#DIV/0!</v>
      </c>
      <c r="H145" s="30"/>
      <c r="I145" s="32"/>
      <c r="J145" s="32"/>
      <c r="K145" s="32"/>
      <c r="L145" s="35"/>
      <c r="M145" s="36"/>
      <c r="N145" s="35"/>
      <c r="O145" s="37"/>
      <c r="P145" s="37"/>
      <c r="Q145" s="35"/>
      <c r="R145" s="35"/>
      <c r="S145" s="35"/>
      <c r="T145" s="37"/>
      <c r="U145" s="59"/>
    </row>
    <row r="146" spans="1:21" ht="22.5" customHeight="1">
      <c r="A146" s="51">
        <v>43182</v>
      </c>
      <c r="B146" s="46">
        <f t="shared" si="9"/>
        <v>1970</v>
      </c>
      <c r="C146" s="45">
        <v>0</v>
      </c>
      <c r="D146" s="46">
        <v>0</v>
      </c>
      <c r="E146" s="46"/>
      <c r="F146" s="44">
        <f t="shared" si="10"/>
        <v>1970</v>
      </c>
      <c r="G146" s="10" t="e">
        <f t="shared" si="11"/>
        <v>#DIV/0!</v>
      </c>
      <c r="H146" s="30"/>
      <c r="I146" s="33"/>
      <c r="J146" s="33"/>
      <c r="K146" s="33"/>
      <c r="L146" s="33"/>
      <c r="M146" s="34"/>
      <c r="N146" s="33"/>
      <c r="O146" s="30"/>
      <c r="P146" s="30"/>
      <c r="Q146" s="33"/>
      <c r="R146" s="33"/>
      <c r="S146" s="33"/>
      <c r="T146" s="30"/>
      <c r="U146" s="59"/>
    </row>
    <row r="147" spans="1:21" ht="22.5" customHeight="1">
      <c r="A147" s="51">
        <v>43183</v>
      </c>
      <c r="B147" s="46">
        <f t="shared" si="9"/>
        <v>1970</v>
      </c>
      <c r="C147" s="45">
        <v>0</v>
      </c>
      <c r="D147" s="46">
        <v>0</v>
      </c>
      <c r="E147" s="46"/>
      <c r="F147" s="44">
        <f t="shared" si="10"/>
        <v>1970</v>
      </c>
      <c r="G147" s="10" t="e">
        <f t="shared" si="11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59"/>
    </row>
    <row r="148" spans="1:21" ht="22.5" customHeight="1">
      <c r="A148" s="51">
        <v>43184</v>
      </c>
      <c r="B148" s="46">
        <f t="shared" si="9"/>
        <v>1970</v>
      </c>
      <c r="C148" s="45">
        <v>0</v>
      </c>
      <c r="D148" s="47">
        <v>0</v>
      </c>
      <c r="E148" s="47">
        <v>0</v>
      </c>
      <c r="F148" s="44">
        <f t="shared" si="10"/>
        <v>1970</v>
      </c>
      <c r="G148" s="10" t="e">
        <f t="shared" si="11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59"/>
    </row>
    <row r="149" spans="1:21" ht="22.5" customHeight="1">
      <c r="A149" s="51">
        <v>43185</v>
      </c>
      <c r="B149" s="46">
        <f t="shared" si="9"/>
        <v>1970</v>
      </c>
      <c r="C149" s="45">
        <v>0</v>
      </c>
      <c r="D149" s="46">
        <v>0</v>
      </c>
      <c r="E149" s="46"/>
      <c r="F149" s="44">
        <f t="shared" si="10"/>
        <v>1970</v>
      </c>
      <c r="G149" s="10" t="e">
        <f t="shared" si="11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59"/>
    </row>
    <row r="150" spans="1:21" ht="22.5" customHeight="1">
      <c r="A150" s="51">
        <v>43186</v>
      </c>
      <c r="B150" s="46">
        <f t="shared" si="9"/>
        <v>1970</v>
      </c>
      <c r="C150" s="45">
        <v>0</v>
      </c>
      <c r="D150" s="46">
        <v>0</v>
      </c>
      <c r="E150" s="46"/>
      <c r="F150" s="44">
        <f t="shared" si="10"/>
        <v>1970</v>
      </c>
      <c r="G150" s="10" t="e">
        <f t="shared" si="11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59"/>
    </row>
    <row r="151" spans="1:21" ht="22.5" customHeight="1">
      <c r="A151" s="51">
        <v>43187</v>
      </c>
      <c r="B151" s="46">
        <f t="shared" si="9"/>
        <v>1970</v>
      </c>
      <c r="C151" s="45">
        <v>0</v>
      </c>
      <c r="D151" s="46">
        <v>0</v>
      </c>
      <c r="E151" s="46"/>
      <c r="F151" s="44">
        <f t="shared" si="10"/>
        <v>1970</v>
      </c>
      <c r="G151" s="10" t="e">
        <f t="shared" si="11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59"/>
    </row>
    <row r="152" spans="1:21" ht="22.5" customHeight="1">
      <c r="A152" s="51">
        <v>43188</v>
      </c>
      <c r="B152" s="46">
        <f t="shared" si="9"/>
        <v>1970</v>
      </c>
      <c r="C152" s="45">
        <v>0</v>
      </c>
      <c r="D152" s="46">
        <v>0</v>
      </c>
      <c r="E152" s="46"/>
      <c r="F152" s="44">
        <f t="shared" si="10"/>
        <v>1970</v>
      </c>
      <c r="G152" s="10" t="e">
        <f t="shared" si="11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59"/>
    </row>
    <row r="153" spans="1:21" ht="22.5" customHeight="1">
      <c r="A153" s="51">
        <v>43189</v>
      </c>
      <c r="B153" s="46">
        <f t="shared" si="9"/>
        <v>1970</v>
      </c>
      <c r="C153" s="45">
        <v>0</v>
      </c>
      <c r="D153" s="46">
        <v>0</v>
      </c>
      <c r="E153" s="46"/>
      <c r="F153" s="44">
        <f t="shared" si="10"/>
        <v>1970</v>
      </c>
      <c r="G153" s="10" t="e">
        <f t="shared" si="11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59"/>
    </row>
    <row r="154" spans="1:21" ht="22.5" customHeight="1">
      <c r="A154" s="117">
        <v>43190</v>
      </c>
      <c r="B154" s="86">
        <f t="shared" si="9"/>
        <v>1970</v>
      </c>
      <c r="C154" s="118">
        <v>0</v>
      </c>
      <c r="D154" s="86">
        <v>0</v>
      </c>
      <c r="E154" s="86"/>
      <c r="F154" s="86">
        <f t="shared" si="10"/>
        <v>1970</v>
      </c>
      <c r="G154" s="10" t="e">
        <f t="shared" si="11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59"/>
    </row>
    <row r="155" spans="1:21" ht="22.5" customHeight="1">
      <c r="A155" s="51">
        <v>43191</v>
      </c>
      <c r="B155" s="46">
        <f t="shared" si="9"/>
        <v>1970</v>
      </c>
      <c r="C155" s="45">
        <v>0</v>
      </c>
      <c r="D155" s="47">
        <v>0</v>
      </c>
      <c r="E155" s="47">
        <v>0</v>
      </c>
      <c r="F155" s="44">
        <f t="shared" si="10"/>
        <v>1970</v>
      </c>
      <c r="G155" s="10" t="e">
        <f t="shared" si="11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59"/>
    </row>
    <row r="156" spans="1:21" ht="22.5" customHeight="1">
      <c r="A156" s="51">
        <v>43192</v>
      </c>
      <c r="B156" s="46">
        <f t="shared" si="9"/>
        <v>1970</v>
      </c>
      <c r="C156" s="45">
        <v>0</v>
      </c>
      <c r="D156" s="46">
        <v>0</v>
      </c>
      <c r="E156" s="46"/>
      <c r="F156" s="44">
        <f t="shared" si="10"/>
        <v>1970</v>
      </c>
      <c r="G156" s="10" t="e">
        <f t="shared" si="11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59"/>
    </row>
    <row r="157" spans="1:21" ht="22.5" customHeight="1">
      <c r="A157" s="51">
        <v>43193</v>
      </c>
      <c r="B157" s="46">
        <f t="shared" si="9"/>
        <v>1970</v>
      </c>
      <c r="C157" s="45">
        <v>0</v>
      </c>
      <c r="D157" s="46">
        <v>0</v>
      </c>
      <c r="E157" s="46"/>
      <c r="F157" s="44">
        <f t="shared" si="10"/>
        <v>1970</v>
      </c>
      <c r="G157" s="10" t="e">
        <f t="shared" si="11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59"/>
    </row>
    <row r="158" spans="1:21" ht="22.5" customHeight="1">
      <c r="A158" s="51">
        <v>43194</v>
      </c>
      <c r="B158" s="46">
        <f t="shared" si="9"/>
        <v>1970</v>
      </c>
      <c r="C158" s="45">
        <v>0</v>
      </c>
      <c r="D158" s="46">
        <v>100</v>
      </c>
      <c r="E158" s="46"/>
      <c r="F158" s="44">
        <f t="shared" si="10"/>
        <v>1870</v>
      </c>
      <c r="G158" s="10">
        <f t="shared" si="11"/>
        <v>18.7</v>
      </c>
      <c r="H158" s="30"/>
      <c r="I158" s="32"/>
      <c r="J158" s="32"/>
      <c r="K158" s="32"/>
      <c r="L158" s="35"/>
      <c r="M158" s="36"/>
      <c r="N158" s="35"/>
      <c r="O158" s="37"/>
      <c r="P158" s="37"/>
      <c r="Q158" s="35"/>
      <c r="R158" s="35"/>
      <c r="S158" s="35"/>
      <c r="T158" s="37"/>
      <c r="U158" s="59"/>
    </row>
    <row r="159" spans="1:21" ht="22.5" customHeight="1">
      <c r="A159" s="51">
        <v>43195</v>
      </c>
      <c r="B159" s="46">
        <f t="shared" si="9"/>
        <v>1870</v>
      </c>
      <c r="C159" s="45">
        <v>0</v>
      </c>
      <c r="D159" s="46">
        <v>20</v>
      </c>
      <c r="E159" s="46"/>
      <c r="F159" s="44">
        <f t="shared" si="10"/>
        <v>1850</v>
      </c>
      <c r="G159" s="10">
        <f t="shared" si="11"/>
        <v>92.5</v>
      </c>
      <c r="H159" s="30"/>
      <c r="I159" s="40"/>
      <c r="J159" s="40"/>
      <c r="K159" s="40"/>
      <c r="L159" s="35"/>
      <c r="M159" s="36"/>
      <c r="N159" s="35"/>
      <c r="O159" s="37"/>
      <c r="P159" s="37"/>
      <c r="Q159" s="35"/>
      <c r="R159" s="35"/>
      <c r="S159" s="35"/>
      <c r="T159" s="37"/>
      <c r="U159" s="59"/>
    </row>
    <row r="160" spans="1:21" ht="22.5" customHeight="1">
      <c r="A160" s="51">
        <v>43196</v>
      </c>
      <c r="B160" s="46">
        <f t="shared" si="9"/>
        <v>1850</v>
      </c>
      <c r="C160" s="45">
        <v>0</v>
      </c>
      <c r="D160" s="46">
        <v>5</v>
      </c>
      <c r="E160" s="46"/>
      <c r="F160" s="44">
        <f t="shared" si="10"/>
        <v>1845</v>
      </c>
      <c r="G160" s="10">
        <f t="shared" si="11"/>
        <v>369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59"/>
    </row>
    <row r="161" spans="1:21" ht="22.5" customHeight="1">
      <c r="A161" s="51">
        <v>43197</v>
      </c>
      <c r="B161" s="46">
        <f t="shared" si="9"/>
        <v>1845</v>
      </c>
      <c r="C161" s="45">
        <v>0</v>
      </c>
      <c r="D161" s="46">
        <v>0</v>
      </c>
      <c r="E161" s="46"/>
      <c r="F161" s="44">
        <f t="shared" si="10"/>
        <v>1845</v>
      </c>
      <c r="G161" s="10" t="e">
        <f t="shared" si="11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59"/>
    </row>
    <row r="162" spans="1:21" ht="22.5" customHeight="1">
      <c r="A162" s="51">
        <v>43198</v>
      </c>
      <c r="B162" s="46">
        <f t="shared" si="9"/>
        <v>1845</v>
      </c>
      <c r="C162" s="45">
        <v>0</v>
      </c>
      <c r="D162" s="47">
        <v>0</v>
      </c>
      <c r="E162" s="47">
        <v>0</v>
      </c>
      <c r="F162" s="44">
        <f t="shared" si="10"/>
        <v>1845</v>
      </c>
      <c r="G162" s="10" t="e">
        <f t="shared" si="11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59"/>
    </row>
    <row r="163" spans="1:21" ht="22.5" customHeight="1">
      <c r="A163" s="51">
        <v>43199</v>
      </c>
      <c r="B163" s="46">
        <f t="shared" si="9"/>
        <v>1845</v>
      </c>
      <c r="C163" s="45">
        <v>0</v>
      </c>
      <c r="D163" s="46">
        <v>0</v>
      </c>
      <c r="E163" s="46"/>
      <c r="F163" s="44">
        <f t="shared" si="10"/>
        <v>1845</v>
      </c>
      <c r="G163" s="10" t="e">
        <f t="shared" si="11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59"/>
    </row>
    <row r="164" spans="1:21" ht="22.5" customHeight="1">
      <c r="A164" s="51">
        <v>43200</v>
      </c>
      <c r="B164" s="46">
        <f t="shared" si="9"/>
        <v>1845</v>
      </c>
      <c r="C164" s="45">
        <v>0</v>
      </c>
      <c r="D164" s="46">
        <v>0</v>
      </c>
      <c r="E164" s="46"/>
      <c r="F164" s="44">
        <f t="shared" si="10"/>
        <v>1845</v>
      </c>
      <c r="G164" s="10" t="e">
        <f t="shared" si="11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59"/>
    </row>
    <row r="165" spans="1:21" ht="22.5" customHeight="1">
      <c r="A165" s="51">
        <v>43201</v>
      </c>
      <c r="B165" s="46">
        <f t="shared" si="9"/>
        <v>1845</v>
      </c>
      <c r="C165" s="45">
        <v>0</v>
      </c>
      <c r="D165" s="46">
        <v>0</v>
      </c>
      <c r="E165" s="46"/>
      <c r="F165" s="44">
        <f t="shared" si="10"/>
        <v>1845</v>
      </c>
      <c r="G165" s="10" t="e">
        <f t="shared" si="11"/>
        <v>#DIV/0!</v>
      </c>
      <c r="H165" s="30"/>
      <c r="I165" s="32"/>
      <c r="J165" s="32"/>
      <c r="K165" s="32"/>
      <c r="L165" s="35"/>
      <c r="M165" s="36"/>
      <c r="N165" s="35"/>
      <c r="O165" s="37"/>
      <c r="P165" s="37"/>
      <c r="Q165" s="35"/>
      <c r="R165" s="35"/>
      <c r="S165" s="35"/>
      <c r="T165" s="37"/>
      <c r="U165" s="59"/>
    </row>
    <row r="166" spans="1:21" ht="22.5" customHeight="1">
      <c r="A166" s="51">
        <v>43202</v>
      </c>
      <c r="B166" s="46">
        <f t="shared" si="9"/>
        <v>1845</v>
      </c>
      <c r="C166" s="45">
        <v>0</v>
      </c>
      <c r="D166" s="46">
        <v>75</v>
      </c>
      <c r="E166" s="46"/>
      <c r="F166" s="44">
        <f t="shared" si="10"/>
        <v>1770</v>
      </c>
      <c r="G166" s="10">
        <f t="shared" si="11"/>
        <v>23.6</v>
      </c>
      <c r="H166" s="30"/>
      <c r="I166" s="33"/>
      <c r="J166" s="33"/>
      <c r="K166" s="33"/>
      <c r="L166" s="33"/>
      <c r="M166" s="34"/>
      <c r="N166" s="33"/>
      <c r="O166" s="30"/>
      <c r="P166" s="30"/>
      <c r="Q166" s="33"/>
      <c r="R166" s="33"/>
      <c r="S166" s="33"/>
      <c r="T166" s="30"/>
      <c r="U166" s="59"/>
    </row>
    <row r="167" spans="1:21" ht="22.5" customHeight="1">
      <c r="A167" s="51">
        <v>43203</v>
      </c>
      <c r="B167" s="46">
        <f t="shared" si="9"/>
        <v>1770</v>
      </c>
      <c r="C167" s="45">
        <v>0</v>
      </c>
      <c r="D167" s="46">
        <v>40</v>
      </c>
      <c r="E167" s="46"/>
      <c r="F167" s="44">
        <f t="shared" si="10"/>
        <v>1730</v>
      </c>
      <c r="G167" s="10">
        <f t="shared" si="11"/>
        <v>43.25</v>
      </c>
      <c r="H167" s="30"/>
      <c r="I167" s="32"/>
      <c r="J167" s="32"/>
      <c r="K167" s="32"/>
      <c r="L167" s="35"/>
      <c r="M167" s="36"/>
      <c r="N167" s="35"/>
      <c r="O167" s="37"/>
      <c r="P167" s="37"/>
      <c r="Q167" s="35"/>
      <c r="R167" s="35"/>
      <c r="S167" s="35"/>
      <c r="T167" s="37"/>
      <c r="U167" s="59"/>
    </row>
    <row r="168" spans="1:21" ht="22.5" customHeight="1">
      <c r="A168" s="51">
        <v>43204</v>
      </c>
      <c r="B168" s="46">
        <f t="shared" si="9"/>
        <v>1730</v>
      </c>
      <c r="C168" s="45">
        <v>0</v>
      </c>
      <c r="D168" s="46">
        <v>0</v>
      </c>
      <c r="E168" s="46"/>
      <c r="F168" s="44">
        <f t="shared" si="10"/>
        <v>1730</v>
      </c>
      <c r="G168" s="10" t="e">
        <f t="shared" si="11"/>
        <v>#DIV/0!</v>
      </c>
      <c r="H168" s="30"/>
      <c r="I168" s="40"/>
      <c r="J168" s="40"/>
      <c r="K168" s="40"/>
      <c r="L168" s="35"/>
      <c r="M168" s="36"/>
      <c r="N168" s="35"/>
      <c r="O168" s="37"/>
      <c r="P168" s="37"/>
      <c r="Q168" s="35"/>
      <c r="R168" s="35"/>
      <c r="S168" s="35"/>
      <c r="T168" s="37"/>
      <c r="U168" s="59"/>
    </row>
    <row r="169" spans="1:21" ht="22.5" customHeight="1">
      <c r="A169" s="51">
        <v>43205</v>
      </c>
      <c r="B169" s="46">
        <f t="shared" si="9"/>
        <v>1730</v>
      </c>
      <c r="C169" s="45">
        <v>0</v>
      </c>
      <c r="D169" s="47">
        <v>0</v>
      </c>
      <c r="E169" s="47">
        <v>0</v>
      </c>
      <c r="F169" s="44">
        <f t="shared" si="10"/>
        <v>1730</v>
      </c>
      <c r="G169" s="10" t="e">
        <f t="shared" si="11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59"/>
    </row>
    <row r="170" spans="1:21" ht="22.5" customHeight="1">
      <c r="A170" s="51">
        <v>43206</v>
      </c>
      <c r="B170" s="46">
        <f t="shared" si="9"/>
        <v>1730</v>
      </c>
      <c r="C170" s="45">
        <v>0</v>
      </c>
      <c r="D170" s="46">
        <v>0</v>
      </c>
      <c r="E170" s="46"/>
      <c r="F170" s="44">
        <f t="shared" si="10"/>
        <v>1730</v>
      </c>
      <c r="G170" s="10" t="e">
        <f t="shared" si="11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59"/>
    </row>
    <row r="171" spans="1:21" ht="22.5" customHeight="1">
      <c r="A171" s="51">
        <v>43207</v>
      </c>
      <c r="B171" s="46">
        <f t="shared" si="9"/>
        <v>1730</v>
      </c>
      <c r="C171" s="45">
        <v>0</v>
      </c>
      <c r="D171" s="46">
        <v>0</v>
      </c>
      <c r="E171" s="46"/>
      <c r="F171" s="44">
        <f t="shared" si="10"/>
        <v>1730</v>
      </c>
      <c r="G171" s="10" t="e">
        <f t="shared" si="11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59"/>
    </row>
    <row r="172" spans="1:21" ht="22.5" customHeight="1">
      <c r="A172" s="51">
        <v>43208</v>
      </c>
      <c r="B172" s="46">
        <f t="shared" si="9"/>
        <v>1730</v>
      </c>
      <c r="C172" s="45">
        <v>0</v>
      </c>
      <c r="D172" s="46">
        <v>0</v>
      </c>
      <c r="E172" s="46"/>
      <c r="F172" s="44">
        <f t="shared" si="10"/>
        <v>1730</v>
      </c>
      <c r="G172" s="10" t="e">
        <f t="shared" si="11"/>
        <v>#DIV/0!</v>
      </c>
      <c r="H172" s="30"/>
      <c r="I172" s="32"/>
      <c r="J172" s="32"/>
      <c r="K172" s="32"/>
      <c r="L172" s="35"/>
      <c r="M172" s="36"/>
      <c r="N172" s="35"/>
      <c r="O172" s="37"/>
      <c r="P172" s="37"/>
      <c r="Q172" s="35"/>
      <c r="R172" s="35"/>
      <c r="S172" s="35"/>
      <c r="T172" s="37"/>
      <c r="U172" s="59"/>
    </row>
    <row r="173" spans="1:21" ht="22.5" customHeight="1">
      <c r="A173" s="51">
        <v>43209</v>
      </c>
      <c r="B173" s="46">
        <f t="shared" si="9"/>
        <v>1730</v>
      </c>
      <c r="C173" s="45">
        <v>0</v>
      </c>
      <c r="D173" s="46">
        <v>0</v>
      </c>
      <c r="E173" s="46"/>
      <c r="F173" s="44">
        <f t="shared" si="10"/>
        <v>1730</v>
      </c>
      <c r="G173" s="10" t="e">
        <f t="shared" si="11"/>
        <v>#DIV/0!</v>
      </c>
      <c r="H173" s="30"/>
      <c r="I173" s="33"/>
      <c r="J173" s="33"/>
      <c r="K173" s="33"/>
      <c r="L173" s="33"/>
      <c r="M173" s="33"/>
      <c r="N173" s="41"/>
      <c r="O173" s="30"/>
      <c r="P173" s="30"/>
      <c r="Q173" s="30"/>
      <c r="R173" s="33"/>
      <c r="S173" s="42"/>
      <c r="T173" s="33"/>
      <c r="U173" s="30"/>
    </row>
    <row r="174" spans="1:21" ht="22.5" customHeight="1">
      <c r="A174" s="51">
        <v>43210</v>
      </c>
      <c r="B174" s="46">
        <f t="shared" si="9"/>
        <v>1730</v>
      </c>
      <c r="C174" s="45">
        <v>0</v>
      </c>
      <c r="D174" s="46">
        <v>50</v>
      </c>
      <c r="E174" s="46"/>
      <c r="F174" s="44">
        <f t="shared" si="10"/>
        <v>1680</v>
      </c>
      <c r="G174" s="10">
        <f t="shared" si="11"/>
        <v>33.6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59"/>
    </row>
    <row r="175" spans="1:21" ht="22.5" customHeight="1">
      <c r="A175" s="51">
        <v>43211</v>
      </c>
      <c r="B175" s="46">
        <f t="shared" si="9"/>
        <v>1680</v>
      </c>
      <c r="C175" s="45">
        <v>0</v>
      </c>
      <c r="D175" s="46">
        <v>100</v>
      </c>
      <c r="E175" s="46"/>
      <c r="F175" s="44">
        <f t="shared" si="10"/>
        <v>1580</v>
      </c>
      <c r="G175" s="10">
        <f t="shared" si="11"/>
        <v>15.8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59"/>
    </row>
    <row r="176" spans="1:21" ht="22.5" customHeight="1">
      <c r="A176" s="51">
        <v>43212</v>
      </c>
      <c r="B176" s="46">
        <f t="shared" si="9"/>
        <v>1580</v>
      </c>
      <c r="C176" s="45">
        <v>0</v>
      </c>
      <c r="D176" s="47">
        <v>0</v>
      </c>
      <c r="E176" s="47">
        <v>0</v>
      </c>
      <c r="F176" s="44">
        <f t="shared" si="10"/>
        <v>1580</v>
      </c>
      <c r="G176" s="10" t="e">
        <f t="shared" si="11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59"/>
    </row>
    <row r="177" spans="1:24" ht="22.5" customHeight="1">
      <c r="A177" s="51">
        <v>43213</v>
      </c>
      <c r="B177" s="46">
        <f t="shared" si="9"/>
        <v>1580</v>
      </c>
      <c r="C177" s="45">
        <v>0</v>
      </c>
      <c r="D177" s="46">
        <v>15</v>
      </c>
      <c r="E177" s="46"/>
      <c r="F177" s="44">
        <f t="shared" si="10"/>
        <v>1565</v>
      </c>
      <c r="G177" s="10">
        <f t="shared" si="11"/>
        <v>104.33333333333333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59"/>
    </row>
    <row r="178" spans="1:24" ht="22.5" customHeight="1">
      <c r="A178" s="51">
        <v>43214</v>
      </c>
      <c r="B178" s="46">
        <f t="shared" si="9"/>
        <v>1565</v>
      </c>
      <c r="C178" s="45">
        <v>0</v>
      </c>
      <c r="D178" s="46">
        <v>20</v>
      </c>
      <c r="E178" s="46"/>
      <c r="F178" s="44">
        <f t="shared" si="10"/>
        <v>1545</v>
      </c>
      <c r="G178" s="10">
        <f t="shared" si="11"/>
        <v>77.25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59"/>
    </row>
    <row r="179" spans="1:24" ht="22.5" customHeight="1">
      <c r="A179" s="51">
        <v>43215</v>
      </c>
      <c r="B179" s="46">
        <f t="shared" si="9"/>
        <v>1545</v>
      </c>
      <c r="C179" s="45">
        <v>0</v>
      </c>
      <c r="D179" s="46">
        <v>0</v>
      </c>
      <c r="E179" s="46"/>
      <c r="F179" s="44">
        <f t="shared" si="10"/>
        <v>1545</v>
      </c>
      <c r="G179" s="10" t="e">
        <f t="shared" si="11"/>
        <v>#DIV/0!</v>
      </c>
      <c r="H179" s="30"/>
      <c r="I179" s="32"/>
      <c r="J179" s="32"/>
      <c r="K179" s="32"/>
      <c r="L179" s="35"/>
      <c r="M179" s="36"/>
      <c r="N179" s="35"/>
      <c r="O179" s="37"/>
      <c r="P179" s="37"/>
      <c r="Q179" s="35"/>
      <c r="R179" s="35"/>
      <c r="S179" s="35"/>
      <c r="T179" s="37"/>
      <c r="U179" s="59"/>
    </row>
    <row r="180" spans="1:24" ht="22.5" customHeight="1">
      <c r="A180" s="51">
        <v>43216</v>
      </c>
      <c r="B180" s="46">
        <f t="shared" si="9"/>
        <v>1545</v>
      </c>
      <c r="C180" s="45">
        <v>0</v>
      </c>
      <c r="D180" s="46">
        <v>0</v>
      </c>
      <c r="E180" s="46"/>
      <c r="F180" s="44">
        <f t="shared" si="10"/>
        <v>1545</v>
      </c>
      <c r="G180" s="10" t="e">
        <f t="shared" si="11"/>
        <v>#DIV/0!</v>
      </c>
      <c r="H180" s="30"/>
      <c r="I180" s="40"/>
      <c r="J180" s="40"/>
      <c r="K180" s="40"/>
      <c r="L180" s="33"/>
      <c r="M180" s="34"/>
      <c r="N180" s="33"/>
      <c r="O180" s="30"/>
      <c r="P180" s="30"/>
      <c r="Q180" s="35"/>
      <c r="R180" s="35"/>
      <c r="S180" s="35"/>
      <c r="T180" s="37"/>
      <c r="U180" s="59"/>
    </row>
    <row r="181" spans="1:24" ht="22.5" customHeight="1">
      <c r="A181" s="51">
        <v>43217</v>
      </c>
      <c r="B181" s="46">
        <f t="shared" si="9"/>
        <v>1545</v>
      </c>
      <c r="C181" s="45">
        <v>0</v>
      </c>
      <c r="D181" s="46">
        <v>0</v>
      </c>
      <c r="E181" s="46"/>
      <c r="F181" s="44">
        <f t="shared" si="10"/>
        <v>1545</v>
      </c>
      <c r="G181" s="10" t="e">
        <f t="shared" si="11"/>
        <v>#DIV/0!</v>
      </c>
      <c r="H181" s="30"/>
      <c r="I181" s="40"/>
      <c r="J181" s="40"/>
      <c r="K181" s="40"/>
      <c r="L181" s="35"/>
      <c r="M181" s="36"/>
      <c r="N181" s="35"/>
      <c r="O181" s="37"/>
      <c r="P181" s="37"/>
      <c r="Q181" s="35"/>
      <c r="R181" s="35"/>
      <c r="S181" s="35"/>
      <c r="T181" s="37"/>
      <c r="U181" s="59"/>
    </row>
    <row r="182" spans="1:24" ht="22.5" customHeight="1">
      <c r="A182" s="51">
        <v>43218</v>
      </c>
      <c r="B182" s="46">
        <f t="shared" si="9"/>
        <v>1545</v>
      </c>
      <c r="C182" s="45">
        <v>0</v>
      </c>
      <c r="D182" s="46">
        <v>0</v>
      </c>
      <c r="E182" s="46"/>
      <c r="F182" s="44">
        <f t="shared" si="10"/>
        <v>1545</v>
      </c>
      <c r="G182" s="10" t="e">
        <f t="shared" si="11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59"/>
    </row>
    <row r="183" spans="1:24" ht="22.5" customHeight="1">
      <c r="A183" s="51">
        <v>43219</v>
      </c>
      <c r="B183" s="46">
        <f t="shared" si="9"/>
        <v>1545</v>
      </c>
      <c r="C183" s="45">
        <v>0</v>
      </c>
      <c r="D183" s="47">
        <v>0</v>
      </c>
      <c r="E183" s="47">
        <v>0</v>
      </c>
      <c r="F183" s="44">
        <f t="shared" si="10"/>
        <v>1545</v>
      </c>
      <c r="G183" s="10" t="e">
        <f t="shared" si="11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59"/>
    </row>
    <row r="184" spans="1:24" ht="22.5" customHeight="1">
      <c r="A184" s="117">
        <v>43220</v>
      </c>
      <c r="B184" s="86">
        <f t="shared" si="9"/>
        <v>1545</v>
      </c>
      <c r="C184" s="118">
        <v>0</v>
      </c>
      <c r="D184" s="86">
        <v>0</v>
      </c>
      <c r="E184" s="86"/>
      <c r="F184" s="86">
        <f t="shared" si="10"/>
        <v>1545</v>
      </c>
      <c r="G184" s="10" t="e">
        <f t="shared" si="11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59"/>
    </row>
    <row r="185" spans="1:24" ht="22.5" customHeight="1">
      <c r="A185" s="51">
        <v>43221</v>
      </c>
      <c r="B185" s="46">
        <f t="shared" si="9"/>
        <v>1545</v>
      </c>
      <c r="C185" s="45">
        <v>0</v>
      </c>
      <c r="D185" s="46">
        <v>14</v>
      </c>
      <c r="E185" s="46"/>
      <c r="F185" s="44">
        <f t="shared" si="10"/>
        <v>1531</v>
      </c>
      <c r="G185" s="10">
        <f t="shared" si="11"/>
        <v>109.35714285714286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59"/>
    </row>
    <row r="186" spans="1:24" ht="22.5" customHeight="1">
      <c r="A186" s="51">
        <v>43222</v>
      </c>
      <c r="B186" s="46">
        <f t="shared" si="9"/>
        <v>1531</v>
      </c>
      <c r="C186" s="45">
        <v>0</v>
      </c>
      <c r="D186" s="46">
        <v>14</v>
      </c>
      <c r="E186" s="46"/>
      <c r="F186" s="44">
        <f t="shared" si="10"/>
        <v>1517</v>
      </c>
      <c r="G186" s="10">
        <f t="shared" si="11"/>
        <v>108.35714285714286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59"/>
    </row>
    <row r="187" spans="1:24" ht="22.5" customHeight="1">
      <c r="A187" s="51">
        <v>43223</v>
      </c>
      <c r="B187" s="46">
        <f t="shared" si="9"/>
        <v>1517</v>
      </c>
      <c r="C187" s="45">
        <v>0</v>
      </c>
      <c r="D187" s="46">
        <v>14</v>
      </c>
      <c r="E187" s="46"/>
      <c r="F187" s="44">
        <f t="shared" si="10"/>
        <v>1503</v>
      </c>
      <c r="G187" s="10">
        <f t="shared" si="11"/>
        <v>107.35714285714286</v>
      </c>
      <c r="H187" s="30"/>
      <c r="I187" s="32"/>
      <c r="J187" s="32"/>
      <c r="K187" s="32"/>
      <c r="L187" s="35"/>
      <c r="M187" s="36"/>
      <c r="N187" s="35"/>
      <c r="O187" s="37"/>
      <c r="P187" s="37"/>
      <c r="Q187" s="35"/>
      <c r="R187" s="35"/>
      <c r="S187" s="35"/>
      <c r="T187" s="37"/>
      <c r="U187" s="59"/>
    </row>
    <row r="188" spans="1:24" s="13" customFormat="1" ht="22.5" customHeight="1">
      <c r="A188" s="51">
        <v>43224</v>
      </c>
      <c r="B188" s="46">
        <f t="shared" si="9"/>
        <v>1503</v>
      </c>
      <c r="C188" s="45">
        <v>0</v>
      </c>
      <c r="D188" s="46">
        <v>14</v>
      </c>
      <c r="E188" s="46"/>
      <c r="F188" s="44">
        <f t="shared" si="10"/>
        <v>1489</v>
      </c>
      <c r="G188" s="10">
        <f t="shared" si="11"/>
        <v>106.35714285714286</v>
      </c>
      <c r="H188" s="30"/>
      <c r="I188" s="33"/>
      <c r="J188" s="33"/>
      <c r="K188" s="33"/>
      <c r="L188" s="33"/>
      <c r="M188" s="34"/>
      <c r="N188" s="33"/>
      <c r="O188" s="30"/>
      <c r="P188" s="30"/>
      <c r="Q188" s="33"/>
      <c r="R188" s="33"/>
      <c r="S188" s="33"/>
      <c r="T188" s="30"/>
      <c r="U188" s="39"/>
      <c r="W188" s="14"/>
      <c r="X188" s="15"/>
    </row>
    <row r="189" spans="1:24" ht="22.5" customHeight="1">
      <c r="A189" s="51">
        <v>43225</v>
      </c>
      <c r="B189" s="46">
        <f t="shared" si="9"/>
        <v>1489</v>
      </c>
      <c r="C189" s="45">
        <v>0</v>
      </c>
      <c r="D189" s="46">
        <v>14</v>
      </c>
      <c r="E189" s="46"/>
      <c r="F189" s="44">
        <f t="shared" si="10"/>
        <v>1475</v>
      </c>
      <c r="G189" s="10">
        <f t="shared" si="11"/>
        <v>105.35714285714286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59"/>
    </row>
    <row r="190" spans="1:24" ht="22.5" customHeight="1">
      <c r="A190" s="51">
        <v>43226</v>
      </c>
      <c r="B190" s="46">
        <f t="shared" si="9"/>
        <v>1475</v>
      </c>
      <c r="C190" s="45">
        <v>0</v>
      </c>
      <c r="D190" s="47">
        <v>14</v>
      </c>
      <c r="E190" s="47">
        <v>0</v>
      </c>
      <c r="F190" s="44">
        <f t="shared" si="10"/>
        <v>1461</v>
      </c>
      <c r="G190" s="10">
        <f t="shared" si="11"/>
        <v>104.35714285714286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59"/>
    </row>
    <row r="191" spans="1:24" ht="22.5" customHeight="1">
      <c r="A191" s="51">
        <v>43227</v>
      </c>
      <c r="B191" s="46">
        <f t="shared" si="9"/>
        <v>1461</v>
      </c>
      <c r="C191" s="45">
        <v>0</v>
      </c>
      <c r="D191" s="46">
        <v>14</v>
      </c>
      <c r="E191" s="46"/>
      <c r="F191" s="44">
        <f t="shared" si="10"/>
        <v>1447</v>
      </c>
      <c r="G191" s="10">
        <f t="shared" si="11"/>
        <v>103.35714285714286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59"/>
    </row>
    <row r="192" spans="1:24" ht="22.5" customHeight="1">
      <c r="A192" s="51">
        <v>43228</v>
      </c>
      <c r="B192" s="46">
        <f t="shared" si="9"/>
        <v>1447</v>
      </c>
      <c r="C192" s="45">
        <v>0</v>
      </c>
      <c r="D192" s="46">
        <v>14</v>
      </c>
      <c r="E192" s="46"/>
      <c r="F192" s="44">
        <f t="shared" si="10"/>
        <v>1433</v>
      </c>
      <c r="G192" s="10">
        <f t="shared" si="11"/>
        <v>102.35714285714286</v>
      </c>
      <c r="H192" s="30"/>
      <c r="I192" s="32"/>
      <c r="J192" s="32"/>
      <c r="K192" s="32"/>
      <c r="L192" s="35"/>
      <c r="M192" s="36"/>
      <c r="N192" s="35"/>
      <c r="O192" s="37"/>
      <c r="P192" s="37"/>
      <c r="Q192" s="35"/>
      <c r="R192" s="35"/>
      <c r="S192" s="35"/>
      <c r="T192" s="37"/>
      <c r="U192" s="59"/>
    </row>
    <row r="193" spans="1:21" ht="22.5" customHeight="1">
      <c r="A193" s="51">
        <v>43229</v>
      </c>
      <c r="B193" s="46">
        <f t="shared" si="9"/>
        <v>1433</v>
      </c>
      <c r="C193" s="45">
        <v>0</v>
      </c>
      <c r="D193" s="46">
        <v>14</v>
      </c>
      <c r="E193" s="46"/>
      <c r="F193" s="44">
        <f t="shared" si="10"/>
        <v>1419</v>
      </c>
      <c r="G193" s="10">
        <f t="shared" si="11"/>
        <v>101.35714285714286</v>
      </c>
      <c r="H193" s="30"/>
      <c r="I193" s="40"/>
      <c r="J193" s="40"/>
      <c r="K193" s="40"/>
      <c r="L193" s="35"/>
      <c r="M193" s="36"/>
      <c r="N193" s="35"/>
      <c r="O193" s="37"/>
      <c r="P193" s="37"/>
      <c r="Q193" s="35"/>
      <c r="R193" s="35"/>
      <c r="S193" s="35"/>
      <c r="T193" s="37"/>
      <c r="U193" s="59"/>
    </row>
    <row r="194" spans="1:21" ht="22.5" customHeight="1">
      <c r="A194" s="51">
        <v>43230</v>
      </c>
      <c r="B194" s="46">
        <f t="shared" si="9"/>
        <v>1419</v>
      </c>
      <c r="C194" s="45">
        <v>0</v>
      </c>
      <c r="D194" s="46">
        <v>14</v>
      </c>
      <c r="E194" s="46"/>
      <c r="F194" s="44">
        <f t="shared" si="10"/>
        <v>1405</v>
      </c>
      <c r="G194" s="10">
        <f t="shared" si="11"/>
        <v>100.35714285714286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59"/>
    </row>
    <row r="195" spans="1:21" ht="22.5" customHeight="1">
      <c r="A195" s="51">
        <v>43231</v>
      </c>
      <c r="B195" s="46">
        <f t="shared" si="9"/>
        <v>1405</v>
      </c>
      <c r="C195" s="45">
        <v>0</v>
      </c>
      <c r="D195" s="46">
        <v>14</v>
      </c>
      <c r="E195" s="46"/>
      <c r="F195" s="44">
        <f t="shared" si="10"/>
        <v>1391</v>
      </c>
      <c r="G195" s="10">
        <f t="shared" si="11"/>
        <v>99.357142857142861</v>
      </c>
      <c r="H195" s="30"/>
      <c r="I195" s="32"/>
      <c r="J195" s="32"/>
      <c r="K195" s="32"/>
      <c r="L195" s="35"/>
      <c r="M195" s="36"/>
      <c r="N195" s="35"/>
      <c r="O195" s="37"/>
      <c r="P195" s="37"/>
      <c r="Q195" s="35"/>
      <c r="R195" s="35"/>
      <c r="S195" s="35"/>
      <c r="T195" s="37"/>
      <c r="U195" s="59"/>
    </row>
    <row r="196" spans="1:21" ht="22.5" customHeight="1">
      <c r="A196" s="51">
        <v>43232</v>
      </c>
      <c r="B196" s="46">
        <f t="shared" si="9"/>
        <v>1391</v>
      </c>
      <c r="C196" s="45">
        <v>0</v>
      </c>
      <c r="D196" s="46">
        <v>14</v>
      </c>
      <c r="E196" s="46"/>
      <c r="F196" s="44">
        <f t="shared" si="10"/>
        <v>1377</v>
      </c>
      <c r="G196" s="10">
        <f t="shared" si="11"/>
        <v>98.357142857142861</v>
      </c>
      <c r="H196" s="30"/>
      <c r="I196" s="40"/>
      <c r="J196" s="40"/>
      <c r="K196" s="40"/>
      <c r="L196" s="33"/>
      <c r="M196" s="34"/>
      <c r="N196" s="33"/>
      <c r="O196" s="30"/>
      <c r="P196" s="30"/>
      <c r="Q196" s="35"/>
      <c r="R196" s="35"/>
      <c r="S196" s="35"/>
      <c r="T196" s="37"/>
      <c r="U196" s="59"/>
    </row>
    <row r="197" spans="1:21" ht="22.5" customHeight="1">
      <c r="A197" s="51">
        <v>43233</v>
      </c>
      <c r="B197" s="46">
        <f t="shared" si="9"/>
        <v>1377</v>
      </c>
      <c r="C197" s="45">
        <v>0</v>
      </c>
      <c r="D197" s="47">
        <v>14</v>
      </c>
      <c r="E197" s="47">
        <v>0</v>
      </c>
      <c r="F197" s="44">
        <f t="shared" si="10"/>
        <v>1363</v>
      </c>
      <c r="G197" s="10">
        <f t="shared" si="11"/>
        <v>97.357142857142861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59"/>
    </row>
    <row r="198" spans="1:21" ht="22.5" customHeight="1">
      <c r="A198" s="51">
        <v>43234</v>
      </c>
      <c r="B198" s="46">
        <f t="shared" si="9"/>
        <v>1363</v>
      </c>
      <c r="C198" s="45">
        <v>0</v>
      </c>
      <c r="D198" s="46">
        <v>14</v>
      </c>
      <c r="E198" s="46"/>
      <c r="F198" s="44">
        <f t="shared" si="10"/>
        <v>1349</v>
      </c>
      <c r="G198" s="10">
        <f t="shared" si="11"/>
        <v>96.357142857142861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59"/>
    </row>
    <row r="199" spans="1:21" ht="22.5" customHeight="1">
      <c r="A199" s="51">
        <v>43235</v>
      </c>
      <c r="B199" s="46">
        <f t="shared" si="9"/>
        <v>1349</v>
      </c>
      <c r="C199" s="45">
        <v>0</v>
      </c>
      <c r="D199" s="46">
        <v>14</v>
      </c>
      <c r="E199" s="46"/>
      <c r="F199" s="44">
        <f t="shared" si="10"/>
        <v>1335</v>
      </c>
      <c r="G199" s="10">
        <f t="shared" si="11"/>
        <v>95.357142857142861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59"/>
    </row>
    <row r="200" spans="1:21" ht="22.5" customHeight="1">
      <c r="A200" s="51">
        <v>43236</v>
      </c>
      <c r="B200" s="46">
        <f t="shared" si="9"/>
        <v>1335</v>
      </c>
      <c r="C200" s="45">
        <v>0</v>
      </c>
      <c r="D200" s="46">
        <v>14</v>
      </c>
      <c r="E200" s="46"/>
      <c r="F200" s="44">
        <f t="shared" si="10"/>
        <v>1321</v>
      </c>
      <c r="G200" s="10">
        <f t="shared" si="11"/>
        <v>94.357142857142861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59"/>
    </row>
    <row r="201" spans="1:21" ht="22.5" customHeight="1">
      <c r="A201" s="51">
        <v>43237</v>
      </c>
      <c r="B201" s="46">
        <f t="shared" si="9"/>
        <v>1321</v>
      </c>
      <c r="C201" s="45">
        <v>0</v>
      </c>
      <c r="D201" s="46">
        <v>14</v>
      </c>
      <c r="E201" s="46"/>
      <c r="F201" s="44">
        <f t="shared" si="10"/>
        <v>1307</v>
      </c>
      <c r="G201" s="10">
        <f t="shared" si="11"/>
        <v>93.357142857142861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59"/>
    </row>
    <row r="202" spans="1:21" ht="22.5" customHeight="1">
      <c r="A202" s="51">
        <v>43238</v>
      </c>
      <c r="B202" s="46">
        <f t="shared" ref="B202:B265" si="12">F201</f>
        <v>1307</v>
      </c>
      <c r="C202" s="45">
        <v>0</v>
      </c>
      <c r="D202" s="46">
        <v>14</v>
      </c>
      <c r="E202" s="46"/>
      <c r="F202" s="44">
        <f t="shared" ref="F202:F265" si="13">B202+C202-D202-E202</f>
        <v>1293</v>
      </c>
      <c r="G202" s="10">
        <f t="shared" si="11"/>
        <v>92.357142857142861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59"/>
    </row>
    <row r="203" spans="1:21" ht="22.5" customHeight="1">
      <c r="A203" s="51">
        <v>43239</v>
      </c>
      <c r="B203" s="46">
        <f t="shared" si="12"/>
        <v>1293</v>
      </c>
      <c r="C203" s="45">
        <v>0</v>
      </c>
      <c r="D203" s="46">
        <v>14</v>
      </c>
      <c r="E203" s="46"/>
      <c r="F203" s="44">
        <f t="shared" si="13"/>
        <v>1279</v>
      </c>
      <c r="G203" s="10">
        <f t="shared" si="11"/>
        <v>91.357142857142861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59"/>
    </row>
    <row r="204" spans="1:21" ht="22.5" customHeight="1">
      <c r="A204" s="51">
        <v>43240</v>
      </c>
      <c r="B204" s="46">
        <f t="shared" si="12"/>
        <v>1279</v>
      </c>
      <c r="C204" s="45">
        <v>0</v>
      </c>
      <c r="D204" s="47">
        <v>14</v>
      </c>
      <c r="E204" s="47">
        <v>0</v>
      </c>
      <c r="F204" s="44">
        <f t="shared" si="13"/>
        <v>1265</v>
      </c>
      <c r="G204" s="10">
        <f t="shared" si="11"/>
        <v>90.357142857142861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59"/>
    </row>
    <row r="205" spans="1:21" ht="22.5" customHeight="1">
      <c r="A205" s="51">
        <v>43241</v>
      </c>
      <c r="B205" s="46">
        <f t="shared" si="12"/>
        <v>1265</v>
      </c>
      <c r="C205" s="45">
        <v>0</v>
      </c>
      <c r="D205" s="46">
        <v>14</v>
      </c>
      <c r="E205" s="46"/>
      <c r="F205" s="44">
        <f t="shared" si="13"/>
        <v>1251</v>
      </c>
      <c r="G205" s="10">
        <f t="shared" si="11"/>
        <v>89.357142857142861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59"/>
    </row>
    <row r="206" spans="1:21" ht="22.5" customHeight="1">
      <c r="A206" s="51">
        <v>43242</v>
      </c>
      <c r="B206" s="46">
        <f t="shared" si="12"/>
        <v>1251</v>
      </c>
      <c r="C206" s="45">
        <v>0</v>
      </c>
      <c r="D206" s="46">
        <v>14</v>
      </c>
      <c r="E206" s="46"/>
      <c r="F206" s="44">
        <f t="shared" si="13"/>
        <v>1237</v>
      </c>
      <c r="G206" s="10">
        <f t="shared" si="11"/>
        <v>88.357142857142861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59"/>
    </row>
    <row r="207" spans="1:21" ht="22.5" customHeight="1">
      <c r="A207" s="51">
        <v>43243</v>
      </c>
      <c r="B207" s="46">
        <f t="shared" si="12"/>
        <v>1237</v>
      </c>
      <c r="C207" s="45">
        <v>0</v>
      </c>
      <c r="D207" s="46">
        <v>14</v>
      </c>
      <c r="E207" s="46"/>
      <c r="F207" s="44">
        <f t="shared" si="13"/>
        <v>1223</v>
      </c>
      <c r="G207" s="10">
        <f t="shared" si="11"/>
        <v>87.357142857142861</v>
      </c>
      <c r="H207" s="30"/>
      <c r="I207" s="32"/>
      <c r="J207" s="32"/>
      <c r="K207" s="32"/>
      <c r="L207" s="35"/>
      <c r="M207" s="36"/>
      <c r="N207" s="35"/>
      <c r="O207" s="37"/>
      <c r="P207" s="37"/>
      <c r="Q207" s="35"/>
      <c r="R207" s="35"/>
      <c r="S207" s="35"/>
      <c r="T207" s="37"/>
      <c r="U207" s="59"/>
    </row>
    <row r="208" spans="1:21" ht="22.5" customHeight="1">
      <c r="A208" s="51">
        <v>43244</v>
      </c>
      <c r="B208" s="46">
        <f t="shared" si="12"/>
        <v>1223</v>
      </c>
      <c r="C208" s="45">
        <v>0</v>
      </c>
      <c r="D208" s="46">
        <v>14</v>
      </c>
      <c r="E208" s="46"/>
      <c r="F208" s="44">
        <f t="shared" si="13"/>
        <v>1209</v>
      </c>
      <c r="G208" s="10">
        <f t="shared" ref="G208:G271" si="14">F208/(D208+E208)</f>
        <v>86.357142857142861</v>
      </c>
      <c r="H208" s="30"/>
      <c r="I208" s="40"/>
      <c r="J208" s="40"/>
      <c r="K208" s="40"/>
      <c r="L208" s="35"/>
      <c r="M208" s="36"/>
      <c r="N208" s="35"/>
      <c r="O208" s="37"/>
      <c r="P208" s="37"/>
      <c r="Q208" s="35"/>
      <c r="R208" s="35"/>
      <c r="S208" s="35"/>
      <c r="T208" s="37"/>
      <c r="U208" s="59"/>
    </row>
    <row r="209" spans="1:21" ht="22.5" customHeight="1">
      <c r="A209" s="51">
        <v>43245</v>
      </c>
      <c r="B209" s="46">
        <f t="shared" si="12"/>
        <v>1209</v>
      </c>
      <c r="C209" s="45">
        <v>0</v>
      </c>
      <c r="D209" s="46">
        <v>14</v>
      </c>
      <c r="E209" s="46"/>
      <c r="F209" s="44">
        <f t="shared" si="13"/>
        <v>1195</v>
      </c>
      <c r="G209" s="10">
        <f t="shared" si="14"/>
        <v>85.357142857142861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59"/>
    </row>
    <row r="210" spans="1:21" ht="22.5" customHeight="1">
      <c r="A210" s="51">
        <v>43246</v>
      </c>
      <c r="B210" s="46">
        <f t="shared" si="12"/>
        <v>1195</v>
      </c>
      <c r="C210" s="45">
        <v>0</v>
      </c>
      <c r="D210" s="46">
        <v>14</v>
      </c>
      <c r="E210" s="46"/>
      <c r="F210" s="44">
        <f t="shared" si="13"/>
        <v>1181</v>
      </c>
      <c r="G210" s="10">
        <f t="shared" si="14"/>
        <v>84.357142857142861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59"/>
    </row>
    <row r="211" spans="1:21" ht="22.5" customHeight="1">
      <c r="A211" s="51">
        <v>43247</v>
      </c>
      <c r="B211" s="46">
        <f t="shared" si="12"/>
        <v>1181</v>
      </c>
      <c r="C211" s="45">
        <v>0</v>
      </c>
      <c r="D211" s="47">
        <v>14</v>
      </c>
      <c r="E211" s="47">
        <v>0</v>
      </c>
      <c r="F211" s="44">
        <f t="shared" si="13"/>
        <v>1167</v>
      </c>
      <c r="G211" s="10">
        <f t="shared" si="14"/>
        <v>83.357142857142861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59"/>
    </row>
    <row r="212" spans="1:21" ht="22.5" customHeight="1">
      <c r="A212" s="51">
        <v>43248</v>
      </c>
      <c r="B212" s="46">
        <f t="shared" si="12"/>
        <v>1167</v>
      </c>
      <c r="C212" s="45">
        <v>0</v>
      </c>
      <c r="D212" s="46">
        <v>14</v>
      </c>
      <c r="E212" s="46"/>
      <c r="F212" s="44">
        <f t="shared" si="13"/>
        <v>1153</v>
      </c>
      <c r="G212" s="10">
        <f t="shared" si="14"/>
        <v>82.357142857142861</v>
      </c>
      <c r="H212" s="30"/>
      <c r="I212" s="32"/>
      <c r="J212" s="32"/>
      <c r="K212" s="32"/>
      <c r="L212" s="35"/>
      <c r="M212" s="36"/>
      <c r="N212" s="35"/>
      <c r="O212" s="37"/>
      <c r="P212" s="37"/>
      <c r="Q212" s="35"/>
      <c r="R212" s="35"/>
      <c r="S212" s="35"/>
      <c r="T212" s="37"/>
      <c r="U212" s="59"/>
    </row>
    <row r="213" spans="1:21" ht="22.5" customHeight="1">
      <c r="A213" s="51">
        <v>43249</v>
      </c>
      <c r="B213" s="46">
        <f t="shared" si="12"/>
        <v>1153</v>
      </c>
      <c r="C213" s="45">
        <v>0</v>
      </c>
      <c r="D213" s="46">
        <v>14</v>
      </c>
      <c r="E213" s="46"/>
      <c r="F213" s="44">
        <f t="shared" si="13"/>
        <v>1139</v>
      </c>
      <c r="G213" s="10">
        <f t="shared" si="14"/>
        <v>81.357142857142861</v>
      </c>
      <c r="H213" s="30"/>
      <c r="I213" s="40"/>
      <c r="J213" s="40"/>
      <c r="K213" s="40"/>
      <c r="L213" s="35"/>
      <c r="M213" s="36"/>
      <c r="N213" s="35"/>
      <c r="O213" s="37"/>
      <c r="P213" s="37"/>
      <c r="Q213" s="35"/>
      <c r="R213" s="35"/>
      <c r="S213" s="35"/>
      <c r="T213" s="37"/>
      <c r="U213" s="59"/>
    </row>
    <row r="214" spans="1:21" ht="22.5" customHeight="1">
      <c r="A214" s="51">
        <v>43250</v>
      </c>
      <c r="B214" s="46">
        <f t="shared" si="12"/>
        <v>1139</v>
      </c>
      <c r="C214" s="45">
        <v>0</v>
      </c>
      <c r="D214" s="46">
        <v>14</v>
      </c>
      <c r="E214" s="46"/>
      <c r="F214" s="44">
        <f t="shared" si="13"/>
        <v>1125</v>
      </c>
      <c r="G214" s="10">
        <f t="shared" si="14"/>
        <v>80.357142857142861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59"/>
    </row>
    <row r="215" spans="1:21" ht="22.5" customHeight="1">
      <c r="A215" s="51">
        <v>43251</v>
      </c>
      <c r="B215" s="46">
        <f t="shared" si="12"/>
        <v>1125</v>
      </c>
      <c r="C215" s="45">
        <v>0</v>
      </c>
      <c r="D215" s="46">
        <v>14</v>
      </c>
      <c r="E215" s="46"/>
      <c r="F215" s="44">
        <f t="shared" si="13"/>
        <v>1111</v>
      </c>
      <c r="G215" s="10">
        <f t="shared" si="14"/>
        <v>79.357142857142861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59"/>
    </row>
    <row r="216" spans="1:21" ht="22.5" customHeight="1">
      <c r="A216" s="51">
        <v>43252</v>
      </c>
      <c r="B216" s="46">
        <f t="shared" si="12"/>
        <v>1111</v>
      </c>
      <c r="C216" s="45">
        <v>0</v>
      </c>
      <c r="D216" s="46">
        <v>14</v>
      </c>
      <c r="E216" s="46"/>
      <c r="F216" s="44">
        <f t="shared" si="13"/>
        <v>1097</v>
      </c>
      <c r="G216" s="10">
        <f t="shared" si="14"/>
        <v>78.357142857142861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59"/>
    </row>
    <row r="217" spans="1:21" ht="22.5" customHeight="1">
      <c r="A217" s="51">
        <v>43253</v>
      </c>
      <c r="B217" s="46">
        <f t="shared" si="12"/>
        <v>1097</v>
      </c>
      <c r="C217" s="45">
        <v>0</v>
      </c>
      <c r="D217" s="46">
        <v>14</v>
      </c>
      <c r="E217" s="46"/>
      <c r="F217" s="44">
        <f t="shared" si="13"/>
        <v>1083</v>
      </c>
      <c r="G217" s="10">
        <f t="shared" si="14"/>
        <v>77.357142857142861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59"/>
    </row>
    <row r="218" spans="1:21" ht="22.5" customHeight="1">
      <c r="A218" s="51">
        <v>43254</v>
      </c>
      <c r="B218" s="46">
        <f t="shared" si="12"/>
        <v>1083</v>
      </c>
      <c r="C218" s="45">
        <v>0</v>
      </c>
      <c r="D218" s="47">
        <v>14</v>
      </c>
      <c r="E218" s="47">
        <v>0</v>
      </c>
      <c r="F218" s="44">
        <f t="shared" si="13"/>
        <v>1069</v>
      </c>
      <c r="G218" s="10">
        <f t="shared" si="14"/>
        <v>76.357142857142861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59"/>
    </row>
    <row r="219" spans="1:21" ht="22.5" customHeight="1">
      <c r="A219" s="51">
        <v>43255</v>
      </c>
      <c r="B219" s="46">
        <f t="shared" si="12"/>
        <v>1069</v>
      </c>
      <c r="C219" s="45">
        <v>0</v>
      </c>
      <c r="D219" s="46">
        <v>14</v>
      </c>
      <c r="E219" s="46"/>
      <c r="F219" s="44">
        <f t="shared" si="13"/>
        <v>1055</v>
      </c>
      <c r="G219" s="10">
        <f t="shared" si="14"/>
        <v>75.357142857142861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59"/>
    </row>
    <row r="220" spans="1:21" ht="22.5" customHeight="1">
      <c r="A220" s="51">
        <v>43256</v>
      </c>
      <c r="B220" s="46">
        <f t="shared" si="12"/>
        <v>1055</v>
      </c>
      <c r="C220" s="45">
        <v>0</v>
      </c>
      <c r="D220" s="46">
        <v>14</v>
      </c>
      <c r="E220" s="46"/>
      <c r="F220" s="44">
        <f t="shared" si="13"/>
        <v>1041</v>
      </c>
      <c r="G220" s="10">
        <f t="shared" si="14"/>
        <v>74.357142857142861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59"/>
    </row>
    <row r="221" spans="1:21" ht="22.5" customHeight="1">
      <c r="A221" s="51">
        <v>43257</v>
      </c>
      <c r="B221" s="46">
        <f t="shared" si="12"/>
        <v>1041</v>
      </c>
      <c r="C221" s="45">
        <v>0</v>
      </c>
      <c r="D221" s="46">
        <v>14</v>
      </c>
      <c r="E221" s="46"/>
      <c r="F221" s="44">
        <f t="shared" si="13"/>
        <v>1027</v>
      </c>
      <c r="G221" s="10">
        <f t="shared" si="14"/>
        <v>73.357142857142861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59"/>
    </row>
    <row r="222" spans="1:21" ht="22.5" customHeight="1">
      <c r="A222" s="51">
        <v>43258</v>
      </c>
      <c r="B222" s="46">
        <f t="shared" si="12"/>
        <v>1027</v>
      </c>
      <c r="C222" s="45">
        <v>0</v>
      </c>
      <c r="D222" s="46">
        <v>14</v>
      </c>
      <c r="E222" s="46"/>
      <c r="F222" s="44">
        <f t="shared" si="13"/>
        <v>1013</v>
      </c>
      <c r="G222" s="10">
        <f t="shared" si="14"/>
        <v>72.357142857142861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59"/>
    </row>
    <row r="223" spans="1:21" ht="22.5" customHeight="1">
      <c r="A223" s="51">
        <v>43259</v>
      </c>
      <c r="B223" s="46">
        <f t="shared" si="12"/>
        <v>1013</v>
      </c>
      <c r="C223" s="45">
        <v>0</v>
      </c>
      <c r="D223" s="46">
        <v>14</v>
      </c>
      <c r="E223" s="46"/>
      <c r="F223" s="44">
        <f t="shared" si="13"/>
        <v>999</v>
      </c>
      <c r="G223" s="10">
        <f t="shared" si="14"/>
        <v>71.357142857142861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59"/>
    </row>
    <row r="224" spans="1:21" ht="22.5" customHeight="1">
      <c r="A224" s="51">
        <v>43260</v>
      </c>
      <c r="B224" s="46">
        <f t="shared" si="12"/>
        <v>999</v>
      </c>
      <c r="C224" s="45">
        <v>0</v>
      </c>
      <c r="D224" s="46">
        <v>14</v>
      </c>
      <c r="E224" s="46"/>
      <c r="F224" s="44">
        <f t="shared" si="13"/>
        <v>985</v>
      </c>
      <c r="G224" s="10">
        <f t="shared" si="14"/>
        <v>70.357142857142861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59"/>
    </row>
    <row r="225" spans="1:21" ht="22.5" customHeight="1">
      <c r="A225" s="51">
        <v>43261</v>
      </c>
      <c r="B225" s="46">
        <f t="shared" si="12"/>
        <v>985</v>
      </c>
      <c r="C225" s="45">
        <v>0</v>
      </c>
      <c r="D225" s="47">
        <v>14</v>
      </c>
      <c r="E225" s="47">
        <v>0</v>
      </c>
      <c r="F225" s="44">
        <f t="shared" si="13"/>
        <v>971</v>
      </c>
      <c r="G225" s="10">
        <f t="shared" si="14"/>
        <v>69.357142857142861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59"/>
    </row>
    <row r="226" spans="1:21" ht="22.5" customHeight="1">
      <c r="A226" s="51">
        <v>43262</v>
      </c>
      <c r="B226" s="46">
        <f t="shared" si="12"/>
        <v>971</v>
      </c>
      <c r="C226" s="45">
        <v>0</v>
      </c>
      <c r="D226" s="46">
        <v>14</v>
      </c>
      <c r="E226" s="46"/>
      <c r="F226" s="44">
        <f t="shared" si="13"/>
        <v>957</v>
      </c>
      <c r="G226" s="10">
        <f t="shared" si="14"/>
        <v>68.357142857142861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59"/>
    </row>
    <row r="227" spans="1:21" ht="22.5" customHeight="1">
      <c r="A227" s="51">
        <v>43263</v>
      </c>
      <c r="B227" s="46">
        <f t="shared" si="12"/>
        <v>957</v>
      </c>
      <c r="C227" s="45">
        <v>0</v>
      </c>
      <c r="D227" s="46">
        <v>14</v>
      </c>
      <c r="E227" s="46"/>
      <c r="F227" s="44">
        <f t="shared" si="13"/>
        <v>943</v>
      </c>
      <c r="G227" s="10">
        <f t="shared" si="14"/>
        <v>67.357142857142861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59"/>
    </row>
    <row r="228" spans="1:21" ht="22.5" customHeight="1">
      <c r="A228" s="51">
        <v>43264</v>
      </c>
      <c r="B228" s="46">
        <f t="shared" si="12"/>
        <v>943</v>
      </c>
      <c r="C228" s="45">
        <v>0</v>
      </c>
      <c r="D228" s="46">
        <v>14</v>
      </c>
      <c r="E228" s="46"/>
      <c r="F228" s="44">
        <f t="shared" si="13"/>
        <v>929</v>
      </c>
      <c r="G228" s="10">
        <f t="shared" si="14"/>
        <v>66.357142857142861</v>
      </c>
      <c r="H228" s="30"/>
      <c r="I228" s="32"/>
      <c r="J228" s="32"/>
      <c r="K228" s="32"/>
      <c r="L228" s="35"/>
      <c r="M228" s="36"/>
      <c r="N228" s="35"/>
      <c r="O228" s="37"/>
      <c r="P228" s="37"/>
      <c r="Q228" s="35"/>
      <c r="R228" s="35"/>
      <c r="S228" s="35"/>
      <c r="T228" s="37"/>
      <c r="U228" s="59"/>
    </row>
    <row r="229" spans="1:21" ht="22.5" customHeight="1">
      <c r="A229" s="51">
        <v>43265</v>
      </c>
      <c r="B229" s="46">
        <f t="shared" si="12"/>
        <v>929</v>
      </c>
      <c r="C229" s="45">
        <v>0</v>
      </c>
      <c r="D229" s="46">
        <v>14</v>
      </c>
      <c r="E229" s="46"/>
      <c r="F229" s="44">
        <f t="shared" si="13"/>
        <v>915</v>
      </c>
      <c r="G229" s="10">
        <f t="shared" si="14"/>
        <v>65.357142857142861</v>
      </c>
      <c r="H229" s="30"/>
      <c r="I229" s="40"/>
      <c r="J229" s="40"/>
      <c r="K229" s="40"/>
      <c r="L229" s="35"/>
      <c r="M229" s="36"/>
      <c r="N229" s="35"/>
      <c r="O229" s="37"/>
      <c r="P229" s="37"/>
      <c r="Q229" s="35"/>
      <c r="R229" s="35"/>
      <c r="S229" s="35"/>
      <c r="T229" s="37"/>
      <c r="U229" s="59"/>
    </row>
    <row r="230" spans="1:21" ht="22.5" customHeight="1">
      <c r="A230" s="51">
        <v>43266</v>
      </c>
      <c r="B230" s="46">
        <f t="shared" si="12"/>
        <v>915</v>
      </c>
      <c r="C230" s="45">
        <v>0</v>
      </c>
      <c r="D230" s="46">
        <v>14</v>
      </c>
      <c r="E230" s="46"/>
      <c r="F230" s="44">
        <f t="shared" si="13"/>
        <v>901</v>
      </c>
      <c r="G230" s="10">
        <f t="shared" si="14"/>
        <v>64.357142857142861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59"/>
    </row>
    <row r="231" spans="1:21" ht="22.5" customHeight="1">
      <c r="A231" s="51">
        <v>43267</v>
      </c>
      <c r="B231" s="46">
        <f t="shared" si="12"/>
        <v>901</v>
      </c>
      <c r="C231" s="45">
        <v>0</v>
      </c>
      <c r="D231" s="46">
        <v>14</v>
      </c>
      <c r="E231" s="46"/>
      <c r="F231" s="44">
        <f t="shared" si="13"/>
        <v>887</v>
      </c>
      <c r="G231" s="10">
        <f t="shared" si="14"/>
        <v>63.357142857142854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59"/>
    </row>
    <row r="232" spans="1:21" ht="22.5" customHeight="1">
      <c r="A232" s="51">
        <v>43268</v>
      </c>
      <c r="B232" s="46">
        <f t="shared" si="12"/>
        <v>887</v>
      </c>
      <c r="C232" s="45">
        <v>0</v>
      </c>
      <c r="D232" s="47">
        <v>14</v>
      </c>
      <c r="E232" s="47">
        <v>0</v>
      </c>
      <c r="F232" s="44">
        <f t="shared" si="13"/>
        <v>873</v>
      </c>
      <c r="G232" s="10">
        <f t="shared" si="14"/>
        <v>62.357142857142854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59"/>
    </row>
    <row r="233" spans="1:21" ht="22.5" customHeight="1">
      <c r="A233" s="51">
        <v>43269</v>
      </c>
      <c r="B233" s="46">
        <f t="shared" si="12"/>
        <v>873</v>
      </c>
      <c r="C233" s="45">
        <v>0</v>
      </c>
      <c r="D233" s="46">
        <v>14</v>
      </c>
      <c r="E233" s="46"/>
      <c r="F233" s="44">
        <f t="shared" si="13"/>
        <v>859</v>
      </c>
      <c r="G233" s="10">
        <f t="shared" si="14"/>
        <v>61.357142857142854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59"/>
    </row>
    <row r="234" spans="1:21" ht="22.5" customHeight="1">
      <c r="A234" s="51">
        <v>43270</v>
      </c>
      <c r="B234" s="46">
        <f t="shared" si="12"/>
        <v>859</v>
      </c>
      <c r="C234" s="45">
        <v>0</v>
      </c>
      <c r="D234" s="46">
        <v>14</v>
      </c>
      <c r="E234" s="46"/>
      <c r="F234" s="44">
        <f t="shared" si="13"/>
        <v>845</v>
      </c>
      <c r="G234" s="10">
        <f t="shared" si="14"/>
        <v>60.357142857142854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59"/>
    </row>
    <row r="235" spans="1:21" ht="22.5" customHeight="1">
      <c r="A235" s="51">
        <v>43271</v>
      </c>
      <c r="B235" s="46">
        <f t="shared" si="12"/>
        <v>845</v>
      </c>
      <c r="C235" s="45">
        <v>0</v>
      </c>
      <c r="D235" s="46">
        <v>14</v>
      </c>
      <c r="E235" s="46"/>
      <c r="F235" s="44">
        <f t="shared" si="13"/>
        <v>831</v>
      </c>
      <c r="G235" s="10">
        <f t="shared" si="14"/>
        <v>59.357142857142854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59"/>
    </row>
    <row r="236" spans="1:21" ht="22.5" customHeight="1">
      <c r="A236" s="51">
        <v>43272</v>
      </c>
      <c r="B236" s="46">
        <f t="shared" si="12"/>
        <v>831</v>
      </c>
      <c r="C236" s="45">
        <v>0</v>
      </c>
      <c r="D236" s="46">
        <v>14</v>
      </c>
      <c r="E236" s="46"/>
      <c r="F236" s="44">
        <f t="shared" si="13"/>
        <v>817</v>
      </c>
      <c r="G236" s="10">
        <f t="shared" si="14"/>
        <v>58.357142857142854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59"/>
    </row>
    <row r="237" spans="1:21" ht="22.5" customHeight="1">
      <c r="A237" s="51">
        <v>43273</v>
      </c>
      <c r="B237" s="46">
        <f t="shared" si="12"/>
        <v>817</v>
      </c>
      <c r="C237" s="45">
        <v>0</v>
      </c>
      <c r="D237" s="46">
        <v>14</v>
      </c>
      <c r="E237" s="46"/>
      <c r="F237" s="44">
        <f t="shared" si="13"/>
        <v>803</v>
      </c>
      <c r="G237" s="10">
        <f t="shared" si="14"/>
        <v>57.357142857142854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59"/>
    </row>
    <row r="238" spans="1:21" ht="22.5" customHeight="1">
      <c r="A238" s="51">
        <v>43274</v>
      </c>
      <c r="B238" s="46">
        <f t="shared" si="12"/>
        <v>803</v>
      </c>
      <c r="C238" s="45">
        <v>0</v>
      </c>
      <c r="D238" s="46">
        <v>14</v>
      </c>
      <c r="E238" s="46"/>
      <c r="F238" s="44">
        <f t="shared" si="13"/>
        <v>789</v>
      </c>
      <c r="G238" s="10">
        <f t="shared" si="14"/>
        <v>56.357142857142854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59"/>
    </row>
    <row r="239" spans="1:21" ht="22.5" customHeight="1">
      <c r="A239" s="51">
        <v>43275</v>
      </c>
      <c r="B239" s="46">
        <f t="shared" si="12"/>
        <v>789</v>
      </c>
      <c r="C239" s="45">
        <v>0</v>
      </c>
      <c r="D239" s="47">
        <v>14</v>
      </c>
      <c r="E239" s="47">
        <v>0</v>
      </c>
      <c r="F239" s="44">
        <f t="shared" si="13"/>
        <v>775</v>
      </c>
      <c r="G239" s="10">
        <f t="shared" si="14"/>
        <v>55.357142857142854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59"/>
    </row>
    <row r="240" spans="1:21" ht="22.5" customHeight="1">
      <c r="A240" s="51">
        <v>43276</v>
      </c>
      <c r="B240" s="46">
        <f t="shared" si="12"/>
        <v>775</v>
      </c>
      <c r="C240" s="45">
        <v>0</v>
      </c>
      <c r="D240" s="46">
        <v>14</v>
      </c>
      <c r="E240" s="46"/>
      <c r="F240" s="44">
        <f t="shared" si="13"/>
        <v>761</v>
      </c>
      <c r="G240" s="10">
        <f t="shared" si="14"/>
        <v>54.357142857142854</v>
      </c>
      <c r="H240" s="30"/>
      <c r="I240" s="32"/>
      <c r="J240" s="32"/>
      <c r="K240" s="32"/>
      <c r="L240" s="35"/>
      <c r="M240" s="36"/>
      <c r="N240" s="35"/>
      <c r="O240" s="37"/>
      <c r="P240" s="37"/>
      <c r="Q240" s="35"/>
      <c r="R240" s="35"/>
      <c r="S240" s="35"/>
      <c r="T240" s="37"/>
      <c r="U240" s="59"/>
    </row>
    <row r="241" spans="1:21" ht="22.5" customHeight="1">
      <c r="A241" s="51">
        <v>43277</v>
      </c>
      <c r="B241" s="46">
        <f t="shared" si="12"/>
        <v>761</v>
      </c>
      <c r="C241" s="45">
        <v>0</v>
      </c>
      <c r="D241" s="46">
        <v>14</v>
      </c>
      <c r="E241" s="46"/>
      <c r="F241" s="44">
        <f t="shared" si="13"/>
        <v>747</v>
      </c>
      <c r="G241" s="10">
        <f t="shared" si="14"/>
        <v>53.357142857142854</v>
      </c>
      <c r="H241" s="30"/>
      <c r="I241" s="40"/>
      <c r="J241" s="40"/>
      <c r="K241" s="40"/>
      <c r="L241" s="35"/>
      <c r="M241" s="36"/>
      <c r="N241" s="35"/>
      <c r="O241" s="37"/>
      <c r="P241" s="37"/>
      <c r="Q241" s="35"/>
      <c r="R241" s="35"/>
      <c r="S241" s="35"/>
      <c r="T241" s="37"/>
      <c r="U241" s="59"/>
    </row>
    <row r="242" spans="1:21" ht="22.5" customHeight="1">
      <c r="A242" s="51">
        <v>43278</v>
      </c>
      <c r="B242" s="46">
        <f t="shared" si="12"/>
        <v>747</v>
      </c>
      <c r="C242" s="45">
        <v>0</v>
      </c>
      <c r="D242" s="46">
        <v>14</v>
      </c>
      <c r="E242" s="46"/>
      <c r="F242" s="44">
        <f t="shared" si="13"/>
        <v>733</v>
      </c>
      <c r="G242" s="10">
        <f t="shared" si="14"/>
        <v>52.357142857142854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59"/>
    </row>
    <row r="243" spans="1:21" ht="22.5" customHeight="1">
      <c r="A243" s="51">
        <v>43279</v>
      </c>
      <c r="B243" s="46">
        <f t="shared" si="12"/>
        <v>733</v>
      </c>
      <c r="C243" s="45">
        <v>0</v>
      </c>
      <c r="D243" s="46">
        <v>14</v>
      </c>
      <c r="E243" s="46"/>
      <c r="F243" s="44">
        <f t="shared" si="13"/>
        <v>719</v>
      </c>
      <c r="G243" s="10">
        <f t="shared" si="14"/>
        <v>51.357142857142854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59"/>
    </row>
    <row r="244" spans="1:21" ht="22.5" customHeight="1">
      <c r="A244" s="51">
        <v>43280</v>
      </c>
      <c r="B244" s="46">
        <f t="shared" si="12"/>
        <v>719</v>
      </c>
      <c r="C244" s="45">
        <v>0</v>
      </c>
      <c r="D244" s="46">
        <v>14</v>
      </c>
      <c r="E244" s="46"/>
      <c r="F244" s="44">
        <f t="shared" si="13"/>
        <v>705</v>
      </c>
      <c r="G244" s="10">
        <f t="shared" si="14"/>
        <v>50.357142857142854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59"/>
    </row>
    <row r="245" spans="1:21" ht="22.5" customHeight="1">
      <c r="A245" s="51">
        <v>43281</v>
      </c>
      <c r="B245" s="46">
        <f t="shared" si="12"/>
        <v>705</v>
      </c>
      <c r="C245" s="45">
        <v>0</v>
      </c>
      <c r="D245" s="46">
        <v>14</v>
      </c>
      <c r="E245" s="46"/>
      <c r="F245" s="44">
        <f t="shared" si="13"/>
        <v>691</v>
      </c>
      <c r="G245" s="10">
        <f t="shared" si="14"/>
        <v>49.357142857142854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59"/>
    </row>
    <row r="246" spans="1:21" ht="22.5" customHeight="1">
      <c r="A246" s="51">
        <v>43282</v>
      </c>
      <c r="B246" s="46">
        <f t="shared" si="12"/>
        <v>691</v>
      </c>
      <c r="C246" s="45">
        <v>0</v>
      </c>
      <c r="D246" s="47">
        <v>14</v>
      </c>
      <c r="E246" s="47">
        <v>0</v>
      </c>
      <c r="F246" s="44">
        <f t="shared" si="13"/>
        <v>677</v>
      </c>
      <c r="G246" s="10">
        <f t="shared" si="14"/>
        <v>48.357142857142854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59"/>
    </row>
    <row r="247" spans="1:21" ht="22.5" customHeight="1">
      <c r="A247" s="51">
        <v>43283</v>
      </c>
      <c r="B247" s="46">
        <f t="shared" si="12"/>
        <v>677</v>
      </c>
      <c r="C247" s="45">
        <v>0</v>
      </c>
      <c r="D247" s="46">
        <v>14</v>
      </c>
      <c r="E247" s="46"/>
      <c r="F247" s="44">
        <f t="shared" si="13"/>
        <v>663</v>
      </c>
      <c r="G247" s="10">
        <f t="shared" si="14"/>
        <v>47.357142857142854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59"/>
    </row>
    <row r="248" spans="1:21" ht="22.5" customHeight="1">
      <c r="A248" s="51">
        <v>43284</v>
      </c>
      <c r="B248" s="46">
        <f t="shared" si="12"/>
        <v>663</v>
      </c>
      <c r="C248" s="45">
        <v>0</v>
      </c>
      <c r="D248" s="46">
        <v>14</v>
      </c>
      <c r="E248" s="46"/>
      <c r="F248" s="44">
        <f t="shared" si="13"/>
        <v>649</v>
      </c>
      <c r="G248" s="10">
        <f t="shared" si="14"/>
        <v>46.357142857142854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59"/>
    </row>
    <row r="249" spans="1:21" ht="22.5" customHeight="1">
      <c r="A249" s="51">
        <v>43285</v>
      </c>
      <c r="B249" s="46">
        <f t="shared" si="12"/>
        <v>649</v>
      </c>
      <c r="C249" s="45">
        <v>0</v>
      </c>
      <c r="D249" s="46">
        <v>14</v>
      </c>
      <c r="E249" s="46"/>
      <c r="F249" s="44">
        <f t="shared" si="13"/>
        <v>635</v>
      </c>
      <c r="G249" s="10">
        <f t="shared" si="14"/>
        <v>45.357142857142854</v>
      </c>
      <c r="H249" s="30"/>
      <c r="I249" s="32"/>
      <c r="J249" s="32"/>
      <c r="K249" s="32"/>
      <c r="L249" s="35"/>
      <c r="M249" s="36"/>
      <c r="N249" s="35"/>
      <c r="O249" s="37"/>
      <c r="P249" s="37"/>
      <c r="Q249" s="35"/>
      <c r="R249" s="35"/>
      <c r="S249" s="35"/>
      <c r="T249" s="37"/>
      <c r="U249" s="59"/>
    </row>
    <row r="250" spans="1:21" ht="22.5" customHeight="1">
      <c r="A250" s="51">
        <v>43286</v>
      </c>
      <c r="B250" s="46">
        <f t="shared" si="12"/>
        <v>635</v>
      </c>
      <c r="C250" s="45">
        <v>0</v>
      </c>
      <c r="D250" s="46">
        <v>14</v>
      </c>
      <c r="E250" s="46"/>
      <c r="F250" s="44">
        <f t="shared" si="13"/>
        <v>621</v>
      </c>
      <c r="G250" s="10">
        <f t="shared" si="14"/>
        <v>44.357142857142854</v>
      </c>
      <c r="H250" s="30"/>
      <c r="I250" s="40"/>
      <c r="J250" s="40"/>
      <c r="K250" s="40"/>
      <c r="L250" s="35"/>
      <c r="M250" s="36"/>
      <c r="N250" s="35"/>
      <c r="O250" s="37"/>
      <c r="P250" s="37"/>
      <c r="Q250" s="35"/>
      <c r="R250" s="35"/>
      <c r="S250" s="35"/>
      <c r="T250" s="37"/>
      <c r="U250" s="59"/>
    </row>
    <row r="251" spans="1:21" ht="22.5" customHeight="1">
      <c r="A251" s="51">
        <v>43287</v>
      </c>
      <c r="B251" s="46">
        <f t="shared" si="12"/>
        <v>621</v>
      </c>
      <c r="C251" s="45">
        <v>0</v>
      </c>
      <c r="D251" s="46">
        <v>14</v>
      </c>
      <c r="E251" s="46"/>
      <c r="F251" s="44">
        <f t="shared" si="13"/>
        <v>607</v>
      </c>
      <c r="G251" s="10">
        <f t="shared" si="14"/>
        <v>43.357142857142854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59"/>
    </row>
    <row r="252" spans="1:21" ht="22.5" customHeight="1">
      <c r="A252" s="51">
        <v>43288</v>
      </c>
      <c r="B252" s="46">
        <f t="shared" si="12"/>
        <v>607</v>
      </c>
      <c r="C252" s="45">
        <v>0</v>
      </c>
      <c r="D252" s="46">
        <v>14</v>
      </c>
      <c r="E252" s="46"/>
      <c r="F252" s="44">
        <f t="shared" si="13"/>
        <v>593</v>
      </c>
      <c r="G252" s="10">
        <f t="shared" si="14"/>
        <v>42.357142857142854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59"/>
    </row>
    <row r="253" spans="1:21" ht="22.5" customHeight="1">
      <c r="A253" s="51">
        <v>43289</v>
      </c>
      <c r="B253" s="46">
        <f t="shared" si="12"/>
        <v>593</v>
      </c>
      <c r="C253" s="45">
        <v>0</v>
      </c>
      <c r="D253" s="47">
        <v>14</v>
      </c>
      <c r="E253" s="47">
        <v>0</v>
      </c>
      <c r="F253" s="44">
        <f t="shared" si="13"/>
        <v>579</v>
      </c>
      <c r="G253" s="10">
        <f t="shared" si="14"/>
        <v>41.357142857142854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59"/>
    </row>
    <row r="254" spans="1:21" ht="22.5" customHeight="1">
      <c r="A254" s="51">
        <v>43290</v>
      </c>
      <c r="B254" s="46">
        <f t="shared" si="12"/>
        <v>579</v>
      </c>
      <c r="C254" s="45">
        <v>0</v>
      </c>
      <c r="D254" s="46">
        <v>14</v>
      </c>
      <c r="E254" s="46"/>
      <c r="F254" s="44">
        <f t="shared" si="13"/>
        <v>565</v>
      </c>
      <c r="G254" s="10">
        <f t="shared" si="14"/>
        <v>40.357142857142854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59"/>
    </row>
    <row r="255" spans="1:21" ht="22.5" customHeight="1">
      <c r="A255" s="51">
        <v>43291</v>
      </c>
      <c r="B255" s="46">
        <f t="shared" si="12"/>
        <v>565</v>
      </c>
      <c r="C255" s="45">
        <v>0</v>
      </c>
      <c r="D255" s="46">
        <v>14</v>
      </c>
      <c r="E255" s="46"/>
      <c r="F255" s="44">
        <f t="shared" si="13"/>
        <v>551</v>
      </c>
      <c r="G255" s="10">
        <f t="shared" si="14"/>
        <v>39.357142857142854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59"/>
    </row>
    <row r="256" spans="1:21" ht="22.5" customHeight="1">
      <c r="A256" s="51">
        <v>43292</v>
      </c>
      <c r="B256" s="46">
        <f t="shared" si="12"/>
        <v>551</v>
      </c>
      <c r="C256" s="45">
        <v>0</v>
      </c>
      <c r="D256" s="46">
        <v>14</v>
      </c>
      <c r="E256" s="46"/>
      <c r="F256" s="44">
        <f t="shared" si="13"/>
        <v>537</v>
      </c>
      <c r="G256" s="10">
        <f t="shared" si="14"/>
        <v>38.357142857142854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59"/>
    </row>
    <row r="257" spans="1:21" ht="22.5" customHeight="1">
      <c r="A257" s="51">
        <v>43293</v>
      </c>
      <c r="B257" s="46">
        <f t="shared" si="12"/>
        <v>537</v>
      </c>
      <c r="C257" s="45">
        <v>0</v>
      </c>
      <c r="D257" s="46">
        <v>14</v>
      </c>
      <c r="E257" s="46"/>
      <c r="F257" s="44">
        <f t="shared" si="13"/>
        <v>523</v>
      </c>
      <c r="G257" s="10">
        <f t="shared" si="14"/>
        <v>37.357142857142854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59"/>
    </row>
    <row r="258" spans="1:21" ht="22.5" customHeight="1">
      <c r="A258" s="51">
        <v>43294</v>
      </c>
      <c r="B258" s="46">
        <f t="shared" si="12"/>
        <v>523</v>
      </c>
      <c r="C258" s="45">
        <v>0</v>
      </c>
      <c r="D258" s="46">
        <v>14</v>
      </c>
      <c r="E258" s="46"/>
      <c r="F258" s="44">
        <f t="shared" si="13"/>
        <v>509</v>
      </c>
      <c r="G258" s="10">
        <f t="shared" si="14"/>
        <v>36.357142857142854</v>
      </c>
      <c r="H258" s="30"/>
      <c r="I258" s="32"/>
      <c r="J258" s="32"/>
      <c r="K258" s="32"/>
      <c r="L258" s="35"/>
      <c r="M258" s="36"/>
      <c r="N258" s="35"/>
      <c r="O258" s="37"/>
      <c r="P258" s="37"/>
      <c r="Q258" s="35"/>
      <c r="R258" s="35"/>
      <c r="S258" s="35"/>
      <c r="T258" s="37"/>
      <c r="U258" s="59"/>
    </row>
    <row r="259" spans="1:21" ht="22.5" customHeight="1">
      <c r="A259" s="51">
        <v>43295</v>
      </c>
      <c r="B259" s="46">
        <f t="shared" si="12"/>
        <v>509</v>
      </c>
      <c r="C259" s="45">
        <v>0</v>
      </c>
      <c r="D259" s="46">
        <v>14</v>
      </c>
      <c r="E259" s="46"/>
      <c r="F259" s="44">
        <f t="shared" si="13"/>
        <v>495</v>
      </c>
      <c r="G259" s="10">
        <f t="shared" si="14"/>
        <v>35.357142857142854</v>
      </c>
      <c r="H259" s="30"/>
      <c r="I259" s="33"/>
      <c r="J259" s="33"/>
      <c r="K259" s="33"/>
      <c r="L259" s="33"/>
      <c r="M259" s="34"/>
      <c r="N259" s="33"/>
      <c r="O259" s="30"/>
      <c r="P259" s="30"/>
      <c r="Q259" s="33"/>
      <c r="R259" s="33"/>
      <c r="S259" s="33"/>
      <c r="T259" s="30"/>
      <c r="U259" s="59"/>
    </row>
    <row r="260" spans="1:21" ht="22.5" customHeight="1">
      <c r="A260" s="51">
        <v>43296</v>
      </c>
      <c r="B260" s="46">
        <f t="shared" si="12"/>
        <v>495</v>
      </c>
      <c r="C260" s="45">
        <v>0</v>
      </c>
      <c r="D260" s="47">
        <v>14</v>
      </c>
      <c r="E260" s="47">
        <v>0</v>
      </c>
      <c r="F260" s="44">
        <f t="shared" si="13"/>
        <v>481</v>
      </c>
      <c r="G260" s="10">
        <f t="shared" si="14"/>
        <v>34.357142857142854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59"/>
    </row>
    <row r="261" spans="1:21" ht="22.5" customHeight="1">
      <c r="A261" s="51">
        <v>43297</v>
      </c>
      <c r="B261" s="46">
        <f t="shared" si="12"/>
        <v>481</v>
      </c>
      <c r="C261" s="45">
        <v>0</v>
      </c>
      <c r="D261" s="46">
        <v>14</v>
      </c>
      <c r="E261" s="46"/>
      <c r="F261" s="44">
        <f t="shared" si="13"/>
        <v>467</v>
      </c>
      <c r="G261" s="10">
        <f t="shared" si="14"/>
        <v>33.357142857142854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59"/>
    </row>
    <row r="262" spans="1:21" ht="22.5" customHeight="1">
      <c r="A262" s="51">
        <v>43298</v>
      </c>
      <c r="B262" s="46">
        <f t="shared" si="12"/>
        <v>467</v>
      </c>
      <c r="C262" s="45">
        <v>0</v>
      </c>
      <c r="D262" s="46">
        <v>14</v>
      </c>
      <c r="E262" s="46"/>
      <c r="F262" s="44">
        <f t="shared" si="13"/>
        <v>453</v>
      </c>
      <c r="G262" s="10">
        <f t="shared" si="14"/>
        <v>32.357142857142854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59"/>
    </row>
    <row r="263" spans="1:21" ht="22.5" customHeight="1">
      <c r="A263" s="51">
        <v>43299</v>
      </c>
      <c r="B263" s="46">
        <f t="shared" si="12"/>
        <v>453</v>
      </c>
      <c r="C263" s="45">
        <v>0</v>
      </c>
      <c r="D263" s="46">
        <v>14</v>
      </c>
      <c r="E263" s="46"/>
      <c r="F263" s="44">
        <f t="shared" si="13"/>
        <v>439</v>
      </c>
      <c r="G263" s="10">
        <f t="shared" si="14"/>
        <v>31.357142857142858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59"/>
    </row>
    <row r="264" spans="1:21" ht="22.5" customHeight="1">
      <c r="A264" s="114">
        <v>43300</v>
      </c>
      <c r="B264" s="91">
        <f t="shared" si="12"/>
        <v>439</v>
      </c>
      <c r="C264" s="99">
        <v>0</v>
      </c>
      <c r="D264" s="91">
        <v>14</v>
      </c>
      <c r="E264" s="91"/>
      <c r="F264" s="91">
        <f t="shared" si="13"/>
        <v>425</v>
      </c>
      <c r="G264" s="115">
        <f t="shared" si="14"/>
        <v>30.357142857142858</v>
      </c>
      <c r="H264" s="87" t="s">
        <v>38</v>
      </c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59"/>
    </row>
    <row r="265" spans="1:21" ht="22.5" customHeight="1">
      <c r="A265" s="51">
        <v>43301</v>
      </c>
      <c r="B265" s="46">
        <f t="shared" si="12"/>
        <v>425</v>
      </c>
      <c r="C265" s="45">
        <v>0</v>
      </c>
      <c r="D265" s="46"/>
      <c r="E265" s="46"/>
      <c r="F265" s="44">
        <f t="shared" si="13"/>
        <v>425</v>
      </c>
      <c r="G265" s="10" t="e">
        <f t="shared" si="14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59"/>
    </row>
    <row r="266" spans="1:21" ht="22.5" customHeight="1">
      <c r="A266" s="51">
        <v>43302</v>
      </c>
      <c r="B266" s="46">
        <f t="shared" ref="B266:B329" si="15">F265</f>
        <v>425</v>
      </c>
      <c r="C266" s="45">
        <v>0</v>
      </c>
      <c r="D266" s="46"/>
      <c r="E266" s="46"/>
      <c r="F266" s="44">
        <f t="shared" ref="F266:F329" si="16">B266+C266-D266-E266</f>
        <v>425</v>
      </c>
      <c r="G266" s="10" t="e">
        <f t="shared" si="14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59"/>
    </row>
    <row r="267" spans="1:21" ht="22.5" customHeight="1">
      <c r="A267" s="51">
        <v>43303</v>
      </c>
      <c r="B267" s="46">
        <f t="shared" si="15"/>
        <v>425</v>
      </c>
      <c r="C267" s="45">
        <v>0</v>
      </c>
      <c r="D267" s="47">
        <v>0</v>
      </c>
      <c r="E267" s="47">
        <v>0</v>
      </c>
      <c r="F267" s="44">
        <f t="shared" si="16"/>
        <v>425</v>
      </c>
      <c r="G267" s="10" t="e">
        <f t="shared" si="14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59"/>
    </row>
    <row r="268" spans="1:21" ht="22.5" customHeight="1">
      <c r="A268" s="51">
        <v>43304</v>
      </c>
      <c r="B268" s="46">
        <f t="shared" si="15"/>
        <v>425</v>
      </c>
      <c r="C268" s="45">
        <v>0</v>
      </c>
      <c r="D268" s="46"/>
      <c r="E268" s="46"/>
      <c r="F268" s="44">
        <f t="shared" si="16"/>
        <v>425</v>
      </c>
      <c r="G268" s="10" t="e">
        <f t="shared" si="14"/>
        <v>#DIV/0!</v>
      </c>
      <c r="H268" s="30"/>
      <c r="I268" s="32"/>
      <c r="J268" s="32"/>
      <c r="K268" s="32"/>
      <c r="L268" s="35"/>
      <c r="M268" s="36"/>
      <c r="N268" s="35"/>
      <c r="O268" s="37"/>
      <c r="P268" s="37"/>
      <c r="Q268" s="35"/>
      <c r="R268" s="35"/>
      <c r="S268" s="35"/>
      <c r="T268" s="37"/>
      <c r="U268" s="59"/>
    </row>
    <row r="269" spans="1:21" ht="22.5" customHeight="1">
      <c r="A269" s="51">
        <v>43305</v>
      </c>
      <c r="B269" s="46">
        <f t="shared" si="15"/>
        <v>425</v>
      </c>
      <c r="C269" s="45">
        <v>0</v>
      </c>
      <c r="D269" s="46"/>
      <c r="E269" s="46"/>
      <c r="F269" s="44">
        <f t="shared" si="16"/>
        <v>425</v>
      </c>
      <c r="G269" s="10" t="e">
        <f t="shared" si="14"/>
        <v>#DIV/0!</v>
      </c>
      <c r="H269" s="30"/>
      <c r="I269" s="40"/>
      <c r="J269" s="40"/>
      <c r="K269" s="40"/>
      <c r="L269" s="35"/>
      <c r="M269" s="36"/>
      <c r="N269" s="35"/>
      <c r="O269" s="37"/>
      <c r="P269" s="37"/>
      <c r="Q269" s="35"/>
      <c r="R269" s="35"/>
      <c r="S269" s="35"/>
      <c r="T269" s="37"/>
      <c r="U269" s="59"/>
    </row>
    <row r="270" spans="1:21" ht="22.5" customHeight="1">
      <c r="A270" s="51">
        <v>43306</v>
      </c>
      <c r="B270" s="46">
        <f t="shared" si="15"/>
        <v>425</v>
      </c>
      <c r="C270" s="45">
        <v>0</v>
      </c>
      <c r="D270" s="46"/>
      <c r="E270" s="46"/>
      <c r="F270" s="44">
        <f t="shared" si="16"/>
        <v>425</v>
      </c>
      <c r="G270" s="10" t="e">
        <f t="shared" si="14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59"/>
    </row>
    <row r="271" spans="1:21" ht="22.5" customHeight="1">
      <c r="A271" s="51">
        <v>43307</v>
      </c>
      <c r="B271" s="46">
        <f t="shared" si="15"/>
        <v>425</v>
      </c>
      <c r="C271" s="45">
        <v>0</v>
      </c>
      <c r="D271" s="46"/>
      <c r="E271" s="46"/>
      <c r="F271" s="44">
        <f t="shared" si="16"/>
        <v>425</v>
      </c>
      <c r="G271" s="10" t="e">
        <f t="shared" si="14"/>
        <v>#DIV/0!</v>
      </c>
      <c r="H271" s="30"/>
      <c r="I271" s="32"/>
      <c r="J271" s="32"/>
      <c r="K271" s="32"/>
      <c r="L271" s="35"/>
      <c r="M271" s="36"/>
      <c r="N271" s="35"/>
      <c r="O271" s="37"/>
      <c r="P271" s="37"/>
      <c r="Q271" s="35"/>
      <c r="R271" s="35"/>
      <c r="S271" s="35"/>
      <c r="T271" s="37"/>
      <c r="U271" s="59"/>
    </row>
    <row r="272" spans="1:21" ht="22.5" customHeight="1">
      <c r="A272" s="51">
        <v>43308</v>
      </c>
      <c r="B272" s="46">
        <f t="shared" si="15"/>
        <v>425</v>
      </c>
      <c r="C272" s="45">
        <v>0</v>
      </c>
      <c r="D272" s="46"/>
      <c r="E272" s="46"/>
      <c r="F272" s="44">
        <f t="shared" si="16"/>
        <v>425</v>
      </c>
      <c r="G272" s="10" t="e">
        <f t="shared" ref="G272:G335" si="17">F272/(D272+E272)</f>
        <v>#DIV/0!</v>
      </c>
      <c r="H272" s="30"/>
      <c r="I272" s="40"/>
      <c r="J272" s="40"/>
      <c r="K272" s="40"/>
      <c r="L272" s="33"/>
      <c r="M272" s="34"/>
      <c r="N272" s="35"/>
      <c r="O272" s="37"/>
      <c r="P272" s="37"/>
      <c r="Q272" s="35"/>
      <c r="R272" s="35"/>
      <c r="S272" s="35"/>
      <c r="T272" s="37"/>
      <c r="U272" s="59"/>
    </row>
    <row r="273" spans="1:24" ht="22.5" customHeight="1">
      <c r="A273" s="51">
        <v>43309</v>
      </c>
      <c r="B273" s="46">
        <f t="shared" si="15"/>
        <v>425</v>
      </c>
      <c r="C273" s="45">
        <v>0</v>
      </c>
      <c r="D273" s="46"/>
      <c r="E273" s="46"/>
      <c r="F273" s="44">
        <f t="shared" si="16"/>
        <v>425</v>
      </c>
      <c r="G273" s="10" t="e">
        <f t="shared" si="17"/>
        <v>#DIV/0!</v>
      </c>
      <c r="H273" s="30"/>
      <c r="I273" s="40"/>
      <c r="J273" s="40"/>
      <c r="K273" s="40"/>
      <c r="L273" s="35"/>
      <c r="M273" s="36"/>
      <c r="N273" s="35"/>
      <c r="O273" s="37"/>
      <c r="P273" s="37"/>
      <c r="Q273" s="35"/>
      <c r="R273" s="35"/>
      <c r="S273" s="35"/>
      <c r="T273" s="37"/>
      <c r="U273" s="59"/>
    </row>
    <row r="274" spans="1:24" ht="22.5" customHeight="1">
      <c r="A274" s="51">
        <v>43310</v>
      </c>
      <c r="B274" s="46">
        <f t="shared" si="15"/>
        <v>425</v>
      </c>
      <c r="C274" s="45">
        <v>0</v>
      </c>
      <c r="D274" s="47">
        <v>0</v>
      </c>
      <c r="E274" s="47">
        <v>0</v>
      </c>
      <c r="F274" s="44">
        <f t="shared" si="16"/>
        <v>425</v>
      </c>
      <c r="G274" s="10" t="e">
        <f t="shared" si="17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59"/>
    </row>
    <row r="275" spans="1:24" ht="22.5" customHeight="1">
      <c r="A275" s="51">
        <v>43311</v>
      </c>
      <c r="B275" s="46">
        <f t="shared" si="15"/>
        <v>425</v>
      </c>
      <c r="C275" s="45">
        <v>0</v>
      </c>
      <c r="D275" s="46"/>
      <c r="E275" s="46"/>
      <c r="F275" s="44">
        <f t="shared" si="16"/>
        <v>425</v>
      </c>
      <c r="G275" s="10" t="e">
        <f t="shared" si="17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59"/>
    </row>
    <row r="276" spans="1:24" ht="22.5" customHeight="1">
      <c r="A276" s="51">
        <v>43312</v>
      </c>
      <c r="B276" s="46">
        <f t="shared" si="15"/>
        <v>425</v>
      </c>
      <c r="C276" s="45">
        <v>0</v>
      </c>
      <c r="D276" s="46"/>
      <c r="E276" s="46"/>
      <c r="F276" s="44">
        <f t="shared" si="16"/>
        <v>425</v>
      </c>
      <c r="G276" s="10" t="e">
        <f t="shared" si="17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59"/>
    </row>
    <row r="277" spans="1:24" ht="22.5" customHeight="1">
      <c r="A277" s="51">
        <v>43313</v>
      </c>
      <c r="B277" s="46">
        <f t="shared" si="15"/>
        <v>425</v>
      </c>
      <c r="C277" s="45">
        <v>0</v>
      </c>
      <c r="D277" s="46"/>
      <c r="E277" s="46"/>
      <c r="F277" s="44">
        <f t="shared" si="16"/>
        <v>425</v>
      </c>
      <c r="G277" s="10" t="e">
        <f t="shared" si="17"/>
        <v>#DIV/0!</v>
      </c>
      <c r="H277" s="30"/>
      <c r="I277" s="32"/>
      <c r="J277" s="32"/>
      <c r="K277" s="32"/>
      <c r="L277" s="35"/>
      <c r="M277" s="36"/>
      <c r="N277" s="35"/>
      <c r="O277" s="37"/>
      <c r="P277" s="37"/>
      <c r="Q277" s="35"/>
      <c r="R277" s="35"/>
      <c r="S277" s="35"/>
      <c r="T277" s="37"/>
      <c r="U277" s="59"/>
    </row>
    <row r="278" spans="1:24" s="13" customFormat="1" ht="22.5" customHeight="1">
      <c r="A278" s="51">
        <v>43314</v>
      </c>
      <c r="B278" s="46">
        <f t="shared" si="15"/>
        <v>425</v>
      </c>
      <c r="C278" s="45">
        <v>0</v>
      </c>
      <c r="D278" s="46"/>
      <c r="E278" s="46"/>
      <c r="F278" s="44">
        <f t="shared" si="16"/>
        <v>425</v>
      </c>
      <c r="G278" s="10" t="e">
        <f t="shared" si="17"/>
        <v>#DIV/0!</v>
      </c>
      <c r="H278" s="30"/>
      <c r="I278" s="33"/>
      <c r="J278" s="33"/>
      <c r="K278" s="33"/>
      <c r="L278" s="33"/>
      <c r="M278" s="34"/>
      <c r="N278" s="33"/>
      <c r="O278" s="30"/>
      <c r="P278" s="30"/>
      <c r="Q278" s="33"/>
      <c r="R278" s="33"/>
      <c r="S278" s="33"/>
      <c r="T278" s="30"/>
      <c r="U278" s="39"/>
      <c r="W278" s="14"/>
      <c r="X278" s="15"/>
    </row>
    <row r="279" spans="1:24" ht="22.5" customHeight="1">
      <c r="A279" s="51">
        <v>43315</v>
      </c>
      <c r="B279" s="46">
        <f t="shared" si="15"/>
        <v>425</v>
      </c>
      <c r="C279" s="45">
        <v>0</v>
      </c>
      <c r="D279" s="46"/>
      <c r="E279" s="46"/>
      <c r="F279" s="44">
        <f t="shared" si="16"/>
        <v>425</v>
      </c>
      <c r="G279" s="10" t="e">
        <f t="shared" si="17"/>
        <v>#DIV/0!</v>
      </c>
      <c r="H279" s="30"/>
      <c r="I279" s="32"/>
      <c r="J279" s="32"/>
      <c r="K279" s="32"/>
      <c r="L279" s="35"/>
      <c r="M279" s="36"/>
      <c r="N279" s="35"/>
      <c r="O279" s="37"/>
      <c r="P279" s="37"/>
      <c r="Q279" s="35"/>
      <c r="R279" s="35"/>
      <c r="S279" s="35"/>
      <c r="T279" s="37"/>
      <c r="U279" s="59"/>
    </row>
    <row r="280" spans="1:24" ht="22.5" customHeight="1">
      <c r="A280" s="51">
        <v>43316</v>
      </c>
      <c r="B280" s="46">
        <f t="shared" si="15"/>
        <v>425</v>
      </c>
      <c r="C280" s="45">
        <v>0</v>
      </c>
      <c r="D280" s="46"/>
      <c r="E280" s="46"/>
      <c r="F280" s="44">
        <f t="shared" si="16"/>
        <v>425</v>
      </c>
      <c r="G280" s="10" t="e">
        <f t="shared" si="17"/>
        <v>#DIV/0!</v>
      </c>
      <c r="H280" s="30"/>
      <c r="I280" s="40"/>
      <c r="J280" s="40"/>
      <c r="K280" s="40"/>
      <c r="L280" s="33"/>
      <c r="M280" s="34"/>
      <c r="N280" s="35"/>
      <c r="O280" s="37"/>
      <c r="P280" s="37"/>
      <c r="Q280" s="35"/>
      <c r="R280" s="35"/>
      <c r="S280" s="35"/>
      <c r="T280" s="37"/>
      <c r="U280" s="59"/>
    </row>
    <row r="281" spans="1:24" ht="22.5" customHeight="1">
      <c r="A281" s="51">
        <v>43317</v>
      </c>
      <c r="B281" s="46">
        <f t="shared" si="15"/>
        <v>425</v>
      </c>
      <c r="C281" s="45">
        <v>0</v>
      </c>
      <c r="D281" s="47">
        <v>0</v>
      </c>
      <c r="E281" s="47">
        <v>0</v>
      </c>
      <c r="F281" s="44">
        <f t="shared" si="16"/>
        <v>425</v>
      </c>
      <c r="G281" s="10" t="e">
        <f t="shared" si="17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59"/>
    </row>
    <row r="282" spans="1:24" ht="22.5" customHeight="1">
      <c r="A282" s="51">
        <v>43318</v>
      </c>
      <c r="B282" s="46">
        <f t="shared" si="15"/>
        <v>425</v>
      </c>
      <c r="C282" s="45">
        <v>0</v>
      </c>
      <c r="D282" s="46"/>
      <c r="E282" s="46"/>
      <c r="F282" s="44">
        <f t="shared" si="16"/>
        <v>425</v>
      </c>
      <c r="G282" s="10" t="e">
        <f t="shared" si="17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59"/>
    </row>
    <row r="283" spans="1:24" ht="22.5" customHeight="1">
      <c r="A283" s="51">
        <v>43319</v>
      </c>
      <c r="B283" s="46">
        <f t="shared" si="15"/>
        <v>425</v>
      </c>
      <c r="C283" s="45">
        <v>0</v>
      </c>
      <c r="D283" s="46"/>
      <c r="E283" s="46"/>
      <c r="F283" s="44">
        <f t="shared" si="16"/>
        <v>425</v>
      </c>
      <c r="G283" s="10" t="e">
        <f t="shared" si="17"/>
        <v>#DIV/0!</v>
      </c>
      <c r="H283" s="30"/>
      <c r="I283" s="32"/>
      <c r="J283" s="32"/>
      <c r="K283" s="32"/>
      <c r="L283" s="35"/>
      <c r="M283" s="36"/>
      <c r="N283" s="35"/>
      <c r="O283" s="37"/>
      <c r="P283" s="37"/>
      <c r="Q283" s="35"/>
      <c r="R283" s="35"/>
      <c r="S283" s="35"/>
      <c r="T283" s="37"/>
      <c r="U283" s="59"/>
    </row>
    <row r="284" spans="1:24" ht="22.5" customHeight="1">
      <c r="A284" s="51">
        <v>43320</v>
      </c>
      <c r="B284" s="46">
        <f t="shared" si="15"/>
        <v>425</v>
      </c>
      <c r="C284" s="45">
        <v>0</v>
      </c>
      <c r="D284" s="46"/>
      <c r="E284" s="46"/>
      <c r="F284" s="44">
        <f t="shared" si="16"/>
        <v>425</v>
      </c>
      <c r="G284" s="10" t="e">
        <f t="shared" si="17"/>
        <v>#DIV/0!</v>
      </c>
      <c r="H284" s="30"/>
      <c r="I284" s="40"/>
      <c r="J284" s="40"/>
      <c r="K284" s="40"/>
      <c r="L284" s="33"/>
      <c r="M284" s="34"/>
      <c r="N284" s="35"/>
      <c r="O284" s="37"/>
      <c r="P284" s="37"/>
      <c r="Q284" s="35"/>
      <c r="R284" s="35"/>
      <c r="S284" s="35"/>
      <c r="T284" s="37"/>
      <c r="U284" s="59"/>
    </row>
    <row r="285" spans="1:24" ht="22.5" customHeight="1">
      <c r="A285" s="51">
        <v>43321</v>
      </c>
      <c r="B285" s="46">
        <f t="shared" si="15"/>
        <v>425</v>
      </c>
      <c r="C285" s="45">
        <v>0</v>
      </c>
      <c r="D285" s="46"/>
      <c r="E285" s="46"/>
      <c r="F285" s="44">
        <f t="shared" si="16"/>
        <v>425</v>
      </c>
      <c r="G285" s="10" t="e">
        <f t="shared" si="17"/>
        <v>#DIV/0!</v>
      </c>
      <c r="H285" s="30"/>
      <c r="I285" s="32"/>
      <c r="J285" s="32"/>
      <c r="K285" s="32"/>
      <c r="L285" s="35"/>
      <c r="M285" s="36"/>
      <c r="N285" s="35"/>
      <c r="O285" s="37"/>
      <c r="P285" s="37"/>
      <c r="Q285" s="35"/>
      <c r="R285" s="35"/>
      <c r="S285" s="35"/>
      <c r="T285" s="37"/>
      <c r="U285" s="59"/>
    </row>
    <row r="286" spans="1:24" ht="22.5" customHeight="1">
      <c r="A286" s="51">
        <v>43322</v>
      </c>
      <c r="B286" s="46">
        <f t="shared" si="15"/>
        <v>425</v>
      </c>
      <c r="C286" s="45">
        <v>0</v>
      </c>
      <c r="D286" s="46"/>
      <c r="E286" s="46"/>
      <c r="F286" s="44">
        <f t="shared" si="16"/>
        <v>425</v>
      </c>
      <c r="G286" s="10" t="e">
        <f t="shared" si="17"/>
        <v>#DIV/0!</v>
      </c>
      <c r="H286" s="30"/>
      <c r="I286" s="40"/>
      <c r="J286" s="40"/>
      <c r="K286" s="40"/>
      <c r="L286" s="33"/>
      <c r="M286" s="34"/>
      <c r="N286" s="35"/>
      <c r="O286" s="37"/>
      <c r="P286" s="37"/>
      <c r="Q286" s="35"/>
      <c r="R286" s="35"/>
      <c r="S286" s="35"/>
      <c r="T286" s="37"/>
      <c r="U286" s="59"/>
    </row>
    <row r="287" spans="1:24" ht="22.5" customHeight="1">
      <c r="A287" s="51">
        <v>43323</v>
      </c>
      <c r="B287" s="46">
        <f t="shared" si="15"/>
        <v>425</v>
      </c>
      <c r="C287" s="45">
        <v>0</v>
      </c>
      <c r="D287" s="46"/>
      <c r="E287" s="46"/>
      <c r="F287" s="44">
        <f t="shared" si="16"/>
        <v>425</v>
      </c>
      <c r="G287" s="10" t="e">
        <f t="shared" si="17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59"/>
    </row>
    <row r="288" spans="1:24" ht="22.5" customHeight="1">
      <c r="A288" s="51">
        <v>43324</v>
      </c>
      <c r="B288" s="46">
        <f t="shared" si="15"/>
        <v>425</v>
      </c>
      <c r="C288" s="45">
        <v>0</v>
      </c>
      <c r="D288" s="47">
        <v>0</v>
      </c>
      <c r="E288" s="47">
        <v>0</v>
      </c>
      <c r="F288" s="44">
        <f t="shared" si="16"/>
        <v>425</v>
      </c>
      <c r="G288" s="10" t="e">
        <f t="shared" si="17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59"/>
    </row>
    <row r="289" spans="1:21" ht="22.5" customHeight="1">
      <c r="A289" s="51">
        <v>43325</v>
      </c>
      <c r="B289" s="46">
        <f t="shared" si="15"/>
        <v>425</v>
      </c>
      <c r="C289" s="45">
        <v>0</v>
      </c>
      <c r="D289" s="46"/>
      <c r="E289" s="46"/>
      <c r="F289" s="44">
        <f t="shared" si="16"/>
        <v>425</v>
      </c>
      <c r="G289" s="10" t="e">
        <f t="shared" si="17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59"/>
    </row>
    <row r="290" spans="1:21" ht="22.5" customHeight="1">
      <c r="A290" s="51">
        <v>43326</v>
      </c>
      <c r="B290" s="46">
        <f t="shared" si="15"/>
        <v>425</v>
      </c>
      <c r="C290" s="45">
        <v>0</v>
      </c>
      <c r="D290" s="46"/>
      <c r="E290" s="46"/>
      <c r="F290" s="44">
        <f t="shared" si="16"/>
        <v>425</v>
      </c>
      <c r="G290" s="10" t="e">
        <f t="shared" si="17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59"/>
    </row>
    <row r="291" spans="1:21" ht="22.5" customHeight="1">
      <c r="A291" s="51">
        <v>43327</v>
      </c>
      <c r="B291" s="46">
        <f t="shared" si="15"/>
        <v>425</v>
      </c>
      <c r="C291" s="45">
        <v>0</v>
      </c>
      <c r="D291" s="46"/>
      <c r="E291" s="46"/>
      <c r="F291" s="44">
        <f t="shared" si="16"/>
        <v>425</v>
      </c>
      <c r="G291" s="10" t="e">
        <f t="shared" si="17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59"/>
    </row>
    <row r="292" spans="1:21" ht="22.5" customHeight="1">
      <c r="A292" s="51">
        <v>43328</v>
      </c>
      <c r="B292" s="46">
        <f t="shared" si="15"/>
        <v>425</v>
      </c>
      <c r="C292" s="45">
        <v>0</v>
      </c>
      <c r="D292" s="46"/>
      <c r="E292" s="46"/>
      <c r="F292" s="44">
        <f t="shared" si="16"/>
        <v>425</v>
      </c>
      <c r="G292" s="10" t="e">
        <f t="shared" si="17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59"/>
    </row>
    <row r="293" spans="1:21" ht="22.5" customHeight="1">
      <c r="A293" s="51">
        <v>43329</v>
      </c>
      <c r="B293" s="46">
        <f t="shared" si="15"/>
        <v>425</v>
      </c>
      <c r="C293" s="45">
        <v>0</v>
      </c>
      <c r="D293" s="46"/>
      <c r="E293" s="46"/>
      <c r="F293" s="44">
        <f t="shared" si="16"/>
        <v>425</v>
      </c>
      <c r="G293" s="10" t="e">
        <f t="shared" si="17"/>
        <v>#DIV/0!</v>
      </c>
      <c r="H293" s="30"/>
      <c r="I293" s="32"/>
      <c r="J293" s="32"/>
      <c r="K293" s="32"/>
      <c r="L293" s="35"/>
      <c r="M293" s="36"/>
      <c r="N293" s="35"/>
      <c r="O293" s="37"/>
      <c r="P293" s="37"/>
      <c r="Q293" s="35"/>
      <c r="R293" s="35"/>
      <c r="S293" s="35"/>
      <c r="T293" s="37"/>
      <c r="U293" s="59"/>
    </row>
    <row r="294" spans="1:21" ht="22.5" customHeight="1">
      <c r="A294" s="51">
        <v>43330</v>
      </c>
      <c r="B294" s="46">
        <f t="shared" si="15"/>
        <v>425</v>
      </c>
      <c r="C294" s="45">
        <v>0</v>
      </c>
      <c r="D294" s="46"/>
      <c r="E294" s="46"/>
      <c r="F294" s="44">
        <f t="shared" si="16"/>
        <v>425</v>
      </c>
      <c r="G294" s="10" t="e">
        <f t="shared" si="17"/>
        <v>#DIV/0!</v>
      </c>
      <c r="H294" s="30"/>
      <c r="I294" s="33"/>
      <c r="J294" s="33"/>
      <c r="K294" s="33"/>
      <c r="L294" s="33"/>
      <c r="M294" s="34"/>
      <c r="N294" s="35"/>
      <c r="O294" s="37"/>
      <c r="P294" s="37"/>
      <c r="Q294" s="35"/>
      <c r="R294" s="35"/>
      <c r="S294" s="35"/>
      <c r="T294" s="37"/>
      <c r="U294" s="59"/>
    </row>
    <row r="295" spans="1:21" ht="22.5" customHeight="1">
      <c r="A295" s="51">
        <v>43331</v>
      </c>
      <c r="B295" s="46">
        <f t="shared" si="15"/>
        <v>425</v>
      </c>
      <c r="C295" s="45">
        <v>0</v>
      </c>
      <c r="D295" s="47">
        <v>0</v>
      </c>
      <c r="E295" s="47">
        <v>0</v>
      </c>
      <c r="F295" s="44">
        <f t="shared" si="16"/>
        <v>425</v>
      </c>
      <c r="G295" s="10" t="e">
        <f t="shared" si="17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59"/>
    </row>
    <row r="296" spans="1:21" ht="22.5" customHeight="1">
      <c r="A296" s="51">
        <v>43332</v>
      </c>
      <c r="B296" s="46">
        <f t="shared" si="15"/>
        <v>425</v>
      </c>
      <c r="C296" s="45">
        <v>0</v>
      </c>
      <c r="D296" s="46"/>
      <c r="E296" s="46"/>
      <c r="F296" s="44">
        <f t="shared" si="16"/>
        <v>425</v>
      </c>
      <c r="G296" s="10" t="e">
        <f t="shared" si="17"/>
        <v>#DIV/0!</v>
      </c>
      <c r="H296" s="30"/>
      <c r="I296" s="32"/>
      <c r="J296" s="32"/>
      <c r="K296" s="32"/>
      <c r="L296" s="35"/>
      <c r="M296" s="36"/>
      <c r="N296" s="35"/>
      <c r="O296" s="37"/>
      <c r="P296" s="37"/>
      <c r="Q296" s="35"/>
      <c r="R296" s="35"/>
      <c r="S296" s="35"/>
      <c r="T296" s="37"/>
      <c r="U296" s="59"/>
    </row>
    <row r="297" spans="1:21" ht="22.5" customHeight="1">
      <c r="A297" s="51">
        <v>43333</v>
      </c>
      <c r="B297" s="46">
        <f t="shared" si="15"/>
        <v>425</v>
      </c>
      <c r="C297" s="45">
        <v>0</v>
      </c>
      <c r="D297" s="46"/>
      <c r="E297" s="46"/>
      <c r="F297" s="44">
        <f t="shared" si="16"/>
        <v>425</v>
      </c>
      <c r="G297" s="10" t="e">
        <f t="shared" si="17"/>
        <v>#DIV/0!</v>
      </c>
      <c r="H297" s="30"/>
      <c r="I297" s="40"/>
      <c r="J297" s="40"/>
      <c r="K297" s="40"/>
      <c r="L297" s="35"/>
      <c r="M297" s="36"/>
      <c r="N297" s="35"/>
      <c r="O297" s="37"/>
      <c r="P297" s="37"/>
      <c r="Q297" s="35"/>
      <c r="R297" s="35"/>
      <c r="S297" s="35"/>
      <c r="T297" s="37"/>
      <c r="U297" s="59"/>
    </row>
    <row r="298" spans="1:21" ht="22.5" customHeight="1">
      <c r="A298" s="51">
        <v>43334</v>
      </c>
      <c r="B298" s="46">
        <f t="shared" si="15"/>
        <v>425</v>
      </c>
      <c r="C298" s="45">
        <v>0</v>
      </c>
      <c r="D298" s="46"/>
      <c r="E298" s="46"/>
      <c r="F298" s="44">
        <f t="shared" si="16"/>
        <v>425</v>
      </c>
      <c r="G298" s="10" t="e">
        <f t="shared" si="17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59"/>
    </row>
    <row r="299" spans="1:21" ht="22.5" customHeight="1">
      <c r="A299" s="51">
        <v>43335</v>
      </c>
      <c r="B299" s="46">
        <f t="shared" si="15"/>
        <v>425</v>
      </c>
      <c r="C299" s="45">
        <v>0</v>
      </c>
      <c r="D299" s="46"/>
      <c r="E299" s="46"/>
      <c r="F299" s="44">
        <f t="shared" si="16"/>
        <v>425</v>
      </c>
      <c r="G299" s="10" t="e">
        <f t="shared" si="17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59"/>
    </row>
    <row r="300" spans="1:21" ht="22.5" customHeight="1">
      <c r="A300" s="51">
        <v>43336</v>
      </c>
      <c r="B300" s="46">
        <f t="shared" si="15"/>
        <v>425</v>
      </c>
      <c r="C300" s="45">
        <v>0</v>
      </c>
      <c r="D300" s="46"/>
      <c r="E300" s="46"/>
      <c r="F300" s="44">
        <f t="shared" si="16"/>
        <v>425</v>
      </c>
      <c r="G300" s="10" t="e">
        <f t="shared" si="17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59"/>
    </row>
    <row r="301" spans="1:21" ht="22.5" customHeight="1">
      <c r="A301" s="51">
        <v>43337</v>
      </c>
      <c r="B301" s="46">
        <f t="shared" si="15"/>
        <v>425</v>
      </c>
      <c r="C301" s="45">
        <v>0</v>
      </c>
      <c r="D301" s="46"/>
      <c r="E301" s="46"/>
      <c r="F301" s="44">
        <f t="shared" si="16"/>
        <v>425</v>
      </c>
      <c r="G301" s="10" t="e">
        <f t="shared" si="17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59"/>
    </row>
    <row r="302" spans="1:21" ht="22.5" customHeight="1">
      <c r="A302" s="51">
        <v>43338</v>
      </c>
      <c r="B302" s="46">
        <f t="shared" si="15"/>
        <v>425</v>
      </c>
      <c r="C302" s="45">
        <v>0</v>
      </c>
      <c r="D302" s="47">
        <v>0</v>
      </c>
      <c r="E302" s="47">
        <v>0</v>
      </c>
      <c r="F302" s="44">
        <f t="shared" si="16"/>
        <v>425</v>
      </c>
      <c r="G302" s="10" t="e">
        <f t="shared" si="17"/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59"/>
    </row>
    <row r="303" spans="1:21" ht="22.5" customHeight="1">
      <c r="A303" s="51">
        <v>43339</v>
      </c>
      <c r="B303" s="46">
        <f t="shared" si="15"/>
        <v>425</v>
      </c>
      <c r="C303" s="45">
        <v>0</v>
      </c>
      <c r="D303" s="46"/>
      <c r="E303" s="46"/>
      <c r="F303" s="44">
        <f t="shared" si="16"/>
        <v>425</v>
      </c>
      <c r="G303" s="10" t="e">
        <f t="shared" si="17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59"/>
    </row>
    <row r="304" spans="1:21" ht="22.5" customHeight="1">
      <c r="A304" s="51">
        <v>43340</v>
      </c>
      <c r="B304" s="46">
        <f t="shared" si="15"/>
        <v>425</v>
      </c>
      <c r="C304" s="45">
        <v>0</v>
      </c>
      <c r="D304" s="46"/>
      <c r="E304" s="46"/>
      <c r="F304" s="44">
        <f t="shared" si="16"/>
        <v>425</v>
      </c>
      <c r="G304" s="10" t="e">
        <f t="shared" si="17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59"/>
    </row>
    <row r="305" spans="1:21" ht="22.5" customHeight="1">
      <c r="A305" s="51">
        <v>43341</v>
      </c>
      <c r="B305" s="46">
        <f t="shared" si="15"/>
        <v>425</v>
      </c>
      <c r="C305" s="45">
        <v>0</v>
      </c>
      <c r="D305" s="46"/>
      <c r="E305" s="46"/>
      <c r="F305" s="44">
        <f t="shared" si="16"/>
        <v>425</v>
      </c>
      <c r="G305" s="10" t="e">
        <f t="shared" si="17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59"/>
    </row>
    <row r="306" spans="1:21" ht="22.5" customHeight="1">
      <c r="A306" s="51">
        <v>43342</v>
      </c>
      <c r="B306" s="46">
        <f t="shared" si="15"/>
        <v>425</v>
      </c>
      <c r="C306" s="45">
        <v>0</v>
      </c>
      <c r="D306" s="46"/>
      <c r="E306" s="46"/>
      <c r="F306" s="44">
        <f t="shared" si="16"/>
        <v>425</v>
      </c>
      <c r="G306" s="10" t="e">
        <f t="shared" si="17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59"/>
    </row>
    <row r="307" spans="1:21" ht="22.5" customHeight="1">
      <c r="A307" s="51">
        <v>43343</v>
      </c>
      <c r="B307" s="46">
        <f t="shared" si="15"/>
        <v>425</v>
      </c>
      <c r="C307" s="45">
        <v>0</v>
      </c>
      <c r="D307" s="46"/>
      <c r="E307" s="46"/>
      <c r="F307" s="44">
        <f t="shared" si="16"/>
        <v>425</v>
      </c>
      <c r="G307" s="10" t="e">
        <f t="shared" si="17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59"/>
    </row>
    <row r="308" spans="1:21" ht="22.5" customHeight="1">
      <c r="A308" s="51">
        <v>43344</v>
      </c>
      <c r="B308" s="46">
        <f t="shared" si="15"/>
        <v>425</v>
      </c>
      <c r="C308" s="45">
        <v>0</v>
      </c>
      <c r="D308" s="46"/>
      <c r="E308" s="46"/>
      <c r="F308" s="44">
        <f t="shared" si="16"/>
        <v>425</v>
      </c>
      <c r="G308" s="10" t="e">
        <f t="shared" si="17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59"/>
    </row>
    <row r="309" spans="1:21" ht="22.5" customHeight="1">
      <c r="A309" s="51">
        <v>43345</v>
      </c>
      <c r="B309" s="46">
        <f t="shared" si="15"/>
        <v>425</v>
      </c>
      <c r="C309" s="45">
        <v>0</v>
      </c>
      <c r="D309" s="47">
        <v>0</v>
      </c>
      <c r="E309" s="47">
        <v>0</v>
      </c>
      <c r="F309" s="44">
        <f t="shared" si="16"/>
        <v>425</v>
      </c>
      <c r="G309" s="10" t="e">
        <f t="shared" si="17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59"/>
    </row>
    <row r="310" spans="1:21" ht="22.5" customHeight="1">
      <c r="A310" s="51">
        <v>43346</v>
      </c>
      <c r="B310" s="46">
        <f t="shared" si="15"/>
        <v>425</v>
      </c>
      <c r="C310" s="45">
        <v>0</v>
      </c>
      <c r="D310" s="46"/>
      <c r="E310" s="46"/>
      <c r="F310" s="44">
        <f t="shared" si="16"/>
        <v>425</v>
      </c>
      <c r="G310" s="10" t="e">
        <f t="shared" si="17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59"/>
    </row>
    <row r="311" spans="1:21" ht="22.5" customHeight="1">
      <c r="A311" s="51">
        <v>43347</v>
      </c>
      <c r="B311" s="46">
        <f t="shared" si="15"/>
        <v>425</v>
      </c>
      <c r="C311" s="45">
        <v>0</v>
      </c>
      <c r="D311" s="46"/>
      <c r="E311" s="46"/>
      <c r="F311" s="44">
        <f t="shared" si="16"/>
        <v>425</v>
      </c>
      <c r="G311" s="10" t="e">
        <f t="shared" si="17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59"/>
    </row>
    <row r="312" spans="1:21" ht="22.5" customHeight="1">
      <c r="A312" s="51">
        <v>43348</v>
      </c>
      <c r="B312" s="46">
        <f t="shared" si="15"/>
        <v>425</v>
      </c>
      <c r="C312" s="45">
        <v>0</v>
      </c>
      <c r="D312" s="46"/>
      <c r="E312" s="46"/>
      <c r="F312" s="44">
        <f t="shared" si="16"/>
        <v>425</v>
      </c>
      <c r="G312" s="10" t="e">
        <f t="shared" si="17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59"/>
    </row>
    <row r="313" spans="1:21" ht="22.5" customHeight="1">
      <c r="A313" s="51">
        <v>43349</v>
      </c>
      <c r="B313" s="46">
        <f t="shared" si="15"/>
        <v>425</v>
      </c>
      <c r="C313" s="45">
        <v>0</v>
      </c>
      <c r="D313" s="46"/>
      <c r="E313" s="46"/>
      <c r="F313" s="44">
        <f t="shared" si="16"/>
        <v>425</v>
      </c>
      <c r="G313" s="10" t="e">
        <f t="shared" si="17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59"/>
    </row>
    <row r="314" spans="1:21" ht="22.5" customHeight="1">
      <c r="A314" s="51">
        <v>43350</v>
      </c>
      <c r="B314" s="46">
        <f t="shared" si="15"/>
        <v>425</v>
      </c>
      <c r="C314" s="45">
        <v>0</v>
      </c>
      <c r="D314" s="46"/>
      <c r="E314" s="46"/>
      <c r="F314" s="44">
        <f t="shared" si="16"/>
        <v>425</v>
      </c>
      <c r="G314" s="10" t="e">
        <f t="shared" si="17"/>
        <v>#DIV/0!</v>
      </c>
      <c r="H314" s="30"/>
      <c r="I314" s="32"/>
      <c r="J314" s="32"/>
      <c r="K314" s="32"/>
      <c r="L314" s="35"/>
      <c r="M314" s="36"/>
      <c r="N314" s="35"/>
      <c r="O314" s="37"/>
      <c r="P314" s="37"/>
      <c r="Q314" s="35"/>
      <c r="R314" s="35"/>
      <c r="S314" s="35"/>
      <c r="T314" s="37"/>
      <c r="U314" s="59"/>
    </row>
    <row r="315" spans="1:21" ht="22.5" customHeight="1">
      <c r="A315" s="51">
        <v>43351</v>
      </c>
      <c r="B315" s="46">
        <f t="shared" si="15"/>
        <v>425</v>
      </c>
      <c r="C315" s="45">
        <v>0</v>
      </c>
      <c r="D315" s="46"/>
      <c r="E315" s="46"/>
      <c r="F315" s="44">
        <f t="shared" si="16"/>
        <v>425</v>
      </c>
      <c r="G315" s="10" t="e">
        <f t="shared" si="17"/>
        <v>#DIV/0!</v>
      </c>
      <c r="H315" s="30"/>
      <c r="I315" s="40"/>
      <c r="J315" s="40"/>
      <c r="K315" s="40"/>
      <c r="L315" s="33"/>
      <c r="M315" s="34"/>
      <c r="N315" s="35"/>
      <c r="O315" s="37"/>
      <c r="P315" s="37"/>
      <c r="Q315" s="35"/>
      <c r="R315" s="35"/>
      <c r="S315" s="35"/>
      <c r="T315" s="37"/>
      <c r="U315" s="59"/>
    </row>
    <row r="316" spans="1:21" ht="22.5" customHeight="1">
      <c r="A316" s="51">
        <v>43352</v>
      </c>
      <c r="B316" s="46">
        <f t="shared" si="15"/>
        <v>425</v>
      </c>
      <c r="C316" s="45">
        <v>0</v>
      </c>
      <c r="D316" s="47">
        <v>0</v>
      </c>
      <c r="E316" s="47">
        <v>0</v>
      </c>
      <c r="F316" s="44">
        <f t="shared" si="16"/>
        <v>425</v>
      </c>
      <c r="G316" s="10" t="e">
        <f t="shared" si="17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59"/>
    </row>
    <row r="317" spans="1:21" ht="22.5" customHeight="1">
      <c r="A317" s="51">
        <v>43353</v>
      </c>
      <c r="B317" s="46">
        <f t="shared" si="15"/>
        <v>425</v>
      </c>
      <c r="C317" s="45">
        <v>0</v>
      </c>
      <c r="D317" s="46"/>
      <c r="E317" s="46"/>
      <c r="F317" s="44">
        <f t="shared" si="16"/>
        <v>425</v>
      </c>
      <c r="G317" s="10" t="e">
        <f t="shared" si="17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59"/>
    </row>
    <row r="318" spans="1:21" ht="22.5" customHeight="1">
      <c r="A318" s="51">
        <v>43354</v>
      </c>
      <c r="B318" s="46">
        <f t="shared" si="15"/>
        <v>425</v>
      </c>
      <c r="C318" s="45">
        <v>0</v>
      </c>
      <c r="D318" s="46"/>
      <c r="E318" s="46"/>
      <c r="F318" s="44">
        <f t="shared" si="16"/>
        <v>425</v>
      </c>
      <c r="G318" s="10" t="e">
        <f t="shared" si="17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59"/>
    </row>
    <row r="319" spans="1:21" ht="22.5" customHeight="1">
      <c r="A319" s="51">
        <v>43355</v>
      </c>
      <c r="B319" s="46">
        <f t="shared" si="15"/>
        <v>425</v>
      </c>
      <c r="C319" s="45">
        <v>0</v>
      </c>
      <c r="D319" s="46"/>
      <c r="E319" s="46"/>
      <c r="F319" s="44">
        <f t="shared" si="16"/>
        <v>425</v>
      </c>
      <c r="G319" s="10" t="e">
        <f t="shared" si="17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59"/>
    </row>
    <row r="320" spans="1:21" ht="22.5" customHeight="1">
      <c r="A320" s="51">
        <v>43356</v>
      </c>
      <c r="B320" s="46">
        <f t="shared" si="15"/>
        <v>425</v>
      </c>
      <c r="C320" s="45">
        <v>0</v>
      </c>
      <c r="D320" s="46"/>
      <c r="E320" s="46"/>
      <c r="F320" s="44">
        <f t="shared" si="16"/>
        <v>425</v>
      </c>
      <c r="G320" s="10" t="e">
        <f t="shared" si="17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59"/>
    </row>
    <row r="321" spans="1:21" ht="22.5" customHeight="1">
      <c r="A321" s="51">
        <v>43357</v>
      </c>
      <c r="B321" s="46">
        <f t="shared" si="15"/>
        <v>425</v>
      </c>
      <c r="C321" s="45">
        <v>0</v>
      </c>
      <c r="D321" s="46"/>
      <c r="E321" s="46"/>
      <c r="F321" s="44">
        <f t="shared" si="16"/>
        <v>425</v>
      </c>
      <c r="G321" s="10" t="e">
        <f t="shared" si="17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59"/>
    </row>
    <row r="322" spans="1:21" ht="22.5" customHeight="1">
      <c r="A322" s="51">
        <v>43358</v>
      </c>
      <c r="B322" s="46">
        <f t="shared" si="15"/>
        <v>425</v>
      </c>
      <c r="C322" s="45">
        <v>0</v>
      </c>
      <c r="D322" s="46"/>
      <c r="E322" s="46"/>
      <c r="F322" s="44">
        <f t="shared" si="16"/>
        <v>425</v>
      </c>
      <c r="G322" s="10" t="e">
        <f t="shared" si="17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59"/>
    </row>
    <row r="323" spans="1:21" ht="22.5" customHeight="1">
      <c r="A323" s="51">
        <v>43359</v>
      </c>
      <c r="B323" s="46">
        <f t="shared" si="15"/>
        <v>425</v>
      </c>
      <c r="C323" s="45">
        <v>0</v>
      </c>
      <c r="D323" s="47">
        <v>0</v>
      </c>
      <c r="E323" s="47">
        <v>0</v>
      </c>
      <c r="F323" s="44">
        <f t="shared" si="16"/>
        <v>425</v>
      </c>
      <c r="G323" s="10" t="e">
        <f t="shared" si="17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59"/>
    </row>
    <row r="324" spans="1:21" ht="22.5" customHeight="1">
      <c r="A324" s="51">
        <v>43360</v>
      </c>
      <c r="B324" s="46">
        <f t="shared" si="15"/>
        <v>425</v>
      </c>
      <c r="C324" s="45">
        <v>0</v>
      </c>
      <c r="D324" s="46"/>
      <c r="E324" s="46"/>
      <c r="F324" s="44">
        <f t="shared" si="16"/>
        <v>425</v>
      </c>
      <c r="G324" s="10" t="e">
        <f t="shared" si="17"/>
        <v>#DIV/0!</v>
      </c>
      <c r="H324" s="30"/>
      <c r="I324" s="32"/>
      <c r="J324" s="32"/>
      <c r="K324" s="32"/>
      <c r="L324" s="35"/>
      <c r="M324" s="36"/>
      <c r="N324" s="35"/>
      <c r="O324" s="37"/>
      <c r="P324" s="37"/>
      <c r="Q324" s="35"/>
      <c r="R324" s="35"/>
      <c r="S324" s="35"/>
      <c r="T324" s="37"/>
      <c r="U324" s="59"/>
    </row>
    <row r="325" spans="1:21" ht="22.5" customHeight="1">
      <c r="A325" s="51">
        <v>43361</v>
      </c>
      <c r="B325" s="46">
        <f t="shared" si="15"/>
        <v>425</v>
      </c>
      <c r="C325" s="45">
        <v>0</v>
      </c>
      <c r="D325" s="46"/>
      <c r="E325" s="46"/>
      <c r="F325" s="44">
        <f t="shared" si="16"/>
        <v>425</v>
      </c>
      <c r="G325" s="10" t="e">
        <f t="shared" si="17"/>
        <v>#DIV/0!</v>
      </c>
      <c r="H325" s="30"/>
      <c r="I325" s="40"/>
      <c r="J325" s="40"/>
      <c r="K325" s="40"/>
      <c r="L325" s="35"/>
      <c r="M325" s="36"/>
      <c r="N325" s="35"/>
      <c r="O325" s="37"/>
      <c r="P325" s="37"/>
      <c r="Q325" s="35"/>
      <c r="R325" s="35"/>
      <c r="S325" s="35"/>
      <c r="T325" s="37"/>
      <c r="U325" s="59"/>
    </row>
    <row r="326" spans="1:21" ht="22.5" customHeight="1">
      <c r="A326" s="51">
        <v>43362</v>
      </c>
      <c r="B326" s="46">
        <f t="shared" si="15"/>
        <v>425</v>
      </c>
      <c r="C326" s="45">
        <v>0</v>
      </c>
      <c r="D326" s="46"/>
      <c r="E326" s="46"/>
      <c r="F326" s="44">
        <f t="shared" si="16"/>
        <v>425</v>
      </c>
      <c r="G326" s="10" t="e">
        <f t="shared" si="17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59"/>
    </row>
    <row r="327" spans="1:21" ht="22.5" customHeight="1">
      <c r="A327" s="51">
        <v>43363</v>
      </c>
      <c r="B327" s="46">
        <f t="shared" si="15"/>
        <v>425</v>
      </c>
      <c r="C327" s="45">
        <v>0</v>
      </c>
      <c r="D327" s="46"/>
      <c r="E327" s="46"/>
      <c r="F327" s="44">
        <f t="shared" si="16"/>
        <v>425</v>
      </c>
      <c r="G327" s="10" t="e">
        <f t="shared" si="17"/>
        <v>#DIV/0!</v>
      </c>
      <c r="H327" s="30"/>
      <c r="I327" s="32"/>
      <c r="J327" s="32"/>
      <c r="K327" s="32"/>
      <c r="L327" s="35"/>
      <c r="M327" s="36"/>
      <c r="N327" s="35"/>
      <c r="O327" s="37"/>
      <c r="P327" s="37"/>
      <c r="Q327" s="35"/>
      <c r="R327" s="35"/>
      <c r="S327" s="35"/>
      <c r="T327" s="37"/>
      <c r="U327" s="59"/>
    </row>
    <row r="328" spans="1:21" ht="22.5" customHeight="1">
      <c r="A328" s="51">
        <v>43364</v>
      </c>
      <c r="B328" s="46">
        <f t="shared" si="15"/>
        <v>425</v>
      </c>
      <c r="C328" s="45">
        <v>0</v>
      </c>
      <c r="D328" s="46"/>
      <c r="E328" s="46"/>
      <c r="F328" s="44">
        <f t="shared" si="16"/>
        <v>425</v>
      </c>
      <c r="G328" s="10" t="e">
        <f t="shared" si="17"/>
        <v>#DIV/0!</v>
      </c>
      <c r="H328" s="30"/>
      <c r="I328" s="33"/>
      <c r="J328" s="33"/>
      <c r="K328" s="33"/>
      <c r="L328" s="35"/>
      <c r="M328" s="36"/>
      <c r="N328" s="35"/>
      <c r="O328" s="37"/>
      <c r="P328" s="37"/>
      <c r="Q328" s="35"/>
      <c r="R328" s="35"/>
      <c r="S328" s="35"/>
      <c r="T328" s="37"/>
      <c r="U328" s="59"/>
    </row>
    <row r="329" spans="1:21" ht="22.5" customHeight="1">
      <c r="A329" s="51">
        <v>43365</v>
      </c>
      <c r="B329" s="46">
        <f t="shared" si="15"/>
        <v>425</v>
      </c>
      <c r="C329" s="45">
        <v>0</v>
      </c>
      <c r="D329" s="46"/>
      <c r="E329" s="46"/>
      <c r="F329" s="44">
        <f t="shared" si="16"/>
        <v>425</v>
      </c>
      <c r="G329" s="10" t="e">
        <f t="shared" si="17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59"/>
    </row>
    <row r="330" spans="1:21" ht="22.5" customHeight="1">
      <c r="A330" s="51">
        <v>43366</v>
      </c>
      <c r="B330" s="46">
        <f t="shared" ref="B330:B393" si="18">F329</f>
        <v>425</v>
      </c>
      <c r="C330" s="45">
        <v>0</v>
      </c>
      <c r="D330" s="47">
        <v>0</v>
      </c>
      <c r="E330" s="47">
        <v>0</v>
      </c>
      <c r="F330" s="44">
        <f t="shared" ref="F330:F393" si="19">B330+C330-D330-E330</f>
        <v>425</v>
      </c>
      <c r="G330" s="10" t="e">
        <f t="shared" si="17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59"/>
    </row>
    <row r="331" spans="1:21" ht="22.5" customHeight="1">
      <c r="A331" s="51">
        <v>43367</v>
      </c>
      <c r="B331" s="46">
        <f t="shared" si="18"/>
        <v>425</v>
      </c>
      <c r="C331" s="45">
        <v>0</v>
      </c>
      <c r="D331" s="46"/>
      <c r="E331" s="46"/>
      <c r="F331" s="44">
        <f t="shared" si="19"/>
        <v>425</v>
      </c>
      <c r="G331" s="10" t="e">
        <f t="shared" si="17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59"/>
    </row>
    <row r="332" spans="1:21" ht="22.5" customHeight="1">
      <c r="A332" s="51">
        <v>43368</v>
      </c>
      <c r="B332" s="46">
        <f t="shared" si="18"/>
        <v>425</v>
      </c>
      <c r="C332" s="45">
        <v>0</v>
      </c>
      <c r="D332" s="46"/>
      <c r="E332" s="46"/>
      <c r="F332" s="44">
        <f t="shared" si="19"/>
        <v>425</v>
      </c>
      <c r="G332" s="10" t="e">
        <f t="shared" si="17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59"/>
    </row>
    <row r="333" spans="1:21" ht="22.5" customHeight="1">
      <c r="A333" s="51">
        <v>43369</v>
      </c>
      <c r="B333" s="46">
        <f t="shared" si="18"/>
        <v>425</v>
      </c>
      <c r="C333" s="45">
        <v>0</v>
      </c>
      <c r="D333" s="46"/>
      <c r="E333" s="46"/>
      <c r="F333" s="44">
        <f t="shared" si="19"/>
        <v>425</v>
      </c>
      <c r="G333" s="10" t="e">
        <f t="shared" si="17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59"/>
    </row>
    <row r="334" spans="1:21" ht="22.5" customHeight="1">
      <c r="A334" s="51">
        <v>43370</v>
      </c>
      <c r="B334" s="46">
        <f t="shared" si="18"/>
        <v>425</v>
      </c>
      <c r="C334" s="45">
        <v>0</v>
      </c>
      <c r="D334" s="46"/>
      <c r="E334" s="46"/>
      <c r="F334" s="44">
        <f t="shared" si="19"/>
        <v>425</v>
      </c>
      <c r="G334" s="10" t="e">
        <f t="shared" si="17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59"/>
    </row>
    <row r="335" spans="1:21" ht="22.5" customHeight="1">
      <c r="A335" s="51">
        <v>43371</v>
      </c>
      <c r="B335" s="46">
        <f t="shared" si="18"/>
        <v>425</v>
      </c>
      <c r="C335" s="45">
        <v>0</v>
      </c>
      <c r="D335" s="46"/>
      <c r="E335" s="46"/>
      <c r="F335" s="44">
        <f t="shared" si="19"/>
        <v>425</v>
      </c>
      <c r="G335" s="10" t="e">
        <f t="shared" si="17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59"/>
    </row>
    <row r="336" spans="1:21" ht="22.5" customHeight="1">
      <c r="A336" s="51">
        <v>43372</v>
      </c>
      <c r="B336" s="46">
        <f t="shared" si="18"/>
        <v>425</v>
      </c>
      <c r="C336" s="45">
        <v>0</v>
      </c>
      <c r="D336" s="46"/>
      <c r="E336" s="46"/>
      <c r="F336" s="44">
        <f t="shared" si="19"/>
        <v>425</v>
      </c>
      <c r="G336" s="10" t="e">
        <f t="shared" ref="G336:G399" si="20">F336/(D336+E336)</f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59"/>
    </row>
    <row r="337" spans="1:21" ht="22.5" customHeight="1">
      <c r="A337" s="51">
        <v>43373</v>
      </c>
      <c r="B337" s="46">
        <f t="shared" si="18"/>
        <v>425</v>
      </c>
      <c r="C337" s="45">
        <v>0</v>
      </c>
      <c r="D337" s="47">
        <v>0</v>
      </c>
      <c r="E337" s="47">
        <v>0</v>
      </c>
      <c r="F337" s="44">
        <f t="shared" si="19"/>
        <v>425</v>
      </c>
      <c r="G337" s="10" t="e">
        <f t="shared" si="20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59"/>
    </row>
    <row r="338" spans="1:21" ht="22.5" customHeight="1">
      <c r="A338" s="51">
        <v>43374</v>
      </c>
      <c r="B338" s="46">
        <f t="shared" si="18"/>
        <v>425</v>
      </c>
      <c r="C338" s="45">
        <v>0</v>
      </c>
      <c r="D338" s="46"/>
      <c r="E338" s="46"/>
      <c r="F338" s="44">
        <f t="shared" si="19"/>
        <v>425</v>
      </c>
      <c r="G338" s="10" t="e">
        <f t="shared" si="20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59"/>
    </row>
    <row r="339" spans="1:21" ht="22.5" customHeight="1">
      <c r="A339" s="51">
        <v>43375</v>
      </c>
      <c r="B339" s="46">
        <f t="shared" si="18"/>
        <v>425</v>
      </c>
      <c r="C339" s="45">
        <v>0</v>
      </c>
      <c r="D339" s="46"/>
      <c r="E339" s="46"/>
      <c r="F339" s="44">
        <f t="shared" si="19"/>
        <v>425</v>
      </c>
      <c r="G339" s="10" t="e">
        <f t="shared" si="20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59"/>
    </row>
    <row r="340" spans="1:21" ht="22.5" customHeight="1">
      <c r="A340" s="51">
        <v>43376</v>
      </c>
      <c r="B340" s="46">
        <f t="shared" si="18"/>
        <v>425</v>
      </c>
      <c r="C340" s="45">
        <v>0</v>
      </c>
      <c r="D340" s="46"/>
      <c r="E340" s="46"/>
      <c r="F340" s="44">
        <f t="shared" si="19"/>
        <v>425</v>
      </c>
      <c r="G340" s="10" t="e">
        <f t="shared" si="20"/>
        <v>#DIV/0!</v>
      </c>
      <c r="H340" s="30"/>
      <c r="I340" s="32"/>
      <c r="J340" s="32"/>
      <c r="K340" s="32"/>
      <c r="L340" s="35"/>
      <c r="M340" s="36"/>
      <c r="N340" s="35"/>
      <c r="O340" s="37"/>
      <c r="P340" s="37"/>
      <c r="Q340" s="35"/>
      <c r="R340" s="35"/>
      <c r="S340" s="35"/>
      <c r="T340" s="37"/>
      <c r="U340" s="59"/>
    </row>
    <row r="341" spans="1:21" ht="22.5" customHeight="1">
      <c r="A341" s="51">
        <v>43377</v>
      </c>
      <c r="B341" s="46">
        <f t="shared" si="18"/>
        <v>425</v>
      </c>
      <c r="C341" s="45">
        <v>0</v>
      </c>
      <c r="D341" s="46"/>
      <c r="E341" s="46"/>
      <c r="F341" s="44">
        <f t="shared" si="19"/>
        <v>425</v>
      </c>
      <c r="G341" s="10" t="e">
        <f t="shared" si="20"/>
        <v>#DIV/0!</v>
      </c>
      <c r="H341" s="30"/>
      <c r="I341" s="40"/>
      <c r="J341" s="40"/>
      <c r="K341" s="40"/>
      <c r="L341" s="35"/>
      <c r="M341" s="36"/>
      <c r="N341" s="35"/>
      <c r="O341" s="37"/>
      <c r="P341" s="37"/>
      <c r="Q341" s="35"/>
      <c r="R341" s="35"/>
      <c r="S341" s="35"/>
      <c r="T341" s="37"/>
      <c r="U341" s="59"/>
    </row>
    <row r="342" spans="1:21" ht="22.5" customHeight="1">
      <c r="A342" s="51">
        <v>43378</v>
      </c>
      <c r="B342" s="46">
        <f t="shared" si="18"/>
        <v>425</v>
      </c>
      <c r="C342" s="45">
        <v>0</v>
      </c>
      <c r="D342" s="46"/>
      <c r="E342" s="46"/>
      <c r="F342" s="44">
        <f t="shared" si="19"/>
        <v>425</v>
      </c>
      <c r="G342" s="10" t="e">
        <f t="shared" si="20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59"/>
    </row>
    <row r="343" spans="1:21" ht="22.5" customHeight="1">
      <c r="A343" s="51">
        <v>43379</v>
      </c>
      <c r="B343" s="46">
        <f t="shared" si="18"/>
        <v>425</v>
      </c>
      <c r="C343" s="45">
        <v>0</v>
      </c>
      <c r="D343" s="46"/>
      <c r="E343" s="46"/>
      <c r="F343" s="44">
        <f t="shared" si="19"/>
        <v>425</v>
      </c>
      <c r="G343" s="10" t="e">
        <f t="shared" si="20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59"/>
    </row>
    <row r="344" spans="1:21" ht="22.5" customHeight="1">
      <c r="A344" s="51">
        <v>43380</v>
      </c>
      <c r="B344" s="46">
        <f t="shared" si="18"/>
        <v>425</v>
      </c>
      <c r="C344" s="45">
        <v>0</v>
      </c>
      <c r="D344" s="47">
        <v>0</v>
      </c>
      <c r="E344" s="47">
        <v>0</v>
      </c>
      <c r="F344" s="44">
        <f t="shared" si="19"/>
        <v>425</v>
      </c>
      <c r="G344" s="10" t="e">
        <f t="shared" si="20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59"/>
    </row>
    <row r="345" spans="1:21" ht="22.5" customHeight="1">
      <c r="A345" s="51">
        <v>43381</v>
      </c>
      <c r="B345" s="46">
        <f t="shared" si="18"/>
        <v>425</v>
      </c>
      <c r="C345" s="45">
        <v>0</v>
      </c>
      <c r="D345" s="46"/>
      <c r="E345" s="46"/>
      <c r="F345" s="44">
        <f t="shared" si="19"/>
        <v>425</v>
      </c>
      <c r="G345" s="10" t="e">
        <f t="shared" si="20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59"/>
    </row>
    <row r="346" spans="1:21" ht="22.5" customHeight="1">
      <c r="A346" s="51">
        <v>43382</v>
      </c>
      <c r="B346" s="46">
        <f t="shared" si="18"/>
        <v>425</v>
      </c>
      <c r="C346" s="45">
        <v>0</v>
      </c>
      <c r="D346" s="46"/>
      <c r="E346" s="46"/>
      <c r="F346" s="44">
        <f t="shared" si="19"/>
        <v>425</v>
      </c>
      <c r="G346" s="10" t="e">
        <f t="shared" si="20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59"/>
    </row>
    <row r="347" spans="1:21" ht="22.5" customHeight="1">
      <c r="A347" s="51">
        <v>43383</v>
      </c>
      <c r="B347" s="46">
        <f t="shared" si="18"/>
        <v>425</v>
      </c>
      <c r="C347" s="45">
        <v>0</v>
      </c>
      <c r="D347" s="46"/>
      <c r="E347" s="46"/>
      <c r="F347" s="44">
        <f t="shared" si="19"/>
        <v>425</v>
      </c>
      <c r="G347" s="10" t="e">
        <f t="shared" si="20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59"/>
    </row>
    <row r="348" spans="1:21" ht="22.5" customHeight="1">
      <c r="A348" s="51">
        <v>43384</v>
      </c>
      <c r="B348" s="46">
        <f t="shared" si="18"/>
        <v>425</v>
      </c>
      <c r="C348" s="45">
        <v>0</v>
      </c>
      <c r="D348" s="46"/>
      <c r="E348" s="46"/>
      <c r="F348" s="44">
        <f t="shared" si="19"/>
        <v>425</v>
      </c>
      <c r="G348" s="10" t="e">
        <f t="shared" si="20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59"/>
    </row>
    <row r="349" spans="1:21" ht="22.5" customHeight="1">
      <c r="A349" s="51">
        <v>43385</v>
      </c>
      <c r="B349" s="46">
        <f t="shared" si="18"/>
        <v>425</v>
      </c>
      <c r="C349" s="45">
        <v>0</v>
      </c>
      <c r="D349" s="46"/>
      <c r="E349" s="46"/>
      <c r="F349" s="44">
        <f t="shared" si="19"/>
        <v>425</v>
      </c>
      <c r="G349" s="10" t="e">
        <f t="shared" si="20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59"/>
    </row>
    <row r="350" spans="1:21" ht="22.5" customHeight="1">
      <c r="A350" s="51">
        <v>43386</v>
      </c>
      <c r="B350" s="46">
        <f t="shared" si="18"/>
        <v>425</v>
      </c>
      <c r="C350" s="45">
        <v>0</v>
      </c>
      <c r="D350" s="46"/>
      <c r="E350" s="46"/>
      <c r="F350" s="44">
        <f t="shared" si="19"/>
        <v>425</v>
      </c>
      <c r="G350" s="10" t="e">
        <f t="shared" si="20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59"/>
    </row>
    <row r="351" spans="1:21" ht="22.5" customHeight="1">
      <c r="A351" s="51">
        <v>43387</v>
      </c>
      <c r="B351" s="46">
        <f t="shared" si="18"/>
        <v>425</v>
      </c>
      <c r="C351" s="45">
        <v>0</v>
      </c>
      <c r="D351" s="47">
        <v>0</v>
      </c>
      <c r="E351" s="47">
        <v>0</v>
      </c>
      <c r="F351" s="44">
        <f t="shared" si="19"/>
        <v>425</v>
      </c>
      <c r="G351" s="10" t="e">
        <f t="shared" si="20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59"/>
    </row>
    <row r="352" spans="1:21" ht="22.5" customHeight="1">
      <c r="A352" s="51">
        <v>43388</v>
      </c>
      <c r="B352" s="46">
        <f t="shared" si="18"/>
        <v>425</v>
      </c>
      <c r="C352" s="45">
        <v>0</v>
      </c>
      <c r="D352" s="46"/>
      <c r="E352" s="46"/>
      <c r="F352" s="44">
        <f t="shared" si="19"/>
        <v>425</v>
      </c>
      <c r="G352" s="10" t="e">
        <f t="shared" si="20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59"/>
    </row>
    <row r="353" spans="1:21" ht="22.5" customHeight="1">
      <c r="A353" s="51">
        <v>43389</v>
      </c>
      <c r="B353" s="46">
        <f t="shared" si="18"/>
        <v>425</v>
      </c>
      <c r="C353" s="45">
        <v>0</v>
      </c>
      <c r="D353" s="46"/>
      <c r="E353" s="46"/>
      <c r="F353" s="44">
        <f t="shared" si="19"/>
        <v>425</v>
      </c>
      <c r="G353" s="10" t="e">
        <f t="shared" si="20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59"/>
    </row>
    <row r="354" spans="1:21" ht="22.5" customHeight="1">
      <c r="A354" s="51">
        <v>43390</v>
      </c>
      <c r="B354" s="46">
        <f t="shared" si="18"/>
        <v>425</v>
      </c>
      <c r="C354" s="45">
        <v>0</v>
      </c>
      <c r="D354" s="46"/>
      <c r="E354" s="46"/>
      <c r="F354" s="44">
        <f t="shared" si="19"/>
        <v>425</v>
      </c>
      <c r="G354" s="10" t="e">
        <f t="shared" si="20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59"/>
    </row>
    <row r="355" spans="1:21" ht="22.5" customHeight="1">
      <c r="A355" s="51">
        <v>43391</v>
      </c>
      <c r="B355" s="46">
        <f t="shared" si="18"/>
        <v>425</v>
      </c>
      <c r="C355" s="45">
        <v>0</v>
      </c>
      <c r="D355" s="46"/>
      <c r="E355" s="46"/>
      <c r="F355" s="44">
        <f t="shared" si="19"/>
        <v>425</v>
      </c>
      <c r="G355" s="10" t="e">
        <f t="shared" si="20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59"/>
    </row>
    <row r="356" spans="1:21" ht="22.5" customHeight="1">
      <c r="A356" s="51">
        <v>43392</v>
      </c>
      <c r="B356" s="46">
        <f t="shared" si="18"/>
        <v>425</v>
      </c>
      <c r="C356" s="45">
        <v>0</v>
      </c>
      <c r="D356" s="46"/>
      <c r="E356" s="46"/>
      <c r="F356" s="44">
        <f t="shared" si="19"/>
        <v>425</v>
      </c>
      <c r="G356" s="10" t="e">
        <f t="shared" si="20"/>
        <v>#DIV/0!</v>
      </c>
      <c r="H356" s="30"/>
      <c r="I356" s="32"/>
      <c r="J356" s="32"/>
      <c r="K356" s="32"/>
      <c r="L356" s="35"/>
      <c r="M356" s="36"/>
      <c r="N356" s="35"/>
      <c r="O356" s="37"/>
      <c r="P356" s="37"/>
      <c r="Q356" s="35"/>
      <c r="R356" s="35"/>
      <c r="S356" s="35"/>
      <c r="T356" s="37"/>
      <c r="U356" s="59"/>
    </row>
    <row r="357" spans="1:21" ht="22.5" customHeight="1">
      <c r="A357" s="51">
        <v>43393</v>
      </c>
      <c r="B357" s="46">
        <f t="shared" si="18"/>
        <v>425</v>
      </c>
      <c r="C357" s="45">
        <v>0</v>
      </c>
      <c r="D357" s="46"/>
      <c r="E357" s="46"/>
      <c r="F357" s="44">
        <f t="shared" si="19"/>
        <v>425</v>
      </c>
      <c r="G357" s="10" t="e">
        <f t="shared" si="20"/>
        <v>#DIV/0!</v>
      </c>
      <c r="H357" s="30"/>
      <c r="I357" s="33"/>
      <c r="J357" s="33"/>
      <c r="K357" s="33"/>
      <c r="L357" s="35"/>
      <c r="M357" s="36"/>
      <c r="N357" s="35"/>
      <c r="O357" s="37"/>
      <c r="P357" s="37"/>
      <c r="Q357" s="35"/>
      <c r="R357" s="35"/>
      <c r="S357" s="35"/>
      <c r="T357" s="37"/>
      <c r="U357" s="59"/>
    </row>
    <row r="358" spans="1:21" ht="22.5" customHeight="1">
      <c r="A358" s="51">
        <v>43394</v>
      </c>
      <c r="B358" s="46">
        <f t="shared" si="18"/>
        <v>425</v>
      </c>
      <c r="C358" s="45">
        <v>0</v>
      </c>
      <c r="D358" s="47">
        <v>0</v>
      </c>
      <c r="E358" s="47">
        <v>0</v>
      </c>
      <c r="F358" s="44">
        <f t="shared" si="19"/>
        <v>425</v>
      </c>
      <c r="G358" s="10" t="e">
        <f t="shared" si="20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59"/>
    </row>
    <row r="359" spans="1:21" ht="22.5" customHeight="1">
      <c r="A359" s="51">
        <v>43395</v>
      </c>
      <c r="B359" s="46">
        <f t="shared" si="18"/>
        <v>425</v>
      </c>
      <c r="C359" s="45">
        <v>0</v>
      </c>
      <c r="D359" s="46"/>
      <c r="E359" s="46"/>
      <c r="F359" s="44">
        <f t="shared" si="19"/>
        <v>425</v>
      </c>
      <c r="G359" s="10" t="e">
        <f t="shared" si="20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59"/>
    </row>
    <row r="360" spans="1:21" ht="22.5" customHeight="1">
      <c r="A360" s="51">
        <v>43396</v>
      </c>
      <c r="B360" s="46">
        <f t="shared" si="18"/>
        <v>425</v>
      </c>
      <c r="C360" s="45">
        <v>0</v>
      </c>
      <c r="D360" s="46"/>
      <c r="E360" s="46"/>
      <c r="F360" s="44">
        <f t="shared" si="19"/>
        <v>425</v>
      </c>
      <c r="G360" s="10" t="e">
        <f t="shared" si="20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59"/>
    </row>
    <row r="361" spans="1:21" ht="22.5" customHeight="1">
      <c r="A361" s="51">
        <v>43397</v>
      </c>
      <c r="B361" s="46">
        <f t="shared" si="18"/>
        <v>425</v>
      </c>
      <c r="C361" s="45">
        <v>0</v>
      </c>
      <c r="D361" s="46"/>
      <c r="E361" s="46"/>
      <c r="F361" s="44">
        <f t="shared" si="19"/>
        <v>425</v>
      </c>
      <c r="G361" s="10" t="e">
        <f t="shared" si="20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59"/>
    </row>
    <row r="362" spans="1:21" ht="22.5" customHeight="1">
      <c r="A362" s="51">
        <v>43398</v>
      </c>
      <c r="B362" s="46">
        <f t="shared" si="18"/>
        <v>425</v>
      </c>
      <c r="C362" s="45">
        <v>0</v>
      </c>
      <c r="D362" s="46"/>
      <c r="E362" s="46"/>
      <c r="F362" s="44">
        <f t="shared" si="19"/>
        <v>425</v>
      </c>
      <c r="G362" s="10" t="e">
        <f t="shared" si="20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59"/>
    </row>
    <row r="363" spans="1:21" ht="22.5" customHeight="1">
      <c r="A363" s="51">
        <v>43399</v>
      </c>
      <c r="B363" s="46">
        <f t="shared" si="18"/>
        <v>425</v>
      </c>
      <c r="C363" s="45">
        <v>0</v>
      </c>
      <c r="D363" s="46"/>
      <c r="E363" s="46"/>
      <c r="F363" s="44">
        <f t="shared" si="19"/>
        <v>425</v>
      </c>
      <c r="G363" s="10" t="e">
        <f t="shared" si="20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59"/>
    </row>
    <row r="364" spans="1:21" ht="22.5" customHeight="1">
      <c r="A364" s="51">
        <v>43400</v>
      </c>
      <c r="B364" s="46">
        <f t="shared" si="18"/>
        <v>425</v>
      </c>
      <c r="C364" s="45">
        <v>0</v>
      </c>
      <c r="D364" s="46"/>
      <c r="E364" s="46"/>
      <c r="F364" s="44">
        <f t="shared" si="19"/>
        <v>425</v>
      </c>
      <c r="G364" s="10" t="e">
        <f t="shared" si="20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59"/>
    </row>
    <row r="365" spans="1:21" ht="22.5" customHeight="1">
      <c r="A365" s="51">
        <v>43401</v>
      </c>
      <c r="B365" s="46">
        <f t="shared" si="18"/>
        <v>425</v>
      </c>
      <c r="C365" s="45">
        <v>0</v>
      </c>
      <c r="D365" s="47">
        <v>0</v>
      </c>
      <c r="E365" s="47">
        <v>0</v>
      </c>
      <c r="F365" s="44">
        <f t="shared" si="19"/>
        <v>425</v>
      </c>
      <c r="G365" s="10" t="e">
        <f t="shared" si="20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59"/>
    </row>
    <row r="366" spans="1:21" ht="22.5" customHeight="1">
      <c r="A366" s="51">
        <v>43402</v>
      </c>
      <c r="B366" s="46">
        <f t="shared" si="18"/>
        <v>425</v>
      </c>
      <c r="C366" s="45">
        <v>0</v>
      </c>
      <c r="D366" s="46"/>
      <c r="E366" s="46"/>
      <c r="F366" s="44">
        <f t="shared" si="19"/>
        <v>425</v>
      </c>
      <c r="G366" s="10" t="e">
        <f t="shared" si="20"/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59"/>
    </row>
    <row r="367" spans="1:21" ht="22.5" customHeight="1">
      <c r="A367" s="51">
        <v>43403</v>
      </c>
      <c r="B367" s="46">
        <f t="shared" si="18"/>
        <v>425</v>
      </c>
      <c r="C367" s="45">
        <v>0</v>
      </c>
      <c r="D367" s="46"/>
      <c r="E367" s="46"/>
      <c r="F367" s="44">
        <f t="shared" si="19"/>
        <v>425</v>
      </c>
      <c r="G367" s="10" t="e">
        <f t="shared" si="20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59"/>
    </row>
    <row r="368" spans="1:21" ht="22.5" customHeight="1">
      <c r="A368" s="51">
        <v>43404</v>
      </c>
      <c r="B368" s="46">
        <f t="shared" si="18"/>
        <v>425</v>
      </c>
      <c r="C368" s="45">
        <v>0</v>
      </c>
      <c r="D368" s="46"/>
      <c r="E368" s="46"/>
      <c r="F368" s="44">
        <f t="shared" si="19"/>
        <v>425</v>
      </c>
      <c r="G368" s="10" t="e">
        <f t="shared" si="20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59"/>
    </row>
    <row r="369" spans="1:21" ht="22.5" customHeight="1">
      <c r="A369" s="51">
        <v>43405</v>
      </c>
      <c r="B369" s="46">
        <f t="shared" si="18"/>
        <v>425</v>
      </c>
      <c r="C369" s="45">
        <v>0</v>
      </c>
      <c r="D369" s="46"/>
      <c r="E369" s="46"/>
      <c r="F369" s="44">
        <f t="shared" si="19"/>
        <v>425</v>
      </c>
      <c r="G369" s="10" t="e">
        <f t="shared" si="20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59"/>
    </row>
    <row r="370" spans="1:21" ht="22.5" customHeight="1">
      <c r="A370" s="51">
        <v>43406</v>
      </c>
      <c r="B370" s="46">
        <f t="shared" si="18"/>
        <v>425</v>
      </c>
      <c r="C370" s="45">
        <v>0</v>
      </c>
      <c r="D370" s="46"/>
      <c r="E370" s="46"/>
      <c r="F370" s="44">
        <f t="shared" si="19"/>
        <v>425</v>
      </c>
      <c r="G370" s="10" t="e">
        <f t="shared" si="20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59"/>
    </row>
    <row r="371" spans="1:21" ht="22.5" customHeight="1">
      <c r="A371" s="51">
        <v>43407</v>
      </c>
      <c r="B371" s="46">
        <f t="shared" si="18"/>
        <v>425</v>
      </c>
      <c r="C371" s="45">
        <v>0</v>
      </c>
      <c r="D371" s="46"/>
      <c r="E371" s="46"/>
      <c r="F371" s="44">
        <f t="shared" si="19"/>
        <v>425</v>
      </c>
      <c r="G371" s="10" t="e">
        <f t="shared" si="20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59"/>
    </row>
    <row r="372" spans="1:21" ht="22.5" customHeight="1">
      <c r="A372" s="51">
        <v>43408</v>
      </c>
      <c r="B372" s="46">
        <f t="shared" si="18"/>
        <v>425</v>
      </c>
      <c r="C372" s="45">
        <v>0</v>
      </c>
      <c r="D372" s="47">
        <v>0</v>
      </c>
      <c r="E372" s="47">
        <v>0</v>
      </c>
      <c r="F372" s="44">
        <f t="shared" si="19"/>
        <v>425</v>
      </c>
      <c r="G372" s="10" t="e">
        <f t="shared" si="20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59"/>
    </row>
    <row r="373" spans="1:21" ht="22.5" customHeight="1">
      <c r="A373" s="51">
        <v>43409</v>
      </c>
      <c r="B373" s="46">
        <f t="shared" si="18"/>
        <v>425</v>
      </c>
      <c r="C373" s="45">
        <v>0</v>
      </c>
      <c r="D373" s="46"/>
      <c r="E373" s="46"/>
      <c r="F373" s="44">
        <f t="shared" si="19"/>
        <v>425</v>
      </c>
      <c r="G373" s="10" t="e">
        <f t="shared" si="20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59"/>
    </row>
    <row r="374" spans="1:21" ht="22.5" customHeight="1">
      <c r="A374" s="51">
        <v>43410</v>
      </c>
      <c r="B374" s="46">
        <f t="shared" si="18"/>
        <v>425</v>
      </c>
      <c r="C374" s="45">
        <v>0</v>
      </c>
      <c r="D374" s="46"/>
      <c r="E374" s="46"/>
      <c r="F374" s="44">
        <f t="shared" si="19"/>
        <v>425</v>
      </c>
      <c r="G374" s="10" t="e">
        <f t="shared" si="20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59"/>
    </row>
    <row r="375" spans="1:21" ht="22.5" customHeight="1">
      <c r="A375" s="51">
        <v>43411</v>
      </c>
      <c r="B375" s="46">
        <f t="shared" si="18"/>
        <v>425</v>
      </c>
      <c r="C375" s="45">
        <v>0</v>
      </c>
      <c r="D375" s="46"/>
      <c r="E375" s="46"/>
      <c r="F375" s="44">
        <f t="shared" si="19"/>
        <v>425</v>
      </c>
      <c r="G375" s="10" t="e">
        <f t="shared" si="20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59"/>
    </row>
    <row r="376" spans="1:21" ht="22.5" customHeight="1">
      <c r="A376" s="51">
        <v>43412</v>
      </c>
      <c r="B376" s="46">
        <f t="shared" si="18"/>
        <v>425</v>
      </c>
      <c r="C376" s="45">
        <v>0</v>
      </c>
      <c r="D376" s="46"/>
      <c r="E376" s="46"/>
      <c r="F376" s="44">
        <f t="shared" si="19"/>
        <v>425</v>
      </c>
      <c r="G376" s="10" t="e">
        <f t="shared" si="20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59"/>
    </row>
    <row r="377" spans="1:21" ht="22.5" customHeight="1">
      <c r="A377" s="51">
        <v>43413</v>
      </c>
      <c r="B377" s="46">
        <f t="shared" si="18"/>
        <v>425</v>
      </c>
      <c r="C377" s="45">
        <v>0</v>
      </c>
      <c r="D377" s="46"/>
      <c r="E377" s="46"/>
      <c r="F377" s="44">
        <f t="shared" si="19"/>
        <v>425</v>
      </c>
      <c r="G377" s="10" t="e">
        <f t="shared" si="20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59"/>
    </row>
    <row r="378" spans="1:21" ht="22.5" customHeight="1">
      <c r="A378" s="51">
        <v>43414</v>
      </c>
      <c r="B378" s="46">
        <f t="shared" si="18"/>
        <v>425</v>
      </c>
      <c r="C378" s="45">
        <v>0</v>
      </c>
      <c r="D378" s="46"/>
      <c r="E378" s="46"/>
      <c r="F378" s="44">
        <f t="shared" si="19"/>
        <v>425</v>
      </c>
      <c r="G378" s="10" t="e">
        <f t="shared" si="20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59"/>
    </row>
    <row r="379" spans="1:21" ht="22.5" customHeight="1">
      <c r="A379" s="51">
        <v>43415</v>
      </c>
      <c r="B379" s="46">
        <f t="shared" si="18"/>
        <v>425</v>
      </c>
      <c r="C379" s="45">
        <v>0</v>
      </c>
      <c r="D379" s="47">
        <v>0</v>
      </c>
      <c r="E379" s="47">
        <v>0</v>
      </c>
      <c r="F379" s="44">
        <f t="shared" si="19"/>
        <v>425</v>
      </c>
      <c r="G379" s="10" t="e">
        <f t="shared" si="20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59"/>
    </row>
    <row r="380" spans="1:21" ht="22.5" customHeight="1">
      <c r="A380" s="51">
        <v>43416</v>
      </c>
      <c r="B380" s="46">
        <f t="shared" si="18"/>
        <v>425</v>
      </c>
      <c r="C380" s="45">
        <v>0</v>
      </c>
      <c r="D380" s="46"/>
      <c r="E380" s="46"/>
      <c r="F380" s="44">
        <f t="shared" si="19"/>
        <v>425</v>
      </c>
      <c r="G380" s="10" t="e">
        <f t="shared" si="20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59"/>
    </row>
    <row r="381" spans="1:21" ht="22.5" customHeight="1">
      <c r="A381" s="51">
        <v>43417</v>
      </c>
      <c r="B381" s="46">
        <f t="shared" si="18"/>
        <v>425</v>
      </c>
      <c r="C381" s="45">
        <v>0</v>
      </c>
      <c r="D381" s="46"/>
      <c r="E381" s="46"/>
      <c r="F381" s="44">
        <f t="shared" si="19"/>
        <v>425</v>
      </c>
      <c r="G381" s="10" t="e">
        <f t="shared" si="20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59"/>
    </row>
    <row r="382" spans="1:21" ht="22.5" customHeight="1">
      <c r="A382" s="51">
        <v>43418</v>
      </c>
      <c r="B382" s="46">
        <f t="shared" si="18"/>
        <v>425</v>
      </c>
      <c r="C382" s="45">
        <v>0</v>
      </c>
      <c r="D382" s="46"/>
      <c r="E382" s="46"/>
      <c r="F382" s="44">
        <f t="shared" si="19"/>
        <v>425</v>
      </c>
      <c r="G382" s="10" t="e">
        <f t="shared" si="20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59"/>
    </row>
    <row r="383" spans="1:21" ht="22.5" customHeight="1">
      <c r="A383" s="51">
        <v>43419</v>
      </c>
      <c r="B383" s="46">
        <f t="shared" si="18"/>
        <v>425</v>
      </c>
      <c r="C383" s="45">
        <v>0</v>
      </c>
      <c r="D383" s="46"/>
      <c r="E383" s="46"/>
      <c r="F383" s="44">
        <f t="shared" si="19"/>
        <v>425</v>
      </c>
      <c r="G383" s="10" t="e">
        <f t="shared" si="20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59"/>
    </row>
    <row r="384" spans="1:21" ht="22.5" customHeight="1">
      <c r="A384" s="51">
        <v>43420</v>
      </c>
      <c r="B384" s="46">
        <f t="shared" si="18"/>
        <v>425</v>
      </c>
      <c r="C384" s="45">
        <v>0</v>
      </c>
      <c r="D384" s="46"/>
      <c r="E384" s="46"/>
      <c r="F384" s="44">
        <f t="shared" si="19"/>
        <v>425</v>
      </c>
      <c r="G384" s="10" t="e">
        <f t="shared" si="20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59"/>
    </row>
    <row r="385" spans="1:21" ht="22.5" customHeight="1">
      <c r="A385" s="51">
        <v>43421</v>
      </c>
      <c r="B385" s="46">
        <f t="shared" si="18"/>
        <v>425</v>
      </c>
      <c r="C385" s="45">
        <v>0</v>
      </c>
      <c r="D385" s="46"/>
      <c r="E385" s="46"/>
      <c r="F385" s="44">
        <f t="shared" si="19"/>
        <v>425</v>
      </c>
      <c r="G385" s="10" t="e">
        <f t="shared" si="20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59"/>
    </row>
    <row r="386" spans="1:21" ht="22.5" customHeight="1">
      <c r="A386" s="51">
        <v>43422</v>
      </c>
      <c r="B386" s="46">
        <f t="shared" si="18"/>
        <v>425</v>
      </c>
      <c r="C386" s="45">
        <v>0</v>
      </c>
      <c r="D386" s="47">
        <v>0</v>
      </c>
      <c r="E386" s="47">
        <v>0</v>
      </c>
      <c r="F386" s="44">
        <f t="shared" si="19"/>
        <v>425</v>
      </c>
      <c r="G386" s="10" t="e">
        <f t="shared" si="20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59"/>
    </row>
    <row r="387" spans="1:21" ht="22.5" customHeight="1">
      <c r="A387" s="51">
        <v>43423</v>
      </c>
      <c r="B387" s="46">
        <f t="shared" si="18"/>
        <v>425</v>
      </c>
      <c r="C387" s="45">
        <v>0</v>
      </c>
      <c r="D387" s="46"/>
      <c r="E387" s="46"/>
      <c r="F387" s="44">
        <f t="shared" si="19"/>
        <v>425</v>
      </c>
      <c r="G387" s="10" t="e">
        <f t="shared" si="20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59"/>
    </row>
    <row r="388" spans="1:21" ht="22.5" customHeight="1">
      <c r="A388" s="51">
        <v>43424</v>
      </c>
      <c r="B388" s="46">
        <f t="shared" si="18"/>
        <v>425</v>
      </c>
      <c r="C388" s="45">
        <v>0</v>
      </c>
      <c r="D388" s="46"/>
      <c r="E388" s="46"/>
      <c r="F388" s="44">
        <f t="shared" si="19"/>
        <v>425</v>
      </c>
      <c r="G388" s="10" t="e">
        <f t="shared" si="20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59"/>
    </row>
    <row r="389" spans="1:21" ht="22.5" customHeight="1">
      <c r="A389" s="51">
        <v>43425</v>
      </c>
      <c r="B389" s="46">
        <f t="shared" si="18"/>
        <v>425</v>
      </c>
      <c r="C389" s="45">
        <v>0</v>
      </c>
      <c r="D389" s="46"/>
      <c r="E389" s="46"/>
      <c r="F389" s="44">
        <f t="shared" si="19"/>
        <v>425</v>
      </c>
      <c r="G389" s="10" t="e">
        <f t="shared" si="20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59"/>
    </row>
    <row r="390" spans="1:21" ht="22.5" customHeight="1">
      <c r="A390" s="51">
        <v>43426</v>
      </c>
      <c r="B390" s="46">
        <f t="shared" si="18"/>
        <v>425</v>
      </c>
      <c r="C390" s="45">
        <v>0</v>
      </c>
      <c r="D390" s="46"/>
      <c r="E390" s="46"/>
      <c r="F390" s="44">
        <f t="shared" si="19"/>
        <v>425</v>
      </c>
      <c r="G390" s="10" t="e">
        <f t="shared" si="20"/>
        <v>#DIV/0!</v>
      </c>
      <c r="H390" s="30"/>
      <c r="I390" s="32"/>
      <c r="J390" s="32"/>
      <c r="K390" s="32"/>
      <c r="L390" s="35"/>
      <c r="M390" s="36"/>
      <c r="N390" s="35"/>
      <c r="O390" s="37"/>
      <c r="P390" s="37"/>
      <c r="Q390" s="35"/>
      <c r="R390" s="35"/>
      <c r="S390" s="35"/>
      <c r="T390" s="37"/>
      <c r="U390" s="59"/>
    </row>
    <row r="391" spans="1:21" ht="22.5" customHeight="1">
      <c r="A391" s="51">
        <v>43427</v>
      </c>
      <c r="B391" s="46">
        <f t="shared" si="18"/>
        <v>425</v>
      </c>
      <c r="C391" s="45">
        <v>0</v>
      </c>
      <c r="D391" s="46"/>
      <c r="E391" s="46"/>
      <c r="F391" s="44">
        <f t="shared" si="19"/>
        <v>425</v>
      </c>
      <c r="G391" s="10" t="e">
        <f t="shared" si="20"/>
        <v>#DIV/0!</v>
      </c>
      <c r="H391" s="30"/>
      <c r="I391" s="33"/>
      <c r="J391" s="33"/>
      <c r="K391" s="33"/>
      <c r="L391" s="35"/>
      <c r="M391" s="36"/>
      <c r="N391" s="35"/>
      <c r="O391" s="37"/>
      <c r="P391" s="37"/>
      <c r="Q391" s="35"/>
      <c r="R391" s="35"/>
      <c r="S391" s="35"/>
      <c r="T391" s="37"/>
      <c r="U391" s="59"/>
    </row>
    <row r="392" spans="1:21" ht="22.5" customHeight="1">
      <c r="A392" s="51">
        <v>43428</v>
      </c>
      <c r="B392" s="46">
        <f t="shared" si="18"/>
        <v>425</v>
      </c>
      <c r="C392" s="45">
        <v>0</v>
      </c>
      <c r="D392" s="46"/>
      <c r="E392" s="46"/>
      <c r="F392" s="44">
        <f t="shared" si="19"/>
        <v>425</v>
      </c>
      <c r="G392" s="10" t="e">
        <f t="shared" si="20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59"/>
    </row>
    <row r="393" spans="1:21" ht="22.5" customHeight="1">
      <c r="A393" s="51">
        <v>43429</v>
      </c>
      <c r="B393" s="46">
        <f t="shared" si="18"/>
        <v>425</v>
      </c>
      <c r="C393" s="45">
        <v>0</v>
      </c>
      <c r="D393" s="47">
        <v>0</v>
      </c>
      <c r="E393" s="47">
        <v>0</v>
      </c>
      <c r="F393" s="44">
        <f t="shared" si="19"/>
        <v>425</v>
      </c>
      <c r="G393" s="10" t="e">
        <f t="shared" si="20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59"/>
    </row>
    <row r="394" spans="1:21" ht="22.5" customHeight="1">
      <c r="A394" s="51">
        <v>43430</v>
      </c>
      <c r="B394" s="46">
        <f t="shared" ref="B394:B429" si="21">F393</f>
        <v>425</v>
      </c>
      <c r="C394" s="45">
        <v>0</v>
      </c>
      <c r="D394" s="46"/>
      <c r="E394" s="46"/>
      <c r="F394" s="44">
        <f t="shared" ref="F394:F429" si="22">B394+C394-D394-E394</f>
        <v>425</v>
      </c>
      <c r="G394" s="10" t="e">
        <f t="shared" si="20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59"/>
    </row>
    <row r="395" spans="1:21" ht="22.5" customHeight="1">
      <c r="A395" s="51">
        <v>43431</v>
      </c>
      <c r="B395" s="46">
        <f t="shared" si="21"/>
        <v>425</v>
      </c>
      <c r="C395" s="45">
        <v>0</v>
      </c>
      <c r="D395" s="46"/>
      <c r="E395" s="46"/>
      <c r="F395" s="44">
        <f t="shared" si="22"/>
        <v>425</v>
      </c>
      <c r="G395" s="10" t="e">
        <f t="shared" si="20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59"/>
    </row>
    <row r="396" spans="1:21" ht="22.5" customHeight="1">
      <c r="A396" s="51">
        <v>43432</v>
      </c>
      <c r="B396" s="46">
        <f t="shared" si="21"/>
        <v>425</v>
      </c>
      <c r="C396" s="45">
        <v>0</v>
      </c>
      <c r="D396" s="46"/>
      <c r="E396" s="46"/>
      <c r="F396" s="44">
        <f t="shared" si="22"/>
        <v>425</v>
      </c>
      <c r="G396" s="10" t="e">
        <f t="shared" si="20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59"/>
    </row>
    <row r="397" spans="1:21" ht="22.5" customHeight="1">
      <c r="A397" s="51">
        <v>43433</v>
      </c>
      <c r="B397" s="46">
        <f t="shared" si="21"/>
        <v>425</v>
      </c>
      <c r="C397" s="45">
        <v>0</v>
      </c>
      <c r="D397" s="46"/>
      <c r="E397" s="46"/>
      <c r="F397" s="44">
        <f t="shared" si="22"/>
        <v>425</v>
      </c>
      <c r="G397" s="10" t="e">
        <f t="shared" si="20"/>
        <v>#DIV/0!</v>
      </c>
      <c r="H397" s="30"/>
      <c r="I397" s="32"/>
      <c r="J397" s="32"/>
      <c r="K397" s="32"/>
      <c r="L397" s="35"/>
      <c r="M397" s="36"/>
      <c r="N397" s="35"/>
      <c r="O397" s="37"/>
      <c r="P397" s="37"/>
      <c r="Q397" s="35"/>
      <c r="R397" s="35"/>
      <c r="S397" s="35"/>
      <c r="T397" s="37"/>
      <c r="U397" s="59"/>
    </row>
    <row r="398" spans="1:21" ht="22.5" customHeight="1">
      <c r="A398" s="51">
        <v>43434</v>
      </c>
      <c r="B398" s="46">
        <f t="shared" si="21"/>
        <v>425</v>
      </c>
      <c r="C398" s="45">
        <v>0</v>
      </c>
      <c r="D398" s="46"/>
      <c r="E398" s="46"/>
      <c r="F398" s="44">
        <f t="shared" si="22"/>
        <v>425</v>
      </c>
      <c r="G398" s="10" t="e">
        <f t="shared" si="20"/>
        <v>#DIV/0!</v>
      </c>
      <c r="H398" s="30"/>
      <c r="I398" s="40"/>
      <c r="J398" s="40"/>
      <c r="K398" s="40"/>
      <c r="L398" s="35"/>
      <c r="M398" s="36"/>
      <c r="N398" s="35"/>
      <c r="O398" s="37"/>
      <c r="P398" s="37"/>
      <c r="Q398" s="35"/>
      <c r="R398" s="35"/>
      <c r="S398" s="35"/>
      <c r="T398" s="37"/>
      <c r="U398" s="59"/>
    </row>
    <row r="399" spans="1:21" ht="22.5" customHeight="1">
      <c r="A399" s="51">
        <v>43435</v>
      </c>
      <c r="B399" s="46">
        <f t="shared" si="21"/>
        <v>425</v>
      </c>
      <c r="C399" s="45">
        <v>0</v>
      </c>
      <c r="D399" s="46"/>
      <c r="E399" s="46"/>
      <c r="F399" s="44">
        <f t="shared" si="22"/>
        <v>425</v>
      </c>
      <c r="G399" s="10" t="e">
        <f t="shared" si="20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59"/>
    </row>
    <row r="400" spans="1:21" ht="22.5" customHeight="1">
      <c r="A400" s="51">
        <v>43436</v>
      </c>
      <c r="B400" s="46">
        <f t="shared" si="21"/>
        <v>425</v>
      </c>
      <c r="C400" s="45">
        <v>0</v>
      </c>
      <c r="D400" s="47">
        <v>0</v>
      </c>
      <c r="E400" s="47">
        <v>0</v>
      </c>
      <c r="F400" s="44">
        <f t="shared" si="22"/>
        <v>425</v>
      </c>
      <c r="G400" s="10" t="e">
        <f t="shared" ref="G400:G429" si="23">F400/(D400+E400)</f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59"/>
    </row>
    <row r="401" spans="1:21" ht="22.5" customHeight="1">
      <c r="A401" s="51">
        <v>43437</v>
      </c>
      <c r="B401" s="46">
        <f t="shared" si="21"/>
        <v>425</v>
      </c>
      <c r="C401" s="45">
        <v>0</v>
      </c>
      <c r="D401" s="46"/>
      <c r="E401" s="46"/>
      <c r="F401" s="44">
        <f t="shared" si="22"/>
        <v>425</v>
      </c>
      <c r="G401" s="10" t="e">
        <f t="shared" si="23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59"/>
    </row>
    <row r="402" spans="1:21" ht="22.5" customHeight="1">
      <c r="A402" s="51">
        <v>43438</v>
      </c>
      <c r="B402" s="46">
        <f t="shared" si="21"/>
        <v>425</v>
      </c>
      <c r="C402" s="45">
        <v>0</v>
      </c>
      <c r="D402" s="46"/>
      <c r="E402" s="46"/>
      <c r="F402" s="44">
        <f t="shared" si="22"/>
        <v>425</v>
      </c>
      <c r="G402" s="10" t="e">
        <f t="shared" si="23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59"/>
    </row>
    <row r="403" spans="1:21" ht="22.5" customHeight="1">
      <c r="A403" s="51">
        <v>43439</v>
      </c>
      <c r="B403" s="46">
        <f t="shared" si="21"/>
        <v>425</v>
      </c>
      <c r="C403" s="45">
        <v>0</v>
      </c>
      <c r="D403" s="46"/>
      <c r="E403" s="46"/>
      <c r="F403" s="44">
        <f t="shared" si="22"/>
        <v>425</v>
      </c>
      <c r="G403" s="10" t="e">
        <f t="shared" si="23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59"/>
    </row>
    <row r="404" spans="1:21" ht="22.5" customHeight="1">
      <c r="A404" s="51">
        <v>43440</v>
      </c>
      <c r="B404" s="46">
        <f t="shared" si="21"/>
        <v>425</v>
      </c>
      <c r="C404" s="45">
        <v>0</v>
      </c>
      <c r="D404" s="46"/>
      <c r="E404" s="46"/>
      <c r="F404" s="44">
        <f t="shared" si="22"/>
        <v>425</v>
      </c>
      <c r="G404" s="10" t="e">
        <f t="shared" si="23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59"/>
    </row>
    <row r="405" spans="1:21" ht="22.5" customHeight="1">
      <c r="A405" s="51">
        <v>43441</v>
      </c>
      <c r="B405" s="46">
        <f t="shared" si="21"/>
        <v>425</v>
      </c>
      <c r="C405" s="45">
        <v>0</v>
      </c>
      <c r="D405" s="46"/>
      <c r="E405" s="46"/>
      <c r="F405" s="44">
        <f t="shared" si="22"/>
        <v>425</v>
      </c>
      <c r="G405" s="10" t="e">
        <f t="shared" si="23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59"/>
    </row>
    <row r="406" spans="1:21" ht="22.5" customHeight="1">
      <c r="A406" s="51">
        <v>43442</v>
      </c>
      <c r="B406" s="46">
        <f t="shared" si="21"/>
        <v>425</v>
      </c>
      <c r="C406" s="45">
        <v>0</v>
      </c>
      <c r="D406" s="46"/>
      <c r="E406" s="46"/>
      <c r="F406" s="44">
        <f t="shared" si="22"/>
        <v>425</v>
      </c>
      <c r="G406" s="10" t="e">
        <f t="shared" si="23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59"/>
    </row>
    <row r="407" spans="1:21" ht="22.5" customHeight="1">
      <c r="A407" s="51">
        <v>43443</v>
      </c>
      <c r="B407" s="46">
        <f t="shared" si="21"/>
        <v>425</v>
      </c>
      <c r="C407" s="45">
        <v>0</v>
      </c>
      <c r="D407" s="47">
        <v>0</v>
      </c>
      <c r="E407" s="47">
        <v>0</v>
      </c>
      <c r="F407" s="44">
        <f t="shared" si="22"/>
        <v>425</v>
      </c>
      <c r="G407" s="10" t="e">
        <f t="shared" si="23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59"/>
    </row>
    <row r="408" spans="1:21" ht="22.5" customHeight="1">
      <c r="A408" s="51">
        <v>43444</v>
      </c>
      <c r="B408" s="46">
        <f t="shared" si="21"/>
        <v>425</v>
      </c>
      <c r="C408" s="45">
        <v>0</v>
      </c>
      <c r="D408" s="46"/>
      <c r="E408" s="46"/>
      <c r="F408" s="44">
        <f t="shared" si="22"/>
        <v>425</v>
      </c>
      <c r="G408" s="10" t="e">
        <f t="shared" si="23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59"/>
    </row>
    <row r="409" spans="1:21" ht="22.5" customHeight="1">
      <c r="A409" s="51">
        <v>43445</v>
      </c>
      <c r="B409" s="46">
        <f t="shared" si="21"/>
        <v>425</v>
      </c>
      <c r="C409" s="45">
        <v>0</v>
      </c>
      <c r="D409" s="46"/>
      <c r="E409" s="46"/>
      <c r="F409" s="44">
        <f t="shared" si="22"/>
        <v>425</v>
      </c>
      <c r="G409" s="10" t="e">
        <f t="shared" si="23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59"/>
    </row>
    <row r="410" spans="1:21" ht="22.5" customHeight="1">
      <c r="A410" s="51">
        <v>43446</v>
      </c>
      <c r="B410" s="46">
        <f t="shared" si="21"/>
        <v>425</v>
      </c>
      <c r="C410" s="45">
        <v>0</v>
      </c>
      <c r="D410" s="46"/>
      <c r="E410" s="46"/>
      <c r="F410" s="44">
        <f t="shared" si="22"/>
        <v>425</v>
      </c>
      <c r="G410" s="10" t="e">
        <f t="shared" si="23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59"/>
    </row>
    <row r="411" spans="1:21" ht="22.5" customHeight="1">
      <c r="A411" s="51">
        <v>43447</v>
      </c>
      <c r="B411" s="46">
        <f t="shared" si="21"/>
        <v>425</v>
      </c>
      <c r="C411" s="45">
        <v>0</v>
      </c>
      <c r="D411" s="46"/>
      <c r="E411" s="46"/>
      <c r="F411" s="44">
        <f t="shared" si="22"/>
        <v>425</v>
      </c>
      <c r="G411" s="10" t="e">
        <f t="shared" si="23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59"/>
    </row>
    <row r="412" spans="1:21" ht="22.5" customHeight="1">
      <c r="A412" s="51">
        <v>43448</v>
      </c>
      <c r="B412" s="46">
        <f t="shared" si="21"/>
        <v>425</v>
      </c>
      <c r="C412" s="45">
        <v>0</v>
      </c>
      <c r="D412" s="46"/>
      <c r="E412" s="46"/>
      <c r="F412" s="44">
        <f t="shared" si="22"/>
        <v>425</v>
      </c>
      <c r="G412" s="10" t="e">
        <f t="shared" si="23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59"/>
    </row>
    <row r="413" spans="1:21" ht="22.5" customHeight="1">
      <c r="A413" s="51">
        <v>43449</v>
      </c>
      <c r="B413" s="46">
        <f t="shared" si="21"/>
        <v>425</v>
      </c>
      <c r="C413" s="45">
        <v>0</v>
      </c>
      <c r="D413" s="46"/>
      <c r="E413" s="46"/>
      <c r="F413" s="44">
        <f t="shared" si="22"/>
        <v>425</v>
      </c>
      <c r="G413" s="10" t="e">
        <f t="shared" si="23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59"/>
    </row>
    <row r="414" spans="1:21" ht="22.5" customHeight="1">
      <c r="A414" s="51">
        <v>43450</v>
      </c>
      <c r="B414" s="46">
        <f t="shared" si="21"/>
        <v>425</v>
      </c>
      <c r="C414" s="45">
        <v>0</v>
      </c>
      <c r="D414" s="47">
        <v>0</v>
      </c>
      <c r="E414" s="47">
        <v>0</v>
      </c>
      <c r="F414" s="44">
        <f t="shared" si="22"/>
        <v>425</v>
      </c>
      <c r="G414" s="10" t="e">
        <f t="shared" si="23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59"/>
    </row>
    <row r="415" spans="1:21" ht="22.5" customHeight="1">
      <c r="A415" s="51">
        <v>43451</v>
      </c>
      <c r="B415" s="46">
        <f t="shared" si="21"/>
        <v>425</v>
      </c>
      <c r="C415" s="45">
        <v>0</v>
      </c>
      <c r="D415" s="46"/>
      <c r="E415" s="46"/>
      <c r="F415" s="44">
        <f t="shared" si="22"/>
        <v>425</v>
      </c>
      <c r="G415" s="10" t="e">
        <f t="shared" si="23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59"/>
    </row>
    <row r="416" spans="1:21" ht="22.5" customHeight="1">
      <c r="A416" s="51">
        <v>43452</v>
      </c>
      <c r="B416" s="46">
        <f t="shared" si="21"/>
        <v>425</v>
      </c>
      <c r="C416" s="45">
        <v>0</v>
      </c>
      <c r="D416" s="46"/>
      <c r="E416" s="46"/>
      <c r="F416" s="44">
        <f t="shared" si="22"/>
        <v>425</v>
      </c>
      <c r="G416" s="10" t="e">
        <f t="shared" si="23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59"/>
    </row>
    <row r="417" spans="1:21" ht="22.5" customHeight="1">
      <c r="A417" s="51">
        <v>43453</v>
      </c>
      <c r="B417" s="46">
        <f t="shared" si="21"/>
        <v>425</v>
      </c>
      <c r="C417" s="45">
        <v>0</v>
      </c>
      <c r="D417" s="46"/>
      <c r="E417" s="46"/>
      <c r="F417" s="44">
        <f t="shared" si="22"/>
        <v>425</v>
      </c>
      <c r="G417" s="10" t="e">
        <f t="shared" si="23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59"/>
    </row>
    <row r="418" spans="1:21" ht="22.5" customHeight="1">
      <c r="A418" s="51">
        <v>43454</v>
      </c>
      <c r="B418" s="46">
        <f t="shared" si="21"/>
        <v>425</v>
      </c>
      <c r="C418" s="45">
        <v>0</v>
      </c>
      <c r="D418" s="46"/>
      <c r="E418" s="46"/>
      <c r="F418" s="44">
        <f t="shared" si="22"/>
        <v>425</v>
      </c>
      <c r="G418" s="10" t="e">
        <f t="shared" si="23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59"/>
    </row>
    <row r="419" spans="1:21" ht="22.5" customHeight="1">
      <c r="A419" s="51">
        <v>43455</v>
      </c>
      <c r="B419" s="46">
        <f t="shared" si="21"/>
        <v>425</v>
      </c>
      <c r="C419" s="45">
        <v>0</v>
      </c>
      <c r="D419" s="46"/>
      <c r="E419" s="46"/>
      <c r="F419" s="44">
        <f t="shared" si="22"/>
        <v>425</v>
      </c>
      <c r="G419" s="10" t="e">
        <f t="shared" si="23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59"/>
    </row>
    <row r="420" spans="1:21" ht="22.5" customHeight="1">
      <c r="A420" s="51">
        <v>43456</v>
      </c>
      <c r="B420" s="46">
        <f t="shared" si="21"/>
        <v>425</v>
      </c>
      <c r="C420" s="45">
        <v>0</v>
      </c>
      <c r="D420" s="46"/>
      <c r="E420" s="46"/>
      <c r="F420" s="44">
        <f t="shared" si="22"/>
        <v>425</v>
      </c>
      <c r="G420" s="10" t="e">
        <f t="shared" si="23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59"/>
    </row>
    <row r="421" spans="1:21" ht="22.5" customHeight="1">
      <c r="A421" s="51">
        <v>43457</v>
      </c>
      <c r="B421" s="46">
        <f t="shared" si="21"/>
        <v>425</v>
      </c>
      <c r="C421" s="45">
        <v>0</v>
      </c>
      <c r="D421" s="47">
        <v>0</v>
      </c>
      <c r="E421" s="47">
        <v>0</v>
      </c>
      <c r="F421" s="44">
        <f t="shared" si="22"/>
        <v>425</v>
      </c>
      <c r="G421" s="10" t="e">
        <f t="shared" si="23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59"/>
    </row>
    <row r="422" spans="1:21" ht="22.5" customHeight="1">
      <c r="A422" s="51">
        <v>43458</v>
      </c>
      <c r="B422" s="46">
        <f t="shared" si="21"/>
        <v>425</v>
      </c>
      <c r="C422" s="45">
        <v>0</v>
      </c>
      <c r="D422" s="46"/>
      <c r="E422" s="46"/>
      <c r="F422" s="44">
        <f t="shared" si="22"/>
        <v>425</v>
      </c>
      <c r="G422" s="10" t="e">
        <f t="shared" si="23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59"/>
    </row>
    <row r="423" spans="1:21" ht="22.5" customHeight="1">
      <c r="A423" s="51">
        <v>43459</v>
      </c>
      <c r="B423" s="46">
        <f t="shared" si="21"/>
        <v>425</v>
      </c>
      <c r="C423" s="45">
        <v>0</v>
      </c>
      <c r="D423" s="46"/>
      <c r="E423" s="46"/>
      <c r="F423" s="44">
        <f t="shared" si="22"/>
        <v>425</v>
      </c>
      <c r="G423" s="10" t="e">
        <f t="shared" si="23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59"/>
    </row>
    <row r="424" spans="1:21" ht="22.5" customHeight="1">
      <c r="A424" s="51">
        <v>43460</v>
      </c>
      <c r="B424" s="46">
        <f t="shared" si="21"/>
        <v>425</v>
      </c>
      <c r="C424" s="45">
        <v>0</v>
      </c>
      <c r="D424" s="46"/>
      <c r="E424" s="46"/>
      <c r="F424" s="44">
        <f t="shared" si="22"/>
        <v>425</v>
      </c>
      <c r="G424" s="10" t="e">
        <f t="shared" si="23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59"/>
    </row>
    <row r="425" spans="1:21" ht="22.5" customHeight="1">
      <c r="A425" s="51">
        <v>43461</v>
      </c>
      <c r="B425" s="46">
        <f t="shared" si="21"/>
        <v>425</v>
      </c>
      <c r="C425" s="45">
        <v>0</v>
      </c>
      <c r="D425" s="46"/>
      <c r="E425" s="46"/>
      <c r="F425" s="44">
        <f t="shared" si="22"/>
        <v>425</v>
      </c>
      <c r="G425" s="10" t="e">
        <f t="shared" si="23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59"/>
    </row>
    <row r="426" spans="1:21" ht="22.5" customHeight="1">
      <c r="A426" s="51">
        <v>43462</v>
      </c>
      <c r="B426" s="46">
        <f t="shared" si="21"/>
        <v>425</v>
      </c>
      <c r="C426" s="45">
        <v>0</v>
      </c>
      <c r="D426" s="46"/>
      <c r="E426" s="46"/>
      <c r="F426" s="44">
        <f t="shared" si="22"/>
        <v>425</v>
      </c>
      <c r="G426" s="10" t="e">
        <f t="shared" si="23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59"/>
    </row>
    <row r="427" spans="1:21" ht="22.5" customHeight="1">
      <c r="A427" s="51">
        <v>43463</v>
      </c>
      <c r="B427" s="46">
        <f t="shared" si="21"/>
        <v>425</v>
      </c>
      <c r="C427" s="45">
        <v>0</v>
      </c>
      <c r="D427" s="46"/>
      <c r="E427" s="46"/>
      <c r="F427" s="44">
        <f t="shared" si="22"/>
        <v>425</v>
      </c>
      <c r="G427" s="10" t="e">
        <f t="shared" si="23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59"/>
    </row>
    <row r="428" spans="1:21" ht="22.5" customHeight="1">
      <c r="A428" s="51">
        <v>43464</v>
      </c>
      <c r="B428" s="46">
        <f t="shared" si="21"/>
        <v>425</v>
      </c>
      <c r="C428" s="45">
        <v>0</v>
      </c>
      <c r="D428" s="47">
        <v>0</v>
      </c>
      <c r="E428" s="47">
        <v>0</v>
      </c>
      <c r="F428" s="44">
        <f t="shared" si="22"/>
        <v>425</v>
      </c>
      <c r="G428" s="10" t="e">
        <f t="shared" si="23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59"/>
    </row>
    <row r="429" spans="1:21" ht="22.5" customHeight="1">
      <c r="A429" s="51">
        <v>43465</v>
      </c>
      <c r="B429" s="46">
        <f t="shared" si="21"/>
        <v>425</v>
      </c>
      <c r="C429" s="45">
        <v>0</v>
      </c>
      <c r="D429" s="46"/>
      <c r="E429" s="46"/>
      <c r="F429" s="44">
        <f t="shared" si="22"/>
        <v>425</v>
      </c>
      <c r="G429" s="10" t="e">
        <f t="shared" si="23"/>
        <v>#DIV/0!</v>
      </c>
      <c r="H429" s="30"/>
      <c r="I429" s="32"/>
      <c r="J429" s="32"/>
      <c r="K429" s="32"/>
      <c r="L429" s="35"/>
      <c r="M429" s="36"/>
      <c r="N429" s="35"/>
      <c r="O429" s="37"/>
      <c r="P429" s="37"/>
      <c r="Q429" s="35"/>
      <c r="R429" s="35"/>
      <c r="S429" s="35"/>
      <c r="T429" s="37"/>
      <c r="U429" s="59"/>
    </row>
    <row r="430" spans="1:21" ht="22.5" customHeight="1">
      <c r="A430" s="57"/>
      <c r="B430" s="57"/>
      <c r="C430" s="60"/>
      <c r="D430" s="57"/>
      <c r="E430" s="57"/>
      <c r="F430" s="57"/>
      <c r="G430" s="57"/>
      <c r="H430" s="22"/>
      <c r="I430" s="61"/>
      <c r="J430" s="61"/>
      <c r="K430" s="61"/>
      <c r="L430" s="61"/>
      <c r="M430" s="62"/>
      <c r="N430" s="61"/>
      <c r="O430" s="57"/>
      <c r="P430" s="57"/>
      <c r="Q430" s="61"/>
      <c r="R430" s="61"/>
      <c r="S430" s="61"/>
      <c r="T430" s="57"/>
    </row>
    <row r="431" spans="1:21" ht="22.5" customHeight="1">
      <c r="A431" s="57"/>
      <c r="B431" s="57"/>
      <c r="C431" s="60"/>
      <c r="D431" s="57"/>
      <c r="E431" s="57"/>
      <c r="F431" s="57"/>
      <c r="G431" s="57"/>
      <c r="H431" s="22"/>
      <c r="I431" s="61"/>
      <c r="J431" s="61"/>
      <c r="K431" s="61"/>
      <c r="L431" s="61"/>
      <c r="M431" s="62"/>
      <c r="N431" s="61"/>
      <c r="O431" s="57"/>
      <c r="P431" s="57"/>
      <c r="Q431" s="61"/>
      <c r="R431" s="61"/>
      <c r="S431" s="61"/>
      <c r="T431" s="57"/>
    </row>
    <row r="432" spans="1:21" ht="22.5" customHeight="1">
      <c r="A432" s="57"/>
      <c r="B432" s="57"/>
      <c r="C432" s="60"/>
      <c r="D432" s="57"/>
      <c r="E432" s="57"/>
      <c r="F432" s="57"/>
      <c r="G432" s="57"/>
      <c r="H432" s="22"/>
      <c r="I432" s="61"/>
      <c r="J432" s="61"/>
      <c r="K432" s="61"/>
      <c r="L432" s="61"/>
      <c r="M432" s="62"/>
      <c r="N432" s="61"/>
      <c r="O432" s="57"/>
      <c r="P432" s="57"/>
      <c r="Q432" s="61"/>
      <c r="R432" s="61"/>
      <c r="S432" s="61"/>
      <c r="T432" s="57"/>
    </row>
    <row r="433" spans="1:20" ht="22.5" customHeight="1">
      <c r="A433" s="57"/>
      <c r="B433" s="57"/>
      <c r="C433" s="60"/>
      <c r="D433" s="57"/>
      <c r="E433" s="57"/>
      <c r="F433" s="57"/>
      <c r="G433" s="57"/>
      <c r="H433" s="22"/>
      <c r="I433" s="61"/>
      <c r="J433" s="61"/>
      <c r="K433" s="61"/>
      <c r="L433" s="61"/>
      <c r="M433" s="62"/>
      <c r="N433" s="61"/>
      <c r="O433" s="57"/>
      <c r="P433" s="57"/>
      <c r="Q433" s="61"/>
      <c r="R433" s="61"/>
      <c r="S433" s="61"/>
      <c r="T433" s="57"/>
    </row>
    <row r="434" spans="1:20" ht="22.5" customHeight="1">
      <c r="A434" s="57"/>
      <c r="B434" s="57"/>
      <c r="C434" s="60"/>
      <c r="D434" s="57"/>
      <c r="E434" s="57"/>
      <c r="F434" s="57"/>
      <c r="G434" s="57"/>
      <c r="H434" s="22"/>
      <c r="I434" s="61"/>
      <c r="J434" s="61"/>
      <c r="K434" s="61"/>
      <c r="L434" s="61"/>
      <c r="M434" s="62"/>
      <c r="N434" s="61"/>
      <c r="O434" s="57"/>
      <c r="P434" s="57"/>
      <c r="Q434" s="61"/>
      <c r="R434" s="61"/>
      <c r="S434" s="61"/>
      <c r="T434" s="57"/>
    </row>
    <row r="435" spans="1:20" ht="22.5" customHeight="1">
      <c r="A435" s="57"/>
      <c r="B435" s="57"/>
      <c r="C435" s="60"/>
      <c r="D435" s="57"/>
      <c r="E435" s="57"/>
      <c r="F435" s="57"/>
      <c r="G435" s="57"/>
      <c r="H435" s="22"/>
      <c r="I435" s="61"/>
      <c r="J435" s="61"/>
      <c r="K435" s="61"/>
      <c r="L435" s="61"/>
      <c r="M435" s="62"/>
      <c r="N435" s="61"/>
      <c r="O435" s="57"/>
      <c r="P435" s="57"/>
      <c r="Q435" s="61"/>
      <c r="R435" s="61"/>
      <c r="S435" s="61"/>
      <c r="T435" s="57"/>
    </row>
    <row r="436" spans="1:20" ht="22.5" customHeight="1">
      <c r="A436" s="57"/>
      <c r="B436" s="57"/>
      <c r="C436" s="60"/>
      <c r="D436" s="57"/>
      <c r="E436" s="57"/>
      <c r="F436" s="57"/>
      <c r="G436" s="57"/>
      <c r="H436" s="22"/>
      <c r="I436" s="61"/>
      <c r="J436" s="61"/>
      <c r="K436" s="61"/>
      <c r="L436" s="61"/>
      <c r="M436" s="62"/>
      <c r="N436" s="61"/>
      <c r="O436" s="57"/>
      <c r="P436" s="57"/>
      <c r="Q436" s="61"/>
      <c r="R436" s="61"/>
      <c r="S436" s="61"/>
      <c r="T436" s="57"/>
    </row>
    <row r="437" spans="1:20" ht="22.5" customHeight="1">
      <c r="A437" s="57"/>
      <c r="B437" s="57"/>
      <c r="C437" s="60"/>
      <c r="D437" s="57"/>
      <c r="E437" s="57"/>
      <c r="F437" s="57"/>
      <c r="G437" s="57"/>
      <c r="H437" s="22"/>
      <c r="I437" s="61"/>
      <c r="J437" s="61"/>
      <c r="K437" s="61"/>
      <c r="L437" s="61"/>
      <c r="M437" s="62"/>
      <c r="N437" s="61"/>
      <c r="O437" s="57"/>
      <c r="P437" s="57"/>
      <c r="Q437" s="61"/>
      <c r="R437" s="61"/>
      <c r="S437" s="61"/>
      <c r="T437" s="57"/>
    </row>
    <row r="438" spans="1:20" ht="22.5" customHeight="1">
      <c r="A438" s="57"/>
      <c r="B438" s="57"/>
      <c r="C438" s="60"/>
      <c r="D438" s="57"/>
      <c r="E438" s="57"/>
      <c r="F438" s="57"/>
      <c r="G438" s="57"/>
      <c r="H438" s="22"/>
      <c r="I438" s="61"/>
      <c r="J438" s="61"/>
      <c r="K438" s="61"/>
      <c r="L438" s="61"/>
      <c r="M438" s="62"/>
      <c r="N438" s="61"/>
      <c r="O438" s="57"/>
      <c r="P438" s="57"/>
      <c r="Q438" s="61"/>
      <c r="R438" s="61"/>
      <c r="S438" s="61"/>
      <c r="T438" s="57"/>
    </row>
    <row r="439" spans="1:20" ht="22.5" customHeight="1">
      <c r="A439" s="57"/>
      <c r="B439" s="57"/>
      <c r="C439" s="60"/>
      <c r="D439" s="57"/>
      <c r="E439" s="57"/>
      <c r="F439" s="57"/>
      <c r="G439" s="57"/>
      <c r="H439" s="22"/>
      <c r="I439" s="61"/>
      <c r="J439" s="61"/>
      <c r="K439" s="61"/>
      <c r="L439" s="61"/>
      <c r="M439" s="62"/>
      <c r="N439" s="61"/>
      <c r="O439" s="57"/>
      <c r="P439" s="57"/>
      <c r="Q439" s="61"/>
      <c r="R439" s="61"/>
      <c r="S439" s="61"/>
      <c r="T439" s="57"/>
    </row>
    <row r="440" spans="1:20" ht="22.5" customHeight="1">
      <c r="A440" s="57"/>
      <c r="B440" s="57"/>
      <c r="C440" s="60"/>
      <c r="D440" s="57"/>
      <c r="E440" s="57"/>
      <c r="F440" s="57"/>
      <c r="G440" s="57"/>
      <c r="H440" s="22"/>
      <c r="I440" s="61"/>
      <c r="J440" s="61"/>
      <c r="K440" s="61"/>
      <c r="L440" s="61"/>
      <c r="M440" s="62"/>
      <c r="N440" s="61"/>
      <c r="O440" s="57"/>
      <c r="P440" s="57"/>
      <c r="Q440" s="61"/>
      <c r="R440" s="61"/>
      <c r="S440" s="61"/>
      <c r="T440" s="57"/>
    </row>
    <row r="441" spans="1:20" ht="22.5" customHeight="1">
      <c r="A441" s="57"/>
      <c r="B441" s="57"/>
      <c r="C441" s="60"/>
      <c r="D441" s="57"/>
      <c r="E441" s="57"/>
      <c r="F441" s="57"/>
      <c r="G441" s="57"/>
      <c r="H441" s="22"/>
      <c r="I441" s="61"/>
      <c r="J441" s="61"/>
      <c r="K441" s="61"/>
      <c r="L441" s="61"/>
      <c r="M441" s="62"/>
      <c r="N441" s="61"/>
      <c r="O441" s="57"/>
      <c r="P441" s="57"/>
      <c r="Q441" s="61"/>
      <c r="R441" s="61"/>
      <c r="S441" s="61"/>
      <c r="T441" s="57"/>
    </row>
    <row r="442" spans="1:20" ht="22.5" customHeight="1">
      <c r="A442" s="57"/>
      <c r="B442" s="57"/>
      <c r="C442" s="60"/>
      <c r="D442" s="57"/>
      <c r="E442" s="57"/>
      <c r="F442" s="57"/>
      <c r="G442" s="57"/>
      <c r="H442" s="22"/>
      <c r="I442" s="61"/>
      <c r="J442" s="61"/>
      <c r="K442" s="61"/>
      <c r="L442" s="61"/>
      <c r="M442" s="62"/>
      <c r="N442" s="61"/>
      <c r="O442" s="57"/>
      <c r="P442" s="57"/>
      <c r="Q442" s="61"/>
      <c r="R442" s="61"/>
      <c r="S442" s="61"/>
      <c r="T442" s="57"/>
    </row>
    <row r="443" spans="1:20" ht="22.5" customHeight="1">
      <c r="A443" s="57"/>
      <c r="B443" s="57"/>
      <c r="C443" s="60"/>
      <c r="D443" s="57"/>
      <c r="E443" s="57"/>
      <c r="F443" s="57"/>
      <c r="G443" s="57"/>
      <c r="H443" s="22"/>
      <c r="I443" s="61"/>
      <c r="J443" s="61"/>
      <c r="K443" s="61"/>
      <c r="L443" s="61"/>
      <c r="M443" s="62"/>
      <c r="N443" s="61"/>
      <c r="O443" s="57"/>
      <c r="P443" s="57"/>
      <c r="Q443" s="61"/>
      <c r="R443" s="61"/>
      <c r="S443" s="61"/>
      <c r="T443" s="57"/>
    </row>
    <row r="444" spans="1:20" ht="22.5" customHeight="1">
      <c r="A444" s="57"/>
      <c r="B444" s="57"/>
      <c r="C444" s="60"/>
      <c r="D444" s="57"/>
      <c r="E444" s="57"/>
      <c r="F444" s="57"/>
      <c r="G444" s="57"/>
      <c r="H444" s="22"/>
      <c r="I444" s="61"/>
      <c r="J444" s="61"/>
      <c r="K444" s="61"/>
      <c r="L444" s="61"/>
      <c r="M444" s="62"/>
      <c r="N444" s="61"/>
      <c r="O444" s="57"/>
      <c r="P444" s="57"/>
      <c r="Q444" s="61"/>
      <c r="R444" s="61"/>
      <c r="S444" s="61"/>
      <c r="T444" s="57"/>
    </row>
    <row r="445" spans="1:20" ht="22.5" customHeight="1">
      <c r="A445" s="57"/>
      <c r="B445" s="57"/>
      <c r="C445" s="60"/>
      <c r="D445" s="57"/>
      <c r="E445" s="57"/>
      <c r="F445" s="57"/>
      <c r="G445" s="57"/>
      <c r="H445" s="22"/>
      <c r="I445" s="61"/>
      <c r="J445" s="61"/>
      <c r="K445" s="61"/>
      <c r="L445" s="61"/>
      <c r="M445" s="62"/>
      <c r="N445" s="61"/>
      <c r="O445" s="57"/>
      <c r="P445" s="57"/>
      <c r="Q445" s="61"/>
      <c r="R445" s="61"/>
      <c r="S445" s="61"/>
      <c r="T445" s="57"/>
    </row>
    <row r="446" spans="1:20" ht="22.5" customHeight="1">
      <c r="A446" s="57"/>
      <c r="B446" s="57"/>
      <c r="C446" s="60"/>
      <c r="D446" s="57"/>
      <c r="E446" s="57"/>
      <c r="F446" s="57"/>
      <c r="G446" s="57"/>
      <c r="H446" s="22"/>
      <c r="I446" s="61"/>
      <c r="J446" s="61"/>
      <c r="K446" s="61"/>
      <c r="L446" s="61"/>
      <c r="M446" s="62"/>
      <c r="N446" s="61"/>
      <c r="O446" s="57"/>
      <c r="P446" s="57"/>
      <c r="Q446" s="61"/>
      <c r="R446" s="61"/>
      <c r="S446" s="61"/>
      <c r="T446" s="57"/>
    </row>
    <row r="447" spans="1:20" ht="22.5" customHeight="1">
      <c r="A447" s="57"/>
      <c r="B447" s="57"/>
      <c r="C447" s="60"/>
      <c r="D447" s="57"/>
      <c r="E447" s="57"/>
      <c r="F447" s="57"/>
      <c r="G447" s="57"/>
      <c r="H447" s="22"/>
      <c r="I447" s="61"/>
      <c r="J447" s="61"/>
      <c r="K447" s="61"/>
      <c r="L447" s="61"/>
      <c r="M447" s="62"/>
      <c r="N447" s="61"/>
      <c r="O447" s="57"/>
      <c r="P447" s="57"/>
      <c r="Q447" s="61"/>
      <c r="R447" s="61"/>
      <c r="S447" s="61"/>
      <c r="T447" s="57"/>
    </row>
    <row r="448" spans="1:20" ht="22.5" customHeight="1">
      <c r="A448" s="57"/>
      <c r="B448" s="57"/>
      <c r="C448" s="60"/>
      <c r="D448" s="57"/>
      <c r="E448" s="57"/>
      <c r="F448" s="57"/>
      <c r="G448" s="57"/>
      <c r="H448" s="22"/>
      <c r="I448" s="61"/>
      <c r="J448" s="61"/>
      <c r="K448" s="61"/>
      <c r="L448" s="61"/>
      <c r="M448" s="62"/>
      <c r="N448" s="61"/>
      <c r="O448" s="57"/>
      <c r="P448" s="57"/>
      <c r="Q448" s="61"/>
      <c r="R448" s="61"/>
      <c r="S448" s="61"/>
      <c r="T448" s="57"/>
    </row>
    <row r="449" spans="1:20" ht="22.5" customHeight="1">
      <c r="A449" s="57"/>
      <c r="B449" s="57"/>
      <c r="C449" s="60"/>
      <c r="D449" s="57"/>
      <c r="E449" s="57"/>
      <c r="F449" s="57"/>
      <c r="G449" s="57"/>
      <c r="H449" s="22"/>
      <c r="I449" s="61"/>
      <c r="J449" s="61"/>
      <c r="K449" s="61"/>
      <c r="L449" s="61"/>
      <c r="M449" s="62"/>
      <c r="N449" s="61"/>
      <c r="O449" s="57"/>
      <c r="P449" s="57"/>
      <c r="Q449" s="61"/>
      <c r="R449" s="61"/>
      <c r="S449" s="61"/>
      <c r="T449" s="57"/>
    </row>
    <row r="450" spans="1:20" ht="22.5" customHeight="1">
      <c r="A450" s="57"/>
      <c r="B450" s="57"/>
      <c r="C450" s="60"/>
      <c r="D450" s="57"/>
      <c r="E450" s="57"/>
      <c r="F450" s="57"/>
      <c r="G450" s="57"/>
      <c r="H450" s="22"/>
      <c r="I450" s="61"/>
      <c r="J450" s="61"/>
      <c r="K450" s="61"/>
      <c r="L450" s="61"/>
      <c r="M450" s="62"/>
      <c r="N450" s="61"/>
      <c r="O450" s="57"/>
      <c r="P450" s="57"/>
      <c r="Q450" s="61"/>
      <c r="R450" s="61"/>
      <c r="S450" s="61"/>
      <c r="T450" s="57"/>
    </row>
    <row r="451" spans="1:20" ht="22.5" customHeight="1">
      <c r="A451" s="57"/>
      <c r="B451" s="57"/>
      <c r="C451" s="60"/>
      <c r="D451" s="57"/>
      <c r="E451" s="57"/>
      <c r="F451" s="57"/>
      <c r="G451" s="57"/>
      <c r="H451" s="22"/>
      <c r="I451" s="61"/>
      <c r="J451" s="61"/>
      <c r="K451" s="61"/>
      <c r="L451" s="61"/>
      <c r="M451" s="62"/>
      <c r="N451" s="61"/>
      <c r="O451" s="57"/>
      <c r="P451" s="57"/>
      <c r="Q451" s="61"/>
      <c r="R451" s="61"/>
      <c r="S451" s="61"/>
      <c r="T451" s="57"/>
    </row>
    <row r="452" spans="1:20" ht="22.5" customHeight="1">
      <c r="A452" s="57"/>
      <c r="B452" s="57"/>
      <c r="C452" s="60"/>
      <c r="D452" s="57"/>
      <c r="E452" s="57"/>
      <c r="F452" s="57"/>
      <c r="G452" s="57"/>
      <c r="H452" s="22"/>
      <c r="I452" s="61"/>
      <c r="J452" s="61"/>
      <c r="K452" s="61"/>
      <c r="L452" s="61"/>
      <c r="M452" s="62"/>
      <c r="N452" s="61"/>
      <c r="O452" s="57"/>
      <c r="P452" s="57"/>
      <c r="Q452" s="61"/>
      <c r="R452" s="61"/>
      <c r="S452" s="61"/>
      <c r="T452" s="57"/>
    </row>
    <row r="453" spans="1:20" ht="22.5" customHeight="1">
      <c r="A453" s="57"/>
      <c r="B453" s="57"/>
      <c r="C453" s="60"/>
      <c r="D453" s="57"/>
      <c r="E453" s="57"/>
      <c r="F453" s="57"/>
      <c r="G453" s="57"/>
      <c r="H453" s="22"/>
      <c r="I453" s="61"/>
      <c r="J453" s="61"/>
      <c r="K453" s="61"/>
      <c r="L453" s="61"/>
      <c r="M453" s="62"/>
      <c r="N453" s="61"/>
      <c r="O453" s="57"/>
      <c r="P453" s="57"/>
      <c r="Q453" s="61"/>
      <c r="R453" s="61"/>
      <c r="S453" s="61"/>
      <c r="T453" s="57"/>
    </row>
    <row r="454" spans="1:20" ht="22.5" customHeight="1">
      <c r="A454" s="57"/>
      <c r="B454" s="57"/>
      <c r="C454" s="60"/>
      <c r="D454" s="57"/>
      <c r="E454" s="57"/>
      <c r="F454" s="57"/>
      <c r="G454" s="57"/>
      <c r="H454" s="22"/>
      <c r="I454" s="61"/>
      <c r="J454" s="61"/>
      <c r="K454" s="61"/>
      <c r="L454" s="61"/>
      <c r="M454" s="62"/>
      <c r="N454" s="61"/>
      <c r="O454" s="57"/>
      <c r="P454" s="57"/>
      <c r="Q454" s="61"/>
      <c r="R454" s="61"/>
      <c r="S454" s="61"/>
      <c r="T454" s="57"/>
    </row>
    <row r="455" spans="1:20" ht="22.5" customHeight="1">
      <c r="A455" s="57"/>
      <c r="B455" s="57"/>
      <c r="C455" s="60"/>
      <c r="D455" s="57"/>
      <c r="E455" s="57"/>
      <c r="F455" s="57"/>
      <c r="G455" s="57"/>
      <c r="H455" s="22"/>
      <c r="I455" s="61"/>
      <c r="J455" s="61"/>
      <c r="K455" s="61"/>
      <c r="L455" s="61"/>
      <c r="M455" s="62"/>
      <c r="N455" s="61"/>
      <c r="O455" s="57"/>
      <c r="P455" s="57"/>
      <c r="Q455" s="61"/>
      <c r="R455" s="61"/>
      <c r="S455" s="61"/>
      <c r="T455" s="57"/>
    </row>
    <row r="456" spans="1:20" ht="22.5" customHeight="1">
      <c r="A456" s="57"/>
      <c r="B456" s="57"/>
      <c r="C456" s="60"/>
      <c r="D456" s="57"/>
      <c r="E456" s="57"/>
      <c r="F456" s="57"/>
      <c r="G456" s="57"/>
      <c r="H456" s="22"/>
      <c r="I456" s="61"/>
      <c r="J456" s="61"/>
      <c r="K456" s="61"/>
      <c r="L456" s="61"/>
      <c r="M456" s="62"/>
      <c r="N456" s="61"/>
      <c r="O456" s="57"/>
      <c r="P456" s="57"/>
      <c r="Q456" s="61"/>
      <c r="R456" s="61"/>
      <c r="S456" s="61"/>
      <c r="T456" s="57"/>
    </row>
    <row r="457" spans="1:20" ht="22.5" customHeight="1">
      <c r="A457" s="57"/>
      <c r="B457" s="57"/>
      <c r="C457" s="60"/>
      <c r="D457" s="57"/>
      <c r="E457" s="57"/>
      <c r="F457" s="57"/>
      <c r="G457" s="57"/>
      <c r="H457" s="22"/>
      <c r="I457" s="61"/>
      <c r="J457" s="61"/>
      <c r="K457" s="61"/>
      <c r="L457" s="61"/>
      <c r="M457" s="62"/>
      <c r="N457" s="61"/>
      <c r="O457" s="57"/>
      <c r="P457" s="57"/>
      <c r="Q457" s="61"/>
      <c r="R457" s="61"/>
      <c r="S457" s="61"/>
      <c r="T457" s="57"/>
    </row>
    <row r="458" spans="1:20" ht="22.5" customHeight="1">
      <c r="A458" s="57"/>
      <c r="B458" s="57"/>
      <c r="C458" s="60"/>
      <c r="D458" s="57"/>
      <c r="E458" s="57"/>
      <c r="F458" s="57"/>
      <c r="G458" s="57"/>
      <c r="H458" s="22"/>
      <c r="I458" s="61"/>
      <c r="J458" s="61"/>
      <c r="K458" s="61"/>
      <c r="L458" s="61"/>
      <c r="M458" s="62"/>
      <c r="N458" s="61"/>
      <c r="O458" s="57"/>
      <c r="P458" s="57"/>
      <c r="Q458" s="61"/>
      <c r="R458" s="61"/>
      <c r="S458" s="61"/>
      <c r="T458" s="57"/>
    </row>
    <row r="459" spans="1:20" ht="22.5" customHeight="1">
      <c r="A459" s="57"/>
      <c r="B459" s="57"/>
      <c r="C459" s="60"/>
      <c r="D459" s="57"/>
      <c r="E459" s="57"/>
      <c r="F459" s="57"/>
      <c r="G459" s="57"/>
      <c r="H459" s="22"/>
      <c r="I459" s="61"/>
      <c r="J459" s="61"/>
      <c r="K459" s="61"/>
      <c r="L459" s="61"/>
      <c r="M459" s="62"/>
      <c r="N459" s="61"/>
      <c r="O459" s="57"/>
      <c r="P459" s="57"/>
      <c r="Q459" s="61"/>
      <c r="R459" s="61"/>
      <c r="S459" s="61"/>
      <c r="T459" s="57"/>
    </row>
    <row r="460" spans="1:20" ht="22.5" customHeight="1">
      <c r="A460" s="57"/>
      <c r="B460" s="57"/>
      <c r="C460" s="60"/>
      <c r="D460" s="57"/>
      <c r="E460" s="57"/>
      <c r="F460" s="57"/>
      <c r="G460" s="57"/>
      <c r="H460" s="22"/>
      <c r="I460" s="61"/>
      <c r="J460" s="61"/>
      <c r="K460" s="61"/>
      <c r="L460" s="61"/>
      <c r="M460" s="62"/>
      <c r="N460" s="61"/>
      <c r="O460" s="57"/>
      <c r="P460" s="57"/>
      <c r="Q460" s="61"/>
      <c r="R460" s="61"/>
      <c r="S460" s="61"/>
      <c r="T460" s="57"/>
    </row>
    <row r="461" spans="1:20" ht="22.5" customHeight="1">
      <c r="A461" s="57"/>
      <c r="B461" s="57"/>
      <c r="C461" s="60"/>
      <c r="D461" s="57"/>
      <c r="E461" s="57"/>
      <c r="F461" s="57"/>
      <c r="G461" s="57"/>
      <c r="H461" s="22"/>
      <c r="I461" s="61"/>
      <c r="J461" s="61"/>
      <c r="K461" s="61"/>
      <c r="L461" s="61"/>
      <c r="M461" s="62"/>
      <c r="N461" s="61"/>
      <c r="O461" s="57"/>
      <c r="P461" s="57"/>
      <c r="Q461" s="61"/>
      <c r="R461" s="61"/>
      <c r="S461" s="61"/>
      <c r="T461" s="57"/>
    </row>
    <row r="462" spans="1:20" ht="22.5" customHeight="1">
      <c r="A462" s="57"/>
      <c r="B462" s="57"/>
      <c r="C462" s="60"/>
      <c r="D462" s="57"/>
      <c r="E462" s="57"/>
      <c r="F462" s="57"/>
      <c r="G462" s="57"/>
      <c r="H462" s="22"/>
      <c r="I462" s="61"/>
      <c r="J462" s="61"/>
      <c r="K462" s="61"/>
      <c r="L462" s="61"/>
      <c r="M462" s="62"/>
      <c r="N462" s="61"/>
      <c r="O462" s="57"/>
      <c r="P462" s="57"/>
      <c r="Q462" s="61"/>
      <c r="R462" s="61"/>
      <c r="S462" s="61"/>
      <c r="T462" s="57"/>
    </row>
    <row r="463" spans="1:20" ht="22.5" customHeight="1">
      <c r="A463" s="57"/>
      <c r="B463" s="57"/>
      <c r="C463" s="60"/>
      <c r="D463" s="57"/>
      <c r="E463" s="57"/>
      <c r="F463" s="57"/>
      <c r="G463" s="57"/>
      <c r="H463" s="22"/>
      <c r="I463" s="61"/>
      <c r="J463" s="61"/>
      <c r="K463" s="61"/>
      <c r="L463" s="61"/>
      <c r="M463" s="62"/>
      <c r="N463" s="61"/>
      <c r="O463" s="57"/>
      <c r="P463" s="57"/>
      <c r="Q463" s="61"/>
      <c r="R463" s="61"/>
      <c r="S463" s="61"/>
      <c r="T463" s="57"/>
    </row>
    <row r="464" spans="1:20" ht="22.5" customHeight="1">
      <c r="A464" s="57"/>
      <c r="B464" s="57"/>
      <c r="C464" s="60"/>
      <c r="D464" s="57"/>
      <c r="E464" s="57"/>
      <c r="F464" s="57"/>
      <c r="G464" s="57"/>
      <c r="H464" s="22"/>
      <c r="I464" s="61"/>
      <c r="J464" s="61"/>
      <c r="K464" s="61"/>
      <c r="L464" s="61"/>
      <c r="M464" s="62"/>
      <c r="N464" s="61"/>
      <c r="O464" s="57"/>
      <c r="P464" s="57"/>
      <c r="Q464" s="61"/>
      <c r="R464" s="61"/>
      <c r="S464" s="61"/>
      <c r="T464" s="57"/>
    </row>
    <row r="465" spans="1:20" ht="22.5" customHeight="1">
      <c r="A465" s="57"/>
      <c r="B465" s="57"/>
      <c r="C465" s="60"/>
      <c r="D465" s="57"/>
      <c r="E465" s="57"/>
      <c r="F465" s="57"/>
      <c r="G465" s="57"/>
      <c r="H465" s="22"/>
      <c r="I465" s="61"/>
      <c r="J465" s="61"/>
      <c r="K465" s="61"/>
      <c r="L465" s="61"/>
      <c r="M465" s="62"/>
      <c r="N465" s="61"/>
      <c r="O465" s="57"/>
      <c r="P465" s="57"/>
      <c r="Q465" s="61"/>
      <c r="R465" s="61"/>
      <c r="S465" s="61"/>
      <c r="T465" s="57"/>
    </row>
    <row r="466" spans="1:20" ht="22.5" customHeight="1">
      <c r="A466" s="57"/>
      <c r="B466" s="57"/>
      <c r="C466" s="60"/>
      <c r="D466" s="57"/>
      <c r="E466" s="57"/>
      <c r="F466" s="57"/>
      <c r="G466" s="57"/>
      <c r="H466" s="22"/>
      <c r="I466" s="61"/>
      <c r="J466" s="61"/>
      <c r="K466" s="61"/>
      <c r="L466" s="61"/>
      <c r="M466" s="62"/>
      <c r="N466" s="61"/>
      <c r="O466" s="57"/>
      <c r="P466" s="57"/>
      <c r="Q466" s="61"/>
      <c r="R466" s="61"/>
      <c r="S466" s="61"/>
      <c r="T466" s="57"/>
    </row>
    <row r="467" spans="1:20" ht="22.5" customHeight="1">
      <c r="A467" s="57"/>
      <c r="B467" s="57"/>
      <c r="C467" s="60"/>
      <c r="D467" s="57"/>
      <c r="E467" s="57"/>
      <c r="F467" s="57"/>
      <c r="G467" s="57"/>
      <c r="H467" s="22"/>
      <c r="I467" s="61"/>
      <c r="J467" s="61"/>
      <c r="K467" s="61"/>
      <c r="L467" s="61"/>
      <c r="M467" s="62"/>
      <c r="N467" s="61"/>
      <c r="O467" s="57"/>
      <c r="P467" s="57"/>
      <c r="Q467" s="61"/>
      <c r="R467" s="61"/>
      <c r="S467" s="61"/>
      <c r="T467" s="57"/>
    </row>
    <row r="468" spans="1:20" ht="22.5" customHeight="1">
      <c r="A468" s="57"/>
      <c r="B468" s="57"/>
      <c r="C468" s="60"/>
      <c r="D468" s="57"/>
      <c r="E468" s="57"/>
      <c r="F468" s="57"/>
      <c r="G468" s="57"/>
      <c r="H468" s="22"/>
      <c r="I468" s="61"/>
      <c r="J468" s="61"/>
      <c r="K468" s="61"/>
      <c r="L468" s="61"/>
      <c r="M468" s="62"/>
      <c r="N468" s="61"/>
      <c r="O468" s="57"/>
      <c r="P468" s="57"/>
      <c r="Q468" s="61"/>
      <c r="R468" s="61"/>
      <c r="S468" s="61"/>
      <c r="T468" s="57"/>
    </row>
    <row r="469" spans="1:20" ht="22.5" customHeight="1">
      <c r="A469" s="57"/>
      <c r="B469" s="57"/>
      <c r="C469" s="60"/>
      <c r="D469" s="57"/>
      <c r="E469" s="57"/>
      <c r="F469" s="57"/>
      <c r="G469" s="57"/>
      <c r="H469" s="22"/>
      <c r="I469" s="61"/>
      <c r="J469" s="61"/>
      <c r="K469" s="61"/>
      <c r="L469" s="61"/>
      <c r="M469" s="62"/>
      <c r="N469" s="61"/>
      <c r="O469" s="57"/>
      <c r="P469" s="57"/>
      <c r="Q469" s="61"/>
      <c r="R469" s="61"/>
      <c r="S469" s="61"/>
      <c r="T469" s="57"/>
    </row>
    <row r="470" spans="1:20" ht="22.5" customHeight="1">
      <c r="A470" s="57"/>
      <c r="B470" s="57"/>
      <c r="C470" s="60"/>
      <c r="D470" s="57"/>
      <c r="E470" s="57"/>
      <c r="F470" s="57"/>
      <c r="G470" s="57"/>
      <c r="H470" s="22"/>
      <c r="I470" s="61"/>
      <c r="J470" s="61"/>
      <c r="K470" s="61"/>
      <c r="L470" s="61"/>
      <c r="M470" s="62"/>
      <c r="N470" s="61"/>
      <c r="O470" s="57"/>
      <c r="P470" s="57"/>
      <c r="Q470" s="61"/>
      <c r="R470" s="61"/>
      <c r="S470" s="61"/>
      <c r="T470" s="57"/>
    </row>
    <row r="471" spans="1:20" ht="22.5" customHeight="1">
      <c r="A471" s="57"/>
      <c r="B471" s="57"/>
      <c r="C471" s="60"/>
      <c r="D471" s="57"/>
      <c r="E471" s="57"/>
      <c r="F471" s="57"/>
      <c r="G471" s="57"/>
      <c r="H471" s="22"/>
      <c r="I471" s="61"/>
      <c r="J471" s="61"/>
      <c r="K471" s="61"/>
      <c r="L471" s="61"/>
      <c r="M471" s="62"/>
      <c r="N471" s="61"/>
      <c r="O471" s="57"/>
      <c r="P471" s="57"/>
      <c r="Q471" s="61"/>
      <c r="R471" s="61"/>
      <c r="S471" s="61"/>
      <c r="T471" s="57"/>
    </row>
    <row r="472" spans="1:20" ht="22.5" customHeight="1">
      <c r="A472" s="57"/>
      <c r="B472" s="57"/>
      <c r="C472" s="60"/>
      <c r="D472" s="57"/>
      <c r="E472" s="57"/>
      <c r="F472" s="57"/>
      <c r="G472" s="57"/>
      <c r="H472" s="22"/>
      <c r="I472" s="61"/>
      <c r="J472" s="61"/>
      <c r="K472" s="61"/>
      <c r="L472" s="61"/>
      <c r="M472" s="62"/>
      <c r="N472" s="61"/>
      <c r="O472" s="57"/>
      <c r="P472" s="57"/>
      <c r="Q472" s="61"/>
      <c r="R472" s="61"/>
      <c r="S472" s="61"/>
      <c r="T472" s="57"/>
    </row>
    <row r="473" spans="1:20" ht="22.5" customHeight="1">
      <c r="A473" s="57"/>
      <c r="B473" s="57"/>
      <c r="C473" s="60"/>
      <c r="D473" s="57"/>
      <c r="E473" s="57"/>
      <c r="F473" s="57"/>
      <c r="G473" s="57"/>
      <c r="H473" s="22"/>
      <c r="I473" s="61"/>
      <c r="J473" s="61"/>
      <c r="K473" s="61"/>
      <c r="L473" s="61"/>
      <c r="M473" s="62"/>
      <c r="N473" s="61"/>
      <c r="O473" s="57"/>
      <c r="P473" s="57"/>
      <c r="Q473" s="61"/>
      <c r="R473" s="61"/>
      <c r="S473" s="61"/>
      <c r="T473" s="57"/>
    </row>
    <row r="474" spans="1:20" ht="22.5" customHeight="1">
      <c r="A474" s="57"/>
      <c r="B474" s="57"/>
      <c r="C474" s="60"/>
      <c r="D474" s="57"/>
      <c r="E474" s="57"/>
      <c r="F474" s="57"/>
      <c r="G474" s="57"/>
      <c r="H474" s="22"/>
      <c r="I474" s="61"/>
      <c r="J474" s="61"/>
      <c r="K474" s="61"/>
      <c r="L474" s="61"/>
      <c r="M474" s="62"/>
      <c r="N474" s="61"/>
      <c r="O474" s="57"/>
      <c r="P474" s="57"/>
      <c r="Q474" s="61"/>
      <c r="R474" s="61"/>
      <c r="S474" s="61"/>
      <c r="T474" s="57"/>
    </row>
    <row r="475" spans="1:20" ht="22.5" customHeight="1">
      <c r="A475" s="57"/>
      <c r="B475" s="57"/>
      <c r="C475" s="60"/>
      <c r="D475" s="57"/>
      <c r="E475" s="57"/>
      <c r="F475" s="57"/>
      <c r="G475" s="57"/>
      <c r="H475" s="22"/>
      <c r="I475" s="61"/>
      <c r="J475" s="61"/>
      <c r="K475" s="61"/>
      <c r="L475" s="61"/>
      <c r="M475" s="62"/>
      <c r="N475" s="61"/>
      <c r="O475" s="57"/>
      <c r="P475" s="57"/>
      <c r="Q475" s="61"/>
      <c r="R475" s="61"/>
      <c r="S475" s="61"/>
      <c r="T475" s="57"/>
    </row>
    <row r="476" spans="1:20" ht="22.5" customHeight="1">
      <c r="A476" s="57"/>
      <c r="B476" s="57"/>
      <c r="C476" s="60"/>
      <c r="D476" s="57"/>
      <c r="E476" s="57"/>
      <c r="F476" s="57"/>
      <c r="G476" s="57"/>
      <c r="H476" s="22"/>
      <c r="I476" s="61"/>
      <c r="J476" s="61"/>
      <c r="K476" s="61"/>
      <c r="L476" s="61"/>
      <c r="M476" s="62"/>
      <c r="N476" s="61"/>
      <c r="O476" s="57"/>
      <c r="P476" s="57"/>
      <c r="Q476" s="61"/>
      <c r="R476" s="61"/>
      <c r="S476" s="61"/>
      <c r="T476" s="57"/>
    </row>
    <row r="477" spans="1:20" ht="22.5" customHeight="1">
      <c r="A477" s="57"/>
      <c r="B477" s="57"/>
      <c r="C477" s="60"/>
      <c r="D477" s="57"/>
      <c r="E477" s="57"/>
      <c r="F477" s="57"/>
      <c r="G477" s="57"/>
      <c r="H477" s="22"/>
      <c r="I477" s="61"/>
      <c r="J477" s="61"/>
      <c r="K477" s="61"/>
      <c r="L477" s="61"/>
      <c r="M477" s="62"/>
      <c r="N477" s="61"/>
      <c r="O477" s="57"/>
      <c r="P477" s="57"/>
      <c r="Q477" s="61"/>
      <c r="R477" s="61"/>
      <c r="S477" s="61"/>
      <c r="T477" s="57"/>
    </row>
    <row r="478" spans="1:20" ht="22.5" customHeight="1">
      <c r="A478" s="57"/>
      <c r="B478" s="57"/>
      <c r="C478" s="60"/>
      <c r="D478" s="57"/>
      <c r="E478" s="57"/>
      <c r="F478" s="57"/>
      <c r="G478" s="57"/>
      <c r="H478" s="22"/>
      <c r="I478" s="61"/>
      <c r="J478" s="61"/>
      <c r="K478" s="61"/>
      <c r="L478" s="61"/>
      <c r="M478" s="62"/>
      <c r="N478" s="61"/>
      <c r="O478" s="57"/>
      <c r="P478" s="57"/>
      <c r="Q478" s="61"/>
      <c r="R478" s="61"/>
      <c r="S478" s="61"/>
      <c r="T478" s="57"/>
    </row>
    <row r="479" spans="1:20" ht="22.5" customHeight="1">
      <c r="A479" s="57"/>
      <c r="B479" s="57"/>
      <c r="C479" s="60"/>
      <c r="D479" s="57"/>
      <c r="E479" s="57"/>
      <c r="F479" s="57"/>
      <c r="G479" s="57"/>
      <c r="H479" s="22"/>
      <c r="I479" s="61"/>
      <c r="J479" s="61"/>
      <c r="K479" s="61"/>
      <c r="L479" s="61"/>
      <c r="M479" s="62"/>
      <c r="N479" s="61"/>
      <c r="O479" s="57"/>
      <c r="P479" s="57"/>
      <c r="Q479" s="61"/>
      <c r="R479" s="61"/>
      <c r="S479" s="61"/>
      <c r="T479" s="57"/>
    </row>
    <row r="480" spans="1:20" ht="22.5" customHeight="1">
      <c r="A480" s="57"/>
      <c r="B480" s="57"/>
      <c r="C480" s="60"/>
      <c r="D480" s="57"/>
      <c r="E480" s="57"/>
      <c r="F480" s="57"/>
      <c r="G480" s="57"/>
      <c r="H480" s="22"/>
      <c r="I480" s="61"/>
      <c r="J480" s="61"/>
      <c r="K480" s="61"/>
      <c r="L480" s="61"/>
      <c r="M480" s="62"/>
      <c r="N480" s="61"/>
      <c r="O480" s="57"/>
      <c r="P480" s="57"/>
      <c r="Q480" s="61"/>
      <c r="R480" s="61"/>
      <c r="S480" s="61"/>
      <c r="T480" s="57"/>
    </row>
    <row r="481" spans="1:20" ht="22.5" customHeight="1">
      <c r="A481" s="57"/>
      <c r="B481" s="57"/>
      <c r="C481" s="60"/>
      <c r="D481" s="57"/>
      <c r="E481" s="57"/>
      <c r="F481" s="57"/>
      <c r="G481" s="57"/>
      <c r="H481" s="22"/>
      <c r="I481" s="61"/>
      <c r="J481" s="61"/>
      <c r="K481" s="61"/>
      <c r="L481" s="61"/>
      <c r="M481" s="62"/>
      <c r="N481" s="61"/>
      <c r="O481" s="57"/>
      <c r="P481" s="57"/>
      <c r="Q481" s="61"/>
      <c r="R481" s="61"/>
      <c r="S481" s="61"/>
      <c r="T481" s="57"/>
    </row>
    <row r="482" spans="1:20" ht="22.5" customHeight="1">
      <c r="A482" s="57"/>
      <c r="B482" s="57"/>
      <c r="C482" s="60"/>
      <c r="D482" s="57"/>
      <c r="E482" s="57"/>
      <c r="F482" s="57"/>
      <c r="G482" s="57"/>
      <c r="H482" s="22"/>
      <c r="I482" s="61"/>
      <c r="J482" s="61"/>
      <c r="K482" s="61"/>
      <c r="L482" s="61"/>
      <c r="M482" s="62"/>
      <c r="N482" s="61"/>
      <c r="O482" s="57"/>
      <c r="P482" s="57"/>
      <c r="Q482" s="61"/>
      <c r="R482" s="61"/>
      <c r="S482" s="61"/>
      <c r="T482" s="57"/>
    </row>
    <row r="483" spans="1:20" ht="22.5" customHeight="1">
      <c r="A483" s="57"/>
      <c r="B483" s="57"/>
      <c r="C483" s="60"/>
      <c r="D483" s="57"/>
      <c r="E483" s="57"/>
      <c r="F483" s="57"/>
      <c r="G483" s="57"/>
      <c r="H483" s="22"/>
      <c r="I483" s="61"/>
      <c r="J483" s="61"/>
      <c r="K483" s="61"/>
      <c r="L483" s="61"/>
      <c r="M483" s="62"/>
      <c r="N483" s="61"/>
      <c r="O483" s="57"/>
      <c r="P483" s="57"/>
      <c r="Q483" s="61"/>
      <c r="R483" s="61"/>
      <c r="S483" s="61"/>
      <c r="T483" s="57"/>
    </row>
    <row r="484" spans="1:20" ht="22.5" customHeight="1">
      <c r="A484" s="57"/>
      <c r="B484" s="57"/>
      <c r="C484" s="60"/>
      <c r="D484" s="57"/>
      <c r="E484" s="57"/>
      <c r="F484" s="57"/>
      <c r="G484" s="57"/>
      <c r="H484" s="22"/>
      <c r="I484" s="61"/>
      <c r="J484" s="61"/>
      <c r="K484" s="61"/>
      <c r="L484" s="61"/>
      <c r="M484" s="62"/>
      <c r="N484" s="61"/>
      <c r="O484" s="57"/>
      <c r="P484" s="57"/>
      <c r="Q484" s="61"/>
      <c r="R484" s="61"/>
      <c r="S484" s="61"/>
      <c r="T484" s="57"/>
    </row>
    <row r="485" spans="1:20" ht="22.5" customHeight="1">
      <c r="A485" s="57"/>
      <c r="B485" s="57"/>
      <c r="C485" s="60"/>
      <c r="D485" s="57"/>
      <c r="E485" s="57"/>
      <c r="F485" s="57"/>
      <c r="G485" s="57"/>
      <c r="H485" s="22"/>
      <c r="I485" s="61"/>
      <c r="J485" s="61"/>
      <c r="K485" s="61"/>
      <c r="L485" s="61"/>
      <c r="M485" s="62"/>
      <c r="N485" s="61"/>
      <c r="O485" s="57"/>
      <c r="P485" s="57"/>
      <c r="Q485" s="61"/>
      <c r="R485" s="61"/>
      <c r="S485" s="61"/>
      <c r="T485" s="57"/>
    </row>
    <row r="486" spans="1:20" ht="22.5" customHeight="1">
      <c r="A486" s="57"/>
      <c r="B486" s="57"/>
      <c r="C486" s="60"/>
      <c r="D486" s="57"/>
      <c r="E486" s="57"/>
      <c r="F486" s="57"/>
      <c r="G486" s="57"/>
      <c r="H486" s="22"/>
      <c r="I486" s="61"/>
      <c r="J486" s="61"/>
      <c r="K486" s="61"/>
      <c r="L486" s="61"/>
      <c r="M486" s="62"/>
      <c r="N486" s="61"/>
      <c r="O486" s="57"/>
      <c r="P486" s="57"/>
      <c r="Q486" s="61"/>
      <c r="R486" s="61"/>
      <c r="S486" s="61"/>
      <c r="T486" s="57"/>
    </row>
    <row r="487" spans="1:20" ht="22.5" customHeight="1">
      <c r="A487" s="57"/>
      <c r="B487" s="57"/>
      <c r="C487" s="60"/>
      <c r="D487" s="57"/>
      <c r="E487" s="57"/>
      <c r="F487" s="57"/>
      <c r="G487" s="57"/>
      <c r="H487" s="22"/>
      <c r="I487" s="61"/>
      <c r="J487" s="61"/>
      <c r="K487" s="61"/>
      <c r="L487" s="61"/>
      <c r="M487" s="62"/>
      <c r="N487" s="61"/>
      <c r="O487" s="57"/>
      <c r="P487" s="57"/>
      <c r="Q487" s="61"/>
      <c r="R487" s="61"/>
      <c r="S487" s="61"/>
      <c r="T487" s="57"/>
    </row>
    <row r="488" spans="1:20" ht="22.5" customHeight="1">
      <c r="A488" s="57"/>
      <c r="B488" s="57"/>
      <c r="C488" s="60"/>
      <c r="D488" s="57"/>
      <c r="E488" s="57"/>
      <c r="F488" s="57"/>
      <c r="G488" s="57"/>
      <c r="H488" s="22"/>
      <c r="I488" s="61"/>
      <c r="J488" s="61"/>
      <c r="K488" s="61"/>
      <c r="L488" s="61"/>
      <c r="M488" s="62"/>
      <c r="N488" s="61"/>
      <c r="O488" s="57"/>
      <c r="P488" s="57"/>
      <c r="Q488" s="61"/>
      <c r="R488" s="61"/>
      <c r="S488" s="61"/>
      <c r="T488" s="57"/>
    </row>
    <row r="489" spans="1:20" ht="22.5" customHeight="1">
      <c r="A489" s="57"/>
      <c r="B489" s="57"/>
      <c r="C489" s="60"/>
      <c r="D489" s="57"/>
      <c r="E489" s="57"/>
      <c r="F489" s="57"/>
      <c r="G489" s="57"/>
      <c r="H489" s="22"/>
      <c r="I489" s="61"/>
      <c r="J489" s="61"/>
      <c r="K489" s="61"/>
      <c r="L489" s="61"/>
      <c r="M489" s="62"/>
      <c r="N489" s="61"/>
      <c r="O489" s="57"/>
      <c r="P489" s="57"/>
      <c r="Q489" s="61"/>
      <c r="R489" s="61"/>
      <c r="S489" s="61"/>
      <c r="T489" s="57"/>
    </row>
    <row r="490" spans="1:20" ht="22.5" customHeight="1">
      <c r="A490" s="57"/>
      <c r="B490" s="57"/>
      <c r="C490" s="60"/>
      <c r="D490" s="57"/>
      <c r="E490" s="57"/>
      <c r="F490" s="57"/>
      <c r="G490" s="57"/>
      <c r="H490" s="22"/>
      <c r="I490" s="61"/>
      <c r="J490" s="61"/>
      <c r="K490" s="61"/>
      <c r="L490" s="61"/>
      <c r="M490" s="62"/>
      <c r="N490" s="61"/>
      <c r="O490" s="57"/>
      <c r="P490" s="57"/>
      <c r="Q490" s="61"/>
      <c r="R490" s="61"/>
      <c r="S490" s="61"/>
      <c r="T490" s="57"/>
    </row>
    <row r="491" spans="1:20" ht="22.5" customHeight="1">
      <c r="A491" s="57"/>
      <c r="B491" s="57"/>
      <c r="C491" s="60"/>
      <c r="D491" s="57"/>
      <c r="E491" s="57"/>
      <c r="F491" s="57"/>
      <c r="G491" s="57"/>
      <c r="H491" s="22"/>
      <c r="I491" s="61"/>
      <c r="J491" s="61"/>
      <c r="K491" s="61"/>
      <c r="L491" s="61"/>
      <c r="M491" s="62"/>
      <c r="N491" s="61"/>
      <c r="O491" s="57"/>
      <c r="P491" s="57"/>
      <c r="Q491" s="61"/>
      <c r="R491" s="61"/>
      <c r="S491" s="61"/>
      <c r="T491" s="57"/>
    </row>
    <row r="492" spans="1:20" ht="22.5" customHeight="1">
      <c r="A492" s="57"/>
      <c r="B492" s="57"/>
      <c r="C492" s="60"/>
      <c r="D492" s="57"/>
      <c r="E492" s="57"/>
      <c r="F492" s="57"/>
      <c r="G492" s="57"/>
      <c r="H492" s="22"/>
      <c r="I492" s="61"/>
      <c r="J492" s="61"/>
      <c r="K492" s="61"/>
      <c r="L492" s="61"/>
      <c r="M492" s="62"/>
      <c r="N492" s="61"/>
      <c r="O492" s="57"/>
      <c r="P492" s="57"/>
      <c r="Q492" s="61"/>
      <c r="R492" s="61"/>
      <c r="S492" s="61"/>
      <c r="T492" s="57"/>
    </row>
    <row r="493" spans="1:20" ht="22.5" customHeight="1">
      <c r="A493" s="57"/>
      <c r="B493" s="57"/>
      <c r="C493" s="60"/>
      <c r="D493" s="57"/>
      <c r="E493" s="57"/>
      <c r="F493" s="57"/>
      <c r="G493" s="57"/>
      <c r="H493" s="22"/>
      <c r="I493" s="61"/>
      <c r="J493" s="61"/>
      <c r="K493" s="61"/>
      <c r="L493" s="61"/>
      <c r="M493" s="62"/>
      <c r="N493" s="61"/>
      <c r="O493" s="57"/>
      <c r="P493" s="57"/>
      <c r="Q493" s="61"/>
      <c r="R493" s="61"/>
      <c r="S493" s="61"/>
      <c r="T493" s="57"/>
    </row>
    <row r="494" spans="1:20" ht="22.5" customHeight="1">
      <c r="A494" s="57"/>
      <c r="B494" s="57"/>
      <c r="C494" s="60"/>
      <c r="D494" s="57"/>
      <c r="E494" s="57"/>
      <c r="F494" s="57"/>
      <c r="G494" s="57"/>
      <c r="H494" s="22"/>
      <c r="I494" s="61"/>
      <c r="J494" s="61"/>
      <c r="K494" s="61"/>
      <c r="L494" s="61"/>
      <c r="M494" s="62"/>
      <c r="N494" s="61"/>
      <c r="O494" s="57"/>
      <c r="P494" s="57"/>
      <c r="Q494" s="61"/>
      <c r="R494" s="61"/>
      <c r="S494" s="61"/>
      <c r="T494" s="57"/>
    </row>
    <row r="495" spans="1:20" ht="22.5" customHeight="1">
      <c r="A495" s="57"/>
      <c r="B495" s="57"/>
      <c r="C495" s="60"/>
      <c r="D495" s="57"/>
      <c r="E495" s="57"/>
      <c r="F495" s="57"/>
      <c r="G495" s="57"/>
      <c r="H495" s="22"/>
      <c r="I495" s="61"/>
      <c r="J495" s="61"/>
      <c r="K495" s="61"/>
      <c r="L495" s="61"/>
      <c r="M495" s="62"/>
      <c r="N495" s="61"/>
      <c r="O495" s="57"/>
      <c r="P495" s="57"/>
      <c r="Q495" s="61"/>
      <c r="R495" s="61"/>
      <c r="S495" s="61"/>
      <c r="T495" s="57"/>
    </row>
    <row r="496" spans="1:20" ht="22.5" customHeight="1">
      <c r="A496" s="57"/>
      <c r="B496" s="57"/>
      <c r="C496" s="60"/>
      <c r="D496" s="57"/>
      <c r="E496" s="57"/>
      <c r="F496" s="57"/>
      <c r="G496" s="57"/>
      <c r="H496" s="22"/>
      <c r="I496" s="61"/>
      <c r="J496" s="61"/>
      <c r="K496" s="61"/>
      <c r="L496" s="61"/>
      <c r="M496" s="62"/>
      <c r="N496" s="61"/>
      <c r="O496" s="57"/>
      <c r="P496" s="57"/>
      <c r="Q496" s="61"/>
      <c r="R496" s="61"/>
      <c r="S496" s="61"/>
      <c r="T496" s="57"/>
    </row>
    <row r="497" spans="1:20" ht="22.5" customHeight="1">
      <c r="A497" s="57"/>
      <c r="B497" s="57"/>
      <c r="C497" s="60"/>
      <c r="D497" s="57"/>
      <c r="E497" s="57"/>
      <c r="F497" s="57"/>
      <c r="G497" s="57"/>
      <c r="H497" s="22"/>
      <c r="I497" s="61"/>
      <c r="J497" s="61"/>
      <c r="K497" s="61"/>
      <c r="L497" s="61"/>
      <c r="M497" s="62"/>
      <c r="N497" s="61"/>
      <c r="O497" s="57"/>
      <c r="P497" s="57"/>
      <c r="Q497" s="61"/>
      <c r="R497" s="61"/>
      <c r="S497" s="61"/>
      <c r="T497" s="57"/>
    </row>
    <row r="498" spans="1:20" ht="22.5" customHeight="1">
      <c r="A498" s="57"/>
      <c r="B498" s="57"/>
      <c r="C498" s="60"/>
      <c r="D498" s="57"/>
      <c r="E498" s="57"/>
      <c r="F498" s="57"/>
      <c r="G498" s="57"/>
      <c r="H498" s="22"/>
      <c r="I498" s="61"/>
      <c r="J498" s="61"/>
      <c r="K498" s="61"/>
      <c r="L498" s="61"/>
      <c r="M498" s="62"/>
      <c r="N498" s="61"/>
      <c r="O498" s="57"/>
      <c r="P498" s="57"/>
      <c r="Q498" s="61"/>
      <c r="R498" s="61"/>
      <c r="S498" s="61"/>
      <c r="T498" s="57"/>
    </row>
    <row r="499" spans="1:20" ht="22.5" customHeight="1">
      <c r="A499" s="57"/>
      <c r="B499" s="57"/>
      <c r="C499" s="60"/>
      <c r="D499" s="57"/>
      <c r="E499" s="57"/>
      <c r="F499" s="57"/>
      <c r="G499" s="57"/>
      <c r="H499" s="22"/>
      <c r="I499" s="61"/>
      <c r="J499" s="61"/>
      <c r="K499" s="61"/>
      <c r="L499" s="61"/>
      <c r="M499" s="62"/>
      <c r="N499" s="61"/>
      <c r="O499" s="57"/>
      <c r="P499" s="57"/>
      <c r="Q499" s="61"/>
      <c r="R499" s="61"/>
      <c r="S499" s="61"/>
      <c r="T499" s="57"/>
    </row>
    <row r="500" spans="1:20" ht="22.5" customHeight="1">
      <c r="A500" s="57"/>
      <c r="B500" s="57"/>
      <c r="C500" s="60"/>
      <c r="D500" s="57"/>
      <c r="E500" s="57"/>
      <c r="F500" s="57"/>
      <c r="G500" s="57"/>
      <c r="H500" s="22"/>
      <c r="I500" s="61"/>
      <c r="J500" s="61"/>
      <c r="K500" s="61"/>
      <c r="L500" s="61"/>
      <c r="M500" s="62"/>
      <c r="N500" s="61"/>
      <c r="O500" s="57"/>
      <c r="P500" s="57"/>
      <c r="Q500" s="61"/>
      <c r="R500" s="61"/>
      <c r="S500" s="61"/>
      <c r="T500" s="57"/>
    </row>
    <row r="501" spans="1:20" ht="22.5" customHeight="1">
      <c r="A501" s="57"/>
      <c r="B501" s="57"/>
      <c r="C501" s="60"/>
      <c r="D501" s="57"/>
      <c r="E501" s="57"/>
      <c r="F501" s="57"/>
      <c r="G501" s="57"/>
      <c r="H501" s="22"/>
      <c r="I501" s="61"/>
      <c r="J501" s="61"/>
      <c r="K501" s="61"/>
      <c r="L501" s="61"/>
      <c r="M501" s="62"/>
      <c r="N501" s="61"/>
      <c r="O501" s="57"/>
      <c r="P501" s="57"/>
      <c r="Q501" s="61"/>
      <c r="R501" s="61"/>
      <c r="S501" s="61"/>
      <c r="T501" s="57"/>
    </row>
    <row r="502" spans="1:20" ht="22.5" customHeight="1">
      <c r="A502" s="57"/>
      <c r="B502" s="57"/>
      <c r="C502" s="60"/>
      <c r="D502" s="57"/>
      <c r="E502" s="57"/>
      <c r="F502" s="57"/>
      <c r="G502" s="57"/>
      <c r="H502" s="22"/>
      <c r="I502" s="61"/>
      <c r="J502" s="61"/>
      <c r="K502" s="61"/>
      <c r="L502" s="61"/>
      <c r="M502" s="62"/>
      <c r="N502" s="61"/>
      <c r="O502" s="57"/>
      <c r="P502" s="57"/>
      <c r="Q502" s="61"/>
      <c r="R502" s="61"/>
      <c r="S502" s="61"/>
      <c r="T502" s="57"/>
    </row>
    <row r="503" spans="1:20" ht="22.5" customHeight="1">
      <c r="A503" s="57"/>
      <c r="B503" s="57"/>
      <c r="C503" s="60"/>
      <c r="D503" s="57"/>
      <c r="E503" s="57"/>
      <c r="F503" s="57"/>
      <c r="G503" s="57"/>
      <c r="H503" s="22"/>
      <c r="I503" s="61"/>
      <c r="J503" s="61"/>
      <c r="K503" s="61"/>
      <c r="L503" s="61"/>
      <c r="M503" s="62"/>
      <c r="N503" s="61"/>
      <c r="O503" s="57"/>
      <c r="P503" s="57"/>
      <c r="Q503" s="61"/>
      <c r="R503" s="61"/>
      <c r="S503" s="61"/>
      <c r="T503" s="57"/>
    </row>
    <row r="504" spans="1:20" ht="22.5" customHeight="1">
      <c r="A504" s="57"/>
      <c r="B504" s="57"/>
      <c r="C504" s="60"/>
      <c r="D504" s="57"/>
      <c r="E504" s="57"/>
      <c r="F504" s="57"/>
      <c r="G504" s="57"/>
      <c r="H504" s="22"/>
      <c r="I504" s="61"/>
      <c r="J504" s="61"/>
      <c r="K504" s="61"/>
      <c r="L504" s="61"/>
      <c r="M504" s="62"/>
      <c r="N504" s="61"/>
      <c r="O504" s="57"/>
      <c r="P504" s="57"/>
      <c r="Q504" s="61"/>
      <c r="R504" s="61"/>
      <c r="S504" s="61"/>
      <c r="T504" s="57"/>
    </row>
    <row r="505" spans="1:20" ht="22.5" customHeight="1">
      <c r="A505" s="57"/>
      <c r="B505" s="57"/>
      <c r="C505" s="60"/>
      <c r="D505" s="57"/>
      <c r="E505" s="57"/>
      <c r="F505" s="57"/>
      <c r="G505" s="57"/>
      <c r="H505" s="22"/>
      <c r="I505" s="61"/>
      <c r="J505" s="61"/>
      <c r="K505" s="61"/>
      <c r="L505" s="61"/>
      <c r="M505" s="62"/>
      <c r="N505" s="61"/>
      <c r="O505" s="57"/>
      <c r="P505" s="57"/>
      <c r="Q505" s="61"/>
      <c r="R505" s="61"/>
      <c r="S505" s="61"/>
      <c r="T505" s="57"/>
    </row>
    <row r="506" spans="1:20" ht="22.5" customHeight="1">
      <c r="A506" s="57"/>
      <c r="B506" s="57"/>
      <c r="C506" s="60"/>
      <c r="D506" s="57"/>
      <c r="E506" s="57"/>
      <c r="F506" s="57"/>
      <c r="G506" s="57"/>
      <c r="H506" s="22"/>
      <c r="I506" s="61"/>
      <c r="J506" s="61"/>
      <c r="K506" s="61"/>
      <c r="L506" s="61"/>
      <c r="M506" s="62"/>
      <c r="N506" s="61"/>
      <c r="O506" s="57"/>
      <c r="P506" s="57"/>
      <c r="Q506" s="61"/>
      <c r="R506" s="61"/>
      <c r="S506" s="61"/>
      <c r="T506" s="57"/>
    </row>
    <row r="507" spans="1:20" ht="22.5" customHeight="1">
      <c r="A507" s="57"/>
      <c r="B507" s="57"/>
      <c r="C507" s="60"/>
      <c r="D507" s="57"/>
      <c r="E507" s="57"/>
      <c r="F507" s="57"/>
      <c r="G507" s="57"/>
      <c r="H507" s="22"/>
      <c r="I507" s="61"/>
      <c r="J507" s="61"/>
      <c r="K507" s="61"/>
      <c r="L507" s="61"/>
      <c r="M507" s="62"/>
      <c r="N507" s="61"/>
      <c r="O507" s="57"/>
      <c r="P507" s="57"/>
      <c r="Q507" s="61"/>
      <c r="R507" s="61"/>
      <c r="S507" s="61"/>
      <c r="T507" s="57"/>
    </row>
    <row r="508" spans="1:20" ht="22.5" customHeight="1">
      <c r="A508" s="57"/>
      <c r="B508" s="57"/>
      <c r="C508" s="60"/>
      <c r="D508" s="57"/>
      <c r="E508" s="57"/>
      <c r="F508" s="57"/>
      <c r="G508" s="57"/>
      <c r="H508" s="22"/>
      <c r="I508" s="61"/>
      <c r="J508" s="61"/>
      <c r="K508" s="61"/>
      <c r="L508" s="61"/>
      <c r="M508" s="62"/>
      <c r="N508" s="61"/>
      <c r="O508" s="57"/>
      <c r="P508" s="57"/>
      <c r="Q508" s="61"/>
      <c r="R508" s="61"/>
      <c r="S508" s="61"/>
      <c r="T508" s="57"/>
    </row>
    <row r="509" spans="1:20" ht="22.5" customHeight="1">
      <c r="A509" s="57"/>
      <c r="B509" s="57"/>
      <c r="C509" s="60"/>
      <c r="D509" s="57"/>
      <c r="E509" s="57"/>
      <c r="F509" s="57"/>
      <c r="G509" s="57"/>
      <c r="H509" s="22"/>
      <c r="I509" s="61"/>
      <c r="J509" s="61"/>
      <c r="K509" s="61"/>
      <c r="L509" s="61"/>
      <c r="M509" s="62"/>
      <c r="N509" s="61"/>
      <c r="O509" s="57"/>
      <c r="P509" s="57"/>
      <c r="Q509" s="61"/>
      <c r="R509" s="61"/>
      <c r="S509" s="61"/>
      <c r="T509" s="57"/>
    </row>
    <row r="510" spans="1:20" ht="22.5" customHeight="1">
      <c r="A510" s="57"/>
      <c r="B510" s="57"/>
      <c r="C510" s="60"/>
      <c r="D510" s="57"/>
      <c r="E510" s="57"/>
      <c r="F510" s="57"/>
      <c r="G510" s="57"/>
      <c r="H510" s="22"/>
      <c r="I510" s="61"/>
      <c r="J510" s="61"/>
      <c r="K510" s="61"/>
      <c r="L510" s="61"/>
      <c r="M510" s="62"/>
      <c r="N510" s="61"/>
      <c r="O510" s="57"/>
      <c r="P510" s="57"/>
      <c r="Q510" s="61"/>
      <c r="R510" s="61"/>
      <c r="S510" s="61"/>
      <c r="T510" s="57"/>
    </row>
    <row r="511" spans="1:20" ht="22.5" customHeight="1">
      <c r="A511" s="57"/>
      <c r="B511" s="57"/>
      <c r="C511" s="60"/>
      <c r="D511" s="57"/>
      <c r="E511" s="57"/>
      <c r="F511" s="57"/>
      <c r="G511" s="57"/>
      <c r="H511" s="22"/>
      <c r="I511" s="61"/>
      <c r="J511" s="61"/>
      <c r="K511" s="61"/>
      <c r="L511" s="61"/>
      <c r="M511" s="62"/>
      <c r="N511" s="61"/>
      <c r="O511" s="57"/>
      <c r="P511" s="57"/>
      <c r="Q511" s="61"/>
      <c r="R511" s="61"/>
      <c r="S511" s="61"/>
      <c r="T511" s="57"/>
    </row>
    <row r="512" spans="1:20" ht="22.5" customHeight="1">
      <c r="A512" s="57"/>
      <c r="B512" s="57"/>
      <c r="C512" s="60"/>
      <c r="D512" s="57"/>
      <c r="E512" s="57"/>
      <c r="F512" s="57"/>
      <c r="G512" s="57"/>
      <c r="H512" s="22"/>
      <c r="I512" s="61"/>
      <c r="J512" s="61"/>
      <c r="K512" s="61"/>
      <c r="L512" s="61"/>
      <c r="M512" s="62"/>
      <c r="N512" s="61"/>
      <c r="O512" s="57"/>
      <c r="P512" s="57"/>
      <c r="Q512" s="61"/>
      <c r="R512" s="61"/>
      <c r="S512" s="61"/>
      <c r="T512" s="57"/>
    </row>
    <row r="513" spans="1:20" ht="22.5" customHeight="1">
      <c r="A513" s="57"/>
      <c r="B513" s="57"/>
      <c r="C513" s="60"/>
      <c r="D513" s="57"/>
      <c r="E513" s="57"/>
      <c r="F513" s="57"/>
      <c r="G513" s="57"/>
      <c r="H513" s="22"/>
      <c r="I513" s="61"/>
      <c r="J513" s="61"/>
      <c r="K513" s="61"/>
      <c r="L513" s="61"/>
      <c r="M513" s="62"/>
      <c r="N513" s="61"/>
      <c r="O513" s="57"/>
      <c r="P513" s="57"/>
      <c r="Q513" s="61"/>
      <c r="R513" s="61"/>
      <c r="S513" s="61"/>
      <c r="T513" s="57"/>
    </row>
    <row r="514" spans="1:20" ht="22.5" customHeight="1">
      <c r="A514" s="57"/>
      <c r="B514" s="57"/>
      <c r="C514" s="60"/>
      <c r="D514" s="57"/>
      <c r="E514" s="57"/>
      <c r="F514" s="57"/>
      <c r="G514" s="57"/>
      <c r="H514" s="22"/>
      <c r="I514" s="61"/>
      <c r="J514" s="61"/>
      <c r="K514" s="61"/>
      <c r="L514" s="61"/>
      <c r="M514" s="62"/>
      <c r="N514" s="61"/>
      <c r="O514" s="57"/>
      <c r="P514" s="57"/>
      <c r="Q514" s="61"/>
      <c r="R514" s="61"/>
      <c r="S514" s="61"/>
      <c r="T514" s="57"/>
    </row>
    <row r="515" spans="1:20" ht="22.5" customHeight="1">
      <c r="A515" s="57"/>
      <c r="B515" s="57"/>
      <c r="C515" s="60"/>
      <c r="D515" s="57"/>
      <c r="E515" s="57"/>
      <c r="F515" s="57"/>
      <c r="G515" s="57"/>
      <c r="H515" s="22"/>
      <c r="I515" s="61"/>
      <c r="J515" s="61"/>
      <c r="K515" s="61"/>
      <c r="L515" s="61"/>
      <c r="M515" s="62"/>
      <c r="N515" s="61"/>
      <c r="O515" s="57"/>
      <c r="P515" s="57"/>
      <c r="Q515" s="61"/>
      <c r="R515" s="61"/>
      <c r="S515" s="61"/>
      <c r="T515" s="57"/>
    </row>
    <row r="516" spans="1:20" ht="22.5" customHeight="1">
      <c r="A516" s="57"/>
      <c r="B516" s="57"/>
      <c r="C516" s="60"/>
      <c r="D516" s="57"/>
      <c r="E516" s="57"/>
      <c r="F516" s="57"/>
      <c r="G516" s="57"/>
      <c r="H516" s="22"/>
      <c r="I516" s="61"/>
      <c r="J516" s="61"/>
      <c r="K516" s="61"/>
      <c r="L516" s="61"/>
      <c r="M516" s="62"/>
      <c r="N516" s="61"/>
      <c r="O516" s="57"/>
      <c r="P516" s="57"/>
      <c r="Q516" s="61"/>
      <c r="R516" s="61"/>
      <c r="S516" s="61"/>
      <c r="T516" s="57"/>
    </row>
    <row r="517" spans="1:20" ht="22.5" customHeight="1">
      <c r="A517" s="57"/>
      <c r="B517" s="57"/>
      <c r="C517" s="60"/>
      <c r="D517" s="57"/>
      <c r="E517" s="57"/>
      <c r="F517" s="57"/>
      <c r="G517" s="57"/>
      <c r="H517" s="22"/>
      <c r="I517" s="61"/>
      <c r="J517" s="61"/>
      <c r="K517" s="61"/>
      <c r="L517" s="61"/>
      <c r="M517" s="62"/>
      <c r="N517" s="61"/>
      <c r="O517" s="57"/>
      <c r="P517" s="57"/>
      <c r="Q517" s="61"/>
      <c r="R517" s="61"/>
      <c r="S517" s="61"/>
      <c r="T517" s="57"/>
    </row>
    <row r="518" spans="1:20" ht="22.5" customHeight="1">
      <c r="A518" s="57"/>
      <c r="B518" s="57"/>
      <c r="C518" s="60"/>
      <c r="D518" s="57"/>
      <c r="E518" s="57"/>
      <c r="F518" s="57"/>
      <c r="G518" s="57"/>
      <c r="H518" s="22"/>
      <c r="I518" s="61"/>
      <c r="J518" s="61"/>
      <c r="K518" s="61"/>
      <c r="L518" s="61"/>
      <c r="M518" s="62"/>
      <c r="N518" s="61"/>
      <c r="O518" s="57"/>
      <c r="P518" s="57"/>
      <c r="Q518" s="61"/>
      <c r="R518" s="61"/>
      <c r="S518" s="61"/>
      <c r="T518" s="57"/>
    </row>
    <row r="519" spans="1:20" ht="22.5" customHeight="1">
      <c r="A519" s="57"/>
      <c r="B519" s="57"/>
      <c r="C519" s="60"/>
      <c r="D519" s="57"/>
      <c r="E519" s="57"/>
      <c r="F519" s="57"/>
      <c r="G519" s="57"/>
      <c r="H519" s="22"/>
      <c r="I519" s="61"/>
      <c r="J519" s="61"/>
      <c r="K519" s="61"/>
      <c r="L519" s="61"/>
      <c r="M519" s="62"/>
      <c r="N519" s="61"/>
      <c r="O519" s="57"/>
      <c r="P519" s="57"/>
      <c r="Q519" s="61"/>
      <c r="R519" s="61"/>
      <c r="S519" s="61"/>
      <c r="T519" s="57"/>
    </row>
    <row r="520" spans="1:20" ht="22.5" customHeight="1">
      <c r="A520" s="57"/>
      <c r="B520" s="57"/>
      <c r="C520" s="60"/>
      <c r="D520" s="57"/>
      <c r="E520" s="57"/>
      <c r="F520" s="57"/>
      <c r="G520" s="57"/>
      <c r="H520" s="22"/>
      <c r="I520" s="61"/>
      <c r="J520" s="61"/>
      <c r="K520" s="61"/>
      <c r="L520" s="61"/>
      <c r="M520" s="62"/>
      <c r="N520" s="61"/>
      <c r="O520" s="57"/>
      <c r="P520" s="57"/>
      <c r="Q520" s="61"/>
      <c r="R520" s="61"/>
      <c r="S520" s="61"/>
      <c r="T520" s="57"/>
    </row>
    <row r="521" spans="1:20" ht="22.5" customHeight="1">
      <c r="A521" s="57"/>
      <c r="B521" s="57"/>
      <c r="C521" s="60"/>
      <c r="D521" s="57"/>
      <c r="E521" s="57"/>
      <c r="F521" s="57"/>
      <c r="G521" s="57"/>
      <c r="H521" s="22"/>
      <c r="I521" s="61"/>
      <c r="J521" s="61"/>
      <c r="K521" s="61"/>
      <c r="L521" s="61"/>
      <c r="M521" s="62"/>
      <c r="N521" s="61"/>
      <c r="O521" s="57"/>
      <c r="P521" s="57"/>
      <c r="Q521" s="61"/>
      <c r="R521" s="61"/>
      <c r="S521" s="61"/>
      <c r="T521" s="57"/>
    </row>
    <row r="522" spans="1:20" ht="22.5" customHeight="1">
      <c r="A522" s="57"/>
      <c r="B522" s="57"/>
      <c r="C522" s="60"/>
      <c r="D522" s="57"/>
      <c r="E522" s="57"/>
      <c r="F522" s="57"/>
      <c r="G522" s="57"/>
      <c r="H522" s="22"/>
      <c r="I522" s="61"/>
      <c r="J522" s="61"/>
      <c r="K522" s="61"/>
      <c r="L522" s="61"/>
      <c r="M522" s="62"/>
      <c r="N522" s="61"/>
      <c r="O522" s="57"/>
      <c r="P522" s="57"/>
      <c r="Q522" s="61"/>
      <c r="R522" s="61"/>
      <c r="S522" s="61"/>
      <c r="T522" s="57"/>
    </row>
    <row r="523" spans="1:20" ht="22.5" customHeight="1">
      <c r="A523" s="57"/>
      <c r="B523" s="57"/>
      <c r="C523" s="60"/>
      <c r="D523" s="57"/>
      <c r="E523" s="57"/>
      <c r="F523" s="57"/>
      <c r="G523" s="57"/>
      <c r="H523" s="22"/>
      <c r="I523" s="61"/>
      <c r="J523" s="61"/>
      <c r="K523" s="61"/>
      <c r="L523" s="61"/>
      <c r="M523" s="62"/>
      <c r="N523" s="61"/>
      <c r="O523" s="57"/>
      <c r="P523" s="57"/>
      <c r="Q523" s="61"/>
      <c r="R523" s="61"/>
      <c r="S523" s="61"/>
      <c r="T523" s="57"/>
    </row>
    <row r="524" spans="1:20" ht="22.5" customHeight="1">
      <c r="A524" s="57"/>
      <c r="B524" s="57"/>
      <c r="C524" s="60"/>
      <c r="D524" s="57"/>
      <c r="E524" s="57"/>
      <c r="F524" s="57"/>
      <c r="G524" s="57"/>
      <c r="H524" s="22"/>
      <c r="I524" s="61"/>
      <c r="J524" s="61"/>
      <c r="K524" s="61"/>
      <c r="L524" s="61"/>
      <c r="M524" s="62"/>
      <c r="N524" s="61"/>
      <c r="O524" s="57"/>
      <c r="P524" s="57"/>
      <c r="Q524" s="61"/>
      <c r="R524" s="61"/>
      <c r="S524" s="61"/>
      <c r="T524" s="57"/>
    </row>
    <row r="525" spans="1:20" ht="22.5" customHeight="1">
      <c r="A525" s="57"/>
      <c r="B525" s="57"/>
      <c r="C525" s="60"/>
      <c r="D525" s="57"/>
      <c r="E525" s="57"/>
      <c r="F525" s="57"/>
      <c r="G525" s="57"/>
      <c r="H525" s="22"/>
      <c r="I525" s="61"/>
      <c r="J525" s="61"/>
      <c r="K525" s="61"/>
      <c r="L525" s="61"/>
      <c r="M525" s="62"/>
      <c r="N525" s="61"/>
      <c r="O525" s="57"/>
      <c r="P525" s="57"/>
      <c r="Q525" s="61"/>
      <c r="R525" s="61"/>
      <c r="S525" s="61"/>
      <c r="T525" s="57"/>
    </row>
    <row r="526" spans="1:20" ht="22.5" customHeight="1">
      <c r="A526" s="57"/>
      <c r="B526" s="57"/>
      <c r="C526" s="60"/>
      <c r="D526" s="57"/>
      <c r="E526" s="57"/>
      <c r="F526" s="57"/>
      <c r="G526" s="57"/>
      <c r="H526" s="22"/>
      <c r="I526" s="61"/>
      <c r="J526" s="61"/>
      <c r="K526" s="61"/>
      <c r="L526" s="61"/>
      <c r="M526" s="62"/>
      <c r="N526" s="61"/>
      <c r="O526" s="57"/>
      <c r="P526" s="57"/>
      <c r="Q526" s="61"/>
      <c r="R526" s="61"/>
      <c r="S526" s="61"/>
      <c r="T526" s="57"/>
    </row>
    <row r="527" spans="1:20" ht="22.5" customHeight="1">
      <c r="A527" s="57"/>
      <c r="B527" s="57"/>
      <c r="C527" s="60"/>
      <c r="D527" s="57"/>
      <c r="E527" s="57"/>
      <c r="F527" s="57"/>
      <c r="G527" s="57"/>
      <c r="H527" s="22"/>
      <c r="I527" s="61"/>
      <c r="J527" s="61"/>
      <c r="K527" s="61"/>
      <c r="L527" s="61"/>
      <c r="M527" s="62"/>
      <c r="N527" s="61"/>
      <c r="O527" s="57"/>
      <c r="P527" s="57"/>
      <c r="Q527" s="61"/>
      <c r="R527" s="61"/>
      <c r="S527" s="61"/>
      <c r="T527" s="57"/>
    </row>
    <row r="528" spans="1:20" ht="22.5" customHeight="1">
      <c r="A528" s="57"/>
      <c r="B528" s="57"/>
      <c r="C528" s="60"/>
      <c r="D528" s="57"/>
      <c r="E528" s="57"/>
      <c r="F528" s="57"/>
      <c r="G528" s="57"/>
      <c r="H528" s="22"/>
      <c r="I528" s="61"/>
      <c r="J528" s="61"/>
      <c r="K528" s="61"/>
      <c r="L528" s="61"/>
      <c r="M528" s="62"/>
      <c r="N528" s="61"/>
      <c r="O528" s="57"/>
      <c r="P528" s="57"/>
      <c r="Q528" s="61"/>
      <c r="R528" s="61"/>
      <c r="S528" s="61"/>
      <c r="T528" s="57"/>
    </row>
    <row r="529" spans="1:20" ht="22.5" customHeight="1">
      <c r="A529" s="57"/>
      <c r="B529" s="57"/>
      <c r="C529" s="60"/>
      <c r="D529" s="57"/>
      <c r="E529" s="57"/>
      <c r="F529" s="57"/>
      <c r="G529" s="57"/>
      <c r="H529" s="22"/>
      <c r="I529" s="61"/>
      <c r="J529" s="61"/>
      <c r="K529" s="61"/>
      <c r="L529" s="61"/>
      <c r="M529" s="62"/>
      <c r="N529" s="61"/>
      <c r="O529" s="57"/>
      <c r="P529" s="57"/>
      <c r="Q529" s="61"/>
      <c r="R529" s="61"/>
      <c r="S529" s="61"/>
      <c r="T529" s="57"/>
    </row>
    <row r="530" spans="1:20" ht="22.5" customHeight="1">
      <c r="A530" s="57"/>
      <c r="B530" s="57"/>
      <c r="C530" s="60"/>
      <c r="D530" s="57"/>
      <c r="E530" s="57"/>
      <c r="F530" s="57"/>
      <c r="G530" s="57"/>
      <c r="H530" s="22"/>
      <c r="I530" s="61"/>
      <c r="J530" s="61"/>
      <c r="K530" s="61"/>
      <c r="L530" s="61"/>
      <c r="M530" s="62"/>
      <c r="N530" s="61"/>
      <c r="O530" s="57"/>
      <c r="P530" s="57"/>
      <c r="Q530" s="61"/>
      <c r="R530" s="61"/>
      <c r="S530" s="61"/>
      <c r="T530" s="57"/>
    </row>
    <row r="531" spans="1:20" ht="22.5" customHeight="1">
      <c r="A531" s="57"/>
      <c r="B531" s="57"/>
      <c r="C531" s="60"/>
      <c r="D531" s="57"/>
      <c r="E531" s="57"/>
      <c r="F531" s="57"/>
      <c r="G531" s="57"/>
      <c r="H531" s="22"/>
      <c r="I531" s="61"/>
      <c r="J531" s="61"/>
      <c r="K531" s="61"/>
      <c r="L531" s="61"/>
      <c r="M531" s="62"/>
      <c r="N531" s="61"/>
      <c r="O531" s="57"/>
      <c r="P531" s="57"/>
      <c r="Q531" s="61"/>
      <c r="R531" s="61"/>
      <c r="S531" s="61"/>
      <c r="T531" s="57"/>
    </row>
    <row r="532" spans="1:20" ht="22.5" customHeight="1">
      <c r="A532" s="57"/>
      <c r="B532" s="57"/>
      <c r="C532" s="60"/>
      <c r="D532" s="57"/>
      <c r="E532" s="57"/>
      <c r="F532" s="57"/>
      <c r="G532" s="57"/>
      <c r="H532" s="22"/>
      <c r="I532" s="61"/>
      <c r="J532" s="61"/>
      <c r="K532" s="61"/>
      <c r="L532" s="61"/>
      <c r="M532" s="62"/>
      <c r="N532" s="61"/>
      <c r="O532" s="57"/>
      <c r="P532" s="57"/>
      <c r="Q532" s="61"/>
      <c r="R532" s="61"/>
      <c r="S532" s="61"/>
      <c r="T532" s="57"/>
    </row>
    <row r="533" spans="1:20" ht="22.5" customHeight="1">
      <c r="A533" s="57"/>
      <c r="B533" s="57"/>
      <c r="C533" s="60"/>
      <c r="D533" s="57"/>
      <c r="E533" s="57"/>
      <c r="F533" s="57"/>
      <c r="G533" s="57"/>
      <c r="H533" s="22"/>
      <c r="I533" s="61"/>
      <c r="J533" s="61"/>
      <c r="K533" s="61"/>
      <c r="L533" s="61"/>
      <c r="M533" s="62"/>
      <c r="N533" s="61"/>
      <c r="O533" s="57"/>
      <c r="P533" s="57"/>
      <c r="Q533" s="61"/>
      <c r="R533" s="61"/>
      <c r="S533" s="61"/>
      <c r="T533" s="57"/>
    </row>
    <row r="534" spans="1:20" ht="22.5" customHeight="1">
      <c r="A534" s="57"/>
      <c r="B534" s="57"/>
      <c r="C534" s="60"/>
      <c r="D534" s="57"/>
      <c r="E534" s="57"/>
      <c r="F534" s="57"/>
      <c r="G534" s="57"/>
      <c r="H534" s="22"/>
      <c r="I534" s="61"/>
      <c r="J534" s="61"/>
      <c r="K534" s="61"/>
      <c r="L534" s="61"/>
      <c r="M534" s="62"/>
      <c r="N534" s="61"/>
      <c r="O534" s="57"/>
      <c r="P534" s="57"/>
      <c r="Q534" s="61"/>
      <c r="R534" s="61"/>
      <c r="S534" s="61"/>
      <c r="T534" s="57"/>
    </row>
    <row r="535" spans="1:20" ht="22.5" customHeight="1">
      <c r="A535" s="57"/>
      <c r="B535" s="57"/>
      <c r="C535" s="60"/>
      <c r="D535" s="57"/>
      <c r="E535" s="57"/>
      <c r="F535" s="57"/>
      <c r="G535" s="57"/>
      <c r="H535" s="22"/>
      <c r="I535" s="61"/>
      <c r="J535" s="61"/>
      <c r="K535" s="61"/>
      <c r="L535" s="61"/>
      <c r="M535" s="62"/>
      <c r="N535" s="61"/>
      <c r="O535" s="57"/>
      <c r="P535" s="57"/>
      <c r="Q535" s="61"/>
      <c r="R535" s="61"/>
      <c r="S535" s="61"/>
      <c r="T535" s="57"/>
    </row>
    <row r="536" spans="1:20" ht="22.5" customHeight="1">
      <c r="A536" s="57"/>
      <c r="B536" s="57"/>
      <c r="C536" s="60"/>
      <c r="D536" s="57"/>
      <c r="E536" s="57"/>
      <c r="F536" s="57"/>
      <c r="G536" s="57"/>
      <c r="H536" s="22"/>
      <c r="I536" s="61"/>
      <c r="J536" s="61"/>
      <c r="K536" s="61"/>
      <c r="L536" s="61"/>
      <c r="M536" s="62"/>
      <c r="N536" s="61"/>
      <c r="O536" s="57"/>
      <c r="P536" s="57"/>
      <c r="Q536" s="61"/>
      <c r="R536" s="61"/>
      <c r="S536" s="61"/>
      <c r="T536" s="57"/>
    </row>
    <row r="537" spans="1:20" ht="22.5" customHeight="1">
      <c r="A537" s="57"/>
      <c r="B537" s="57"/>
      <c r="C537" s="60"/>
      <c r="D537" s="57"/>
      <c r="E537" s="57"/>
      <c r="F537" s="57"/>
      <c r="G537" s="57"/>
      <c r="H537" s="22"/>
      <c r="I537" s="61"/>
      <c r="J537" s="61"/>
      <c r="K537" s="61"/>
      <c r="L537" s="61"/>
      <c r="M537" s="62"/>
      <c r="N537" s="61"/>
      <c r="O537" s="57"/>
      <c r="P537" s="57"/>
      <c r="Q537" s="61"/>
      <c r="R537" s="61"/>
      <c r="S537" s="61"/>
      <c r="T537" s="57"/>
    </row>
    <row r="538" spans="1:20" ht="22.5" customHeight="1">
      <c r="A538" s="57"/>
      <c r="B538" s="57"/>
      <c r="C538" s="60"/>
      <c r="D538" s="57"/>
      <c r="E538" s="57"/>
      <c r="F538" s="57"/>
      <c r="G538" s="57"/>
      <c r="H538" s="22"/>
      <c r="I538" s="61"/>
      <c r="J538" s="61"/>
      <c r="K538" s="61"/>
      <c r="L538" s="61"/>
      <c r="M538" s="62"/>
      <c r="N538" s="61"/>
      <c r="O538" s="57"/>
      <c r="P538" s="57"/>
      <c r="Q538" s="61"/>
      <c r="R538" s="61"/>
      <c r="S538" s="61"/>
      <c r="T538" s="57"/>
    </row>
    <row r="539" spans="1:20" ht="22.5" customHeight="1">
      <c r="A539" s="57"/>
      <c r="B539" s="57"/>
      <c r="C539" s="60"/>
      <c r="D539" s="57"/>
      <c r="E539" s="57"/>
      <c r="F539" s="57"/>
      <c r="G539" s="57"/>
      <c r="H539" s="22"/>
      <c r="I539" s="61"/>
      <c r="J539" s="61"/>
      <c r="K539" s="61"/>
      <c r="L539" s="61"/>
      <c r="M539" s="62"/>
      <c r="N539" s="61"/>
      <c r="O539" s="57"/>
      <c r="P539" s="57"/>
      <c r="Q539" s="61"/>
      <c r="R539" s="61"/>
      <c r="S539" s="61"/>
      <c r="T539" s="57"/>
    </row>
    <row r="540" spans="1:20" ht="22.5" customHeight="1">
      <c r="A540" s="57"/>
      <c r="B540" s="57"/>
      <c r="C540" s="60"/>
      <c r="D540" s="57"/>
      <c r="E540" s="57"/>
      <c r="F540" s="57"/>
      <c r="G540" s="57"/>
      <c r="H540" s="22"/>
      <c r="I540" s="61"/>
      <c r="J540" s="61"/>
      <c r="K540" s="61"/>
      <c r="L540" s="61"/>
      <c r="M540" s="62"/>
      <c r="N540" s="61"/>
      <c r="O540" s="57"/>
      <c r="P540" s="57"/>
      <c r="Q540" s="61"/>
      <c r="R540" s="61"/>
      <c r="S540" s="61"/>
      <c r="T540" s="57"/>
    </row>
    <row r="541" spans="1:20" ht="22.5" customHeight="1">
      <c r="A541" s="57"/>
      <c r="B541" s="57"/>
      <c r="C541" s="60"/>
      <c r="D541" s="57"/>
      <c r="E541" s="57"/>
      <c r="F541" s="57"/>
      <c r="G541" s="57"/>
      <c r="H541" s="22"/>
      <c r="I541" s="61"/>
      <c r="J541" s="61"/>
      <c r="K541" s="61"/>
      <c r="L541" s="61"/>
      <c r="M541" s="62"/>
      <c r="N541" s="61"/>
      <c r="O541" s="57"/>
      <c r="P541" s="57"/>
      <c r="Q541" s="61"/>
      <c r="R541" s="61"/>
      <c r="S541" s="61"/>
      <c r="T541" s="57"/>
    </row>
    <row r="542" spans="1:20" ht="22.5" customHeight="1">
      <c r="A542" s="57"/>
      <c r="B542" s="57"/>
      <c r="C542" s="60"/>
      <c r="D542" s="57"/>
      <c r="E542" s="57"/>
      <c r="F542" s="57"/>
      <c r="G542" s="57"/>
      <c r="H542" s="22"/>
      <c r="I542" s="61"/>
      <c r="J542" s="61"/>
      <c r="K542" s="61"/>
      <c r="L542" s="61"/>
      <c r="M542" s="62"/>
      <c r="N542" s="61"/>
      <c r="O542" s="57"/>
      <c r="P542" s="57"/>
      <c r="Q542" s="61"/>
      <c r="R542" s="61"/>
      <c r="S542" s="61"/>
      <c r="T542" s="57"/>
    </row>
    <row r="543" spans="1:20" ht="22.5" customHeight="1">
      <c r="A543" s="57"/>
      <c r="B543" s="57"/>
      <c r="C543" s="60"/>
      <c r="D543" s="57"/>
      <c r="E543" s="57"/>
      <c r="F543" s="57"/>
      <c r="G543" s="57"/>
      <c r="H543" s="22"/>
      <c r="I543" s="61"/>
      <c r="J543" s="61"/>
      <c r="K543" s="61"/>
      <c r="L543" s="61"/>
      <c r="M543" s="62"/>
      <c r="N543" s="61"/>
      <c r="O543" s="57"/>
      <c r="P543" s="57"/>
      <c r="Q543" s="61"/>
      <c r="R543" s="61"/>
      <c r="S543" s="61"/>
      <c r="T543" s="57"/>
    </row>
    <row r="544" spans="1:20" ht="22.5" customHeight="1">
      <c r="A544" s="57"/>
      <c r="B544" s="57"/>
      <c r="C544" s="60"/>
      <c r="D544" s="57"/>
      <c r="E544" s="57"/>
      <c r="F544" s="57"/>
      <c r="G544" s="57"/>
      <c r="H544" s="22"/>
      <c r="I544" s="61"/>
      <c r="J544" s="61"/>
      <c r="K544" s="61"/>
      <c r="L544" s="61"/>
      <c r="M544" s="62"/>
      <c r="N544" s="61"/>
      <c r="O544" s="57"/>
      <c r="P544" s="57"/>
      <c r="Q544" s="61"/>
      <c r="R544" s="61"/>
      <c r="S544" s="61"/>
      <c r="T544" s="57"/>
    </row>
    <row r="545" spans="1:20" ht="22.5" customHeight="1">
      <c r="A545" s="57"/>
      <c r="B545" s="57"/>
      <c r="C545" s="60"/>
      <c r="D545" s="57"/>
      <c r="E545" s="57"/>
      <c r="F545" s="57"/>
      <c r="G545" s="57"/>
      <c r="H545" s="22"/>
      <c r="I545" s="61"/>
      <c r="J545" s="61"/>
      <c r="K545" s="61"/>
      <c r="L545" s="61"/>
      <c r="M545" s="62"/>
      <c r="N545" s="61"/>
      <c r="O545" s="57"/>
      <c r="P545" s="57"/>
      <c r="Q545" s="61"/>
      <c r="R545" s="61"/>
      <c r="S545" s="61"/>
      <c r="T545" s="57"/>
    </row>
    <row r="546" spans="1:20" ht="22.5" customHeight="1">
      <c r="A546" s="57"/>
      <c r="B546" s="57"/>
      <c r="C546" s="60"/>
      <c r="D546" s="57"/>
      <c r="E546" s="57"/>
      <c r="F546" s="57"/>
      <c r="G546" s="57"/>
      <c r="H546" s="22"/>
      <c r="I546" s="61"/>
      <c r="J546" s="61"/>
      <c r="K546" s="61"/>
      <c r="L546" s="61"/>
      <c r="M546" s="62"/>
      <c r="N546" s="61"/>
      <c r="O546" s="57"/>
      <c r="P546" s="57"/>
      <c r="Q546" s="61"/>
      <c r="R546" s="61"/>
      <c r="S546" s="61"/>
      <c r="T546" s="57"/>
    </row>
    <row r="547" spans="1:20" ht="22.5" customHeight="1">
      <c r="A547" s="57"/>
      <c r="B547" s="57"/>
      <c r="C547" s="60"/>
      <c r="D547" s="57"/>
      <c r="E547" s="57"/>
      <c r="F547" s="57"/>
      <c r="G547" s="57"/>
      <c r="H547" s="22"/>
      <c r="I547" s="61"/>
      <c r="J547" s="61"/>
      <c r="K547" s="61"/>
      <c r="L547" s="61"/>
      <c r="M547" s="62"/>
      <c r="N547" s="61"/>
      <c r="O547" s="57"/>
      <c r="P547" s="57"/>
      <c r="Q547" s="61"/>
      <c r="R547" s="61"/>
      <c r="S547" s="61"/>
      <c r="T547" s="57"/>
    </row>
    <row r="548" spans="1:20" ht="22.5" customHeight="1">
      <c r="A548" s="57"/>
      <c r="B548" s="57"/>
      <c r="C548" s="60"/>
      <c r="D548" s="57"/>
      <c r="E548" s="57"/>
      <c r="F548" s="57"/>
      <c r="G548" s="57"/>
      <c r="H548" s="22"/>
      <c r="I548" s="61"/>
      <c r="J548" s="61"/>
      <c r="K548" s="61"/>
      <c r="L548" s="61"/>
      <c r="M548" s="62"/>
      <c r="N548" s="61"/>
      <c r="O548" s="57"/>
      <c r="P548" s="57"/>
      <c r="Q548" s="61"/>
      <c r="R548" s="61"/>
      <c r="S548" s="61"/>
      <c r="T548" s="57"/>
    </row>
    <row r="549" spans="1:20" ht="22.5" customHeight="1">
      <c r="A549" s="57"/>
      <c r="B549" s="57"/>
      <c r="C549" s="60"/>
      <c r="D549" s="57"/>
      <c r="E549" s="57"/>
      <c r="F549" s="57"/>
      <c r="G549" s="57"/>
      <c r="H549" s="22"/>
      <c r="I549" s="61"/>
      <c r="J549" s="61"/>
      <c r="K549" s="61"/>
      <c r="L549" s="61"/>
      <c r="M549" s="62"/>
      <c r="N549" s="61"/>
      <c r="O549" s="57"/>
      <c r="P549" s="57"/>
      <c r="Q549" s="61"/>
      <c r="R549" s="61"/>
      <c r="S549" s="61"/>
      <c r="T549" s="57"/>
    </row>
    <row r="550" spans="1:20" ht="22.5" customHeight="1">
      <c r="A550" s="57"/>
      <c r="B550" s="57"/>
      <c r="C550" s="60"/>
      <c r="D550" s="57"/>
      <c r="E550" s="57"/>
      <c r="F550" s="57"/>
      <c r="G550" s="57"/>
      <c r="H550" s="22"/>
      <c r="I550" s="61"/>
      <c r="J550" s="61"/>
      <c r="K550" s="61"/>
      <c r="L550" s="61"/>
      <c r="M550" s="62"/>
      <c r="N550" s="61"/>
      <c r="O550" s="57"/>
      <c r="P550" s="57"/>
      <c r="Q550" s="61"/>
      <c r="R550" s="61"/>
      <c r="S550" s="61"/>
      <c r="T550" s="57"/>
    </row>
    <row r="551" spans="1:20" ht="22.5" customHeight="1">
      <c r="A551" s="57"/>
      <c r="B551" s="57"/>
      <c r="C551" s="60"/>
      <c r="D551" s="57"/>
      <c r="E551" s="57"/>
      <c r="F551" s="57"/>
      <c r="G551" s="57"/>
      <c r="H551" s="22"/>
      <c r="I551" s="61"/>
      <c r="J551" s="61"/>
      <c r="K551" s="61"/>
      <c r="L551" s="61"/>
      <c r="M551" s="62"/>
      <c r="N551" s="61"/>
      <c r="O551" s="57"/>
      <c r="P551" s="57"/>
      <c r="Q551" s="61"/>
      <c r="R551" s="61"/>
      <c r="S551" s="61"/>
      <c r="T551" s="57"/>
    </row>
    <row r="552" spans="1:20" ht="22.5" customHeight="1">
      <c r="A552" s="57"/>
      <c r="B552" s="57"/>
      <c r="C552" s="60"/>
      <c r="D552" s="57"/>
      <c r="E552" s="57"/>
      <c r="F552" s="57"/>
      <c r="G552" s="57"/>
      <c r="H552" s="22"/>
      <c r="I552" s="61"/>
      <c r="J552" s="61"/>
      <c r="K552" s="61"/>
      <c r="L552" s="61"/>
      <c r="M552" s="62"/>
      <c r="N552" s="61"/>
      <c r="O552" s="57"/>
      <c r="P552" s="57"/>
      <c r="Q552" s="61"/>
      <c r="R552" s="61"/>
      <c r="S552" s="61"/>
      <c r="T552" s="57"/>
    </row>
    <row r="553" spans="1:20" ht="22.5" customHeight="1">
      <c r="A553" s="57"/>
      <c r="B553" s="57"/>
      <c r="C553" s="60"/>
      <c r="D553" s="57"/>
      <c r="E553" s="57"/>
      <c r="F553" s="57"/>
      <c r="G553" s="57"/>
      <c r="H553" s="22"/>
      <c r="I553" s="61"/>
      <c r="J553" s="61"/>
      <c r="K553" s="61"/>
      <c r="L553" s="61"/>
      <c r="M553" s="62"/>
      <c r="N553" s="61"/>
      <c r="O553" s="57"/>
      <c r="P553" s="57"/>
      <c r="Q553" s="61"/>
      <c r="R553" s="61"/>
      <c r="S553" s="61"/>
      <c r="T553" s="57"/>
    </row>
    <row r="554" spans="1:20" ht="22.5" customHeight="1">
      <c r="A554" s="57"/>
      <c r="B554" s="57"/>
      <c r="C554" s="60"/>
      <c r="D554" s="57"/>
      <c r="E554" s="57"/>
      <c r="F554" s="57"/>
      <c r="G554" s="57"/>
      <c r="H554" s="22"/>
      <c r="I554" s="61"/>
      <c r="J554" s="61"/>
      <c r="K554" s="61"/>
      <c r="L554" s="61"/>
      <c r="M554" s="62"/>
      <c r="N554" s="61"/>
      <c r="O554" s="57"/>
      <c r="P554" s="57"/>
      <c r="Q554" s="61"/>
      <c r="R554" s="61"/>
      <c r="S554" s="61"/>
      <c r="T554" s="57"/>
    </row>
    <row r="555" spans="1:20" ht="22.5" customHeight="1">
      <c r="A555" s="57"/>
      <c r="B555" s="57"/>
      <c r="C555" s="60"/>
      <c r="D555" s="57"/>
      <c r="E555" s="57"/>
      <c r="F555" s="57"/>
      <c r="G555" s="57"/>
      <c r="H555" s="22"/>
      <c r="I555" s="61"/>
      <c r="J555" s="61"/>
      <c r="K555" s="61"/>
      <c r="L555" s="61"/>
      <c r="M555" s="62"/>
      <c r="N555" s="61"/>
      <c r="O555" s="57"/>
      <c r="P555" s="57"/>
      <c r="Q555" s="61"/>
      <c r="R555" s="61"/>
      <c r="S555" s="61"/>
      <c r="T555" s="57"/>
    </row>
    <row r="556" spans="1:20" ht="22.5" customHeight="1">
      <c r="A556" s="57"/>
      <c r="B556" s="57"/>
      <c r="C556" s="60"/>
      <c r="D556" s="57"/>
      <c r="E556" s="57"/>
      <c r="F556" s="57"/>
      <c r="G556" s="57"/>
      <c r="H556" s="22"/>
      <c r="I556" s="61"/>
      <c r="J556" s="61"/>
      <c r="K556" s="61"/>
      <c r="L556" s="61"/>
      <c r="M556" s="62"/>
      <c r="N556" s="61"/>
      <c r="O556" s="57"/>
      <c r="P556" s="57"/>
      <c r="Q556" s="61"/>
      <c r="R556" s="61"/>
      <c r="S556" s="61"/>
      <c r="T556" s="57"/>
    </row>
    <row r="557" spans="1:20" ht="22.5" customHeight="1">
      <c r="A557" s="57"/>
      <c r="B557" s="57"/>
      <c r="C557" s="60"/>
      <c r="D557" s="57"/>
      <c r="E557" s="57"/>
      <c r="F557" s="57"/>
      <c r="G557" s="57"/>
      <c r="H557" s="22"/>
      <c r="I557" s="61"/>
      <c r="J557" s="61"/>
      <c r="K557" s="61"/>
      <c r="L557" s="61"/>
      <c r="M557" s="62"/>
      <c r="N557" s="61"/>
      <c r="O557" s="57"/>
      <c r="P557" s="57"/>
      <c r="Q557" s="61"/>
      <c r="R557" s="61"/>
      <c r="S557" s="61"/>
      <c r="T557" s="57"/>
    </row>
    <row r="558" spans="1:20" ht="22.5" customHeight="1">
      <c r="A558" s="57"/>
      <c r="B558" s="57"/>
      <c r="C558" s="60"/>
      <c r="D558" s="57"/>
      <c r="E558" s="57"/>
      <c r="F558" s="57"/>
      <c r="G558" s="57"/>
      <c r="H558" s="22"/>
      <c r="I558" s="61"/>
      <c r="J558" s="61"/>
      <c r="K558" s="61"/>
      <c r="L558" s="61"/>
      <c r="M558" s="62"/>
      <c r="N558" s="61"/>
      <c r="O558" s="57"/>
      <c r="P558" s="57"/>
      <c r="Q558" s="61"/>
      <c r="R558" s="61"/>
      <c r="S558" s="61"/>
      <c r="T558" s="57"/>
    </row>
    <row r="559" spans="1:20" ht="22.5" customHeight="1">
      <c r="A559" s="57"/>
      <c r="B559" s="57"/>
      <c r="C559" s="60"/>
      <c r="D559" s="57"/>
      <c r="E559" s="57"/>
      <c r="F559" s="57"/>
      <c r="G559" s="57"/>
      <c r="H559" s="22"/>
      <c r="I559" s="61"/>
      <c r="J559" s="61"/>
      <c r="K559" s="61"/>
      <c r="L559" s="61"/>
      <c r="M559" s="62"/>
      <c r="N559" s="61"/>
      <c r="O559" s="57"/>
      <c r="P559" s="57"/>
      <c r="Q559" s="61"/>
      <c r="R559" s="61"/>
      <c r="S559" s="61"/>
      <c r="T559" s="57"/>
    </row>
    <row r="560" spans="1:20" ht="22.5" customHeight="1">
      <c r="A560" s="57"/>
      <c r="B560" s="57"/>
      <c r="C560" s="60"/>
      <c r="D560" s="57"/>
      <c r="E560" s="57"/>
      <c r="F560" s="57"/>
      <c r="G560" s="57"/>
      <c r="H560" s="22"/>
      <c r="I560" s="61"/>
      <c r="J560" s="61"/>
      <c r="K560" s="61"/>
      <c r="L560" s="61"/>
      <c r="M560" s="62"/>
      <c r="N560" s="61"/>
      <c r="O560" s="57"/>
      <c r="P560" s="57"/>
      <c r="Q560" s="61"/>
      <c r="R560" s="61"/>
      <c r="S560" s="61"/>
      <c r="T560" s="57"/>
    </row>
    <row r="561" spans="1:20" ht="22.5" customHeight="1">
      <c r="A561" s="57"/>
      <c r="B561" s="57"/>
      <c r="C561" s="60"/>
      <c r="D561" s="57"/>
      <c r="E561" s="57"/>
      <c r="F561" s="57"/>
      <c r="G561" s="57"/>
      <c r="H561" s="22"/>
      <c r="I561" s="61"/>
      <c r="J561" s="61"/>
      <c r="K561" s="61"/>
      <c r="L561" s="61"/>
      <c r="M561" s="62"/>
      <c r="N561" s="61"/>
      <c r="O561" s="57"/>
      <c r="P561" s="57"/>
      <c r="Q561" s="61"/>
      <c r="R561" s="61"/>
      <c r="S561" s="61"/>
      <c r="T561" s="57"/>
    </row>
    <row r="562" spans="1:20" ht="22.5" customHeight="1">
      <c r="A562" s="57"/>
      <c r="B562" s="57"/>
      <c r="C562" s="60"/>
      <c r="D562" s="57"/>
      <c r="E562" s="57"/>
      <c r="F562" s="57"/>
      <c r="G562" s="57"/>
      <c r="H562" s="22"/>
      <c r="I562" s="61"/>
      <c r="J562" s="61"/>
      <c r="K562" s="61"/>
      <c r="L562" s="61"/>
      <c r="M562" s="62"/>
      <c r="N562" s="61"/>
      <c r="O562" s="57"/>
      <c r="P562" s="57"/>
      <c r="Q562" s="61"/>
      <c r="R562" s="61"/>
      <c r="S562" s="61"/>
      <c r="T562" s="57"/>
    </row>
    <row r="563" spans="1:20" ht="22.5" customHeight="1">
      <c r="A563" s="57"/>
      <c r="B563" s="57"/>
      <c r="C563" s="60"/>
      <c r="D563" s="57"/>
      <c r="E563" s="57"/>
      <c r="F563" s="57"/>
      <c r="G563" s="57"/>
      <c r="H563" s="22"/>
      <c r="I563" s="61"/>
      <c r="J563" s="61"/>
      <c r="K563" s="61"/>
      <c r="L563" s="61"/>
      <c r="M563" s="62"/>
      <c r="N563" s="61"/>
      <c r="O563" s="57"/>
      <c r="P563" s="57"/>
      <c r="Q563" s="61"/>
      <c r="R563" s="61"/>
      <c r="S563" s="61"/>
      <c r="T563" s="57"/>
    </row>
    <row r="564" spans="1:20" ht="22.5" customHeight="1">
      <c r="A564" s="57"/>
      <c r="B564" s="57"/>
      <c r="C564" s="60"/>
      <c r="D564" s="57"/>
      <c r="E564" s="57"/>
      <c r="F564" s="57"/>
      <c r="G564" s="57"/>
      <c r="H564" s="22"/>
      <c r="I564" s="61"/>
      <c r="J564" s="61"/>
      <c r="K564" s="61"/>
      <c r="L564" s="61"/>
      <c r="M564" s="62"/>
      <c r="N564" s="61"/>
      <c r="O564" s="57"/>
      <c r="P564" s="57"/>
      <c r="Q564" s="61"/>
      <c r="R564" s="61"/>
      <c r="S564" s="61"/>
      <c r="T564" s="57"/>
    </row>
    <row r="565" spans="1:20" ht="22.5" customHeight="1">
      <c r="A565" s="57"/>
      <c r="B565" s="57"/>
      <c r="C565" s="60"/>
      <c r="D565" s="57"/>
      <c r="E565" s="57"/>
      <c r="F565" s="57"/>
      <c r="G565" s="57"/>
      <c r="H565" s="22"/>
      <c r="I565" s="61"/>
      <c r="J565" s="61"/>
      <c r="K565" s="61"/>
      <c r="L565" s="61"/>
      <c r="M565" s="62"/>
      <c r="N565" s="61"/>
      <c r="O565" s="57"/>
      <c r="P565" s="57"/>
      <c r="Q565" s="61"/>
      <c r="R565" s="61"/>
      <c r="S565" s="61"/>
      <c r="T565" s="57"/>
    </row>
    <row r="566" spans="1:20" ht="22.5" customHeight="1">
      <c r="A566" s="57"/>
      <c r="B566" s="57"/>
      <c r="C566" s="60"/>
      <c r="D566" s="57"/>
      <c r="E566" s="57"/>
      <c r="F566" s="57"/>
      <c r="G566" s="57"/>
      <c r="H566" s="22"/>
      <c r="I566" s="61"/>
      <c r="J566" s="61"/>
      <c r="K566" s="61"/>
      <c r="L566" s="61"/>
      <c r="M566" s="62"/>
      <c r="N566" s="61"/>
      <c r="O566" s="57"/>
      <c r="P566" s="57"/>
      <c r="Q566" s="61"/>
      <c r="R566" s="61"/>
      <c r="S566" s="61"/>
      <c r="T566" s="57"/>
    </row>
    <row r="567" spans="1:20" ht="22.5" customHeight="1">
      <c r="A567" s="57"/>
      <c r="B567" s="57"/>
      <c r="C567" s="60"/>
      <c r="D567" s="57"/>
      <c r="E567" s="57"/>
      <c r="F567" s="57"/>
      <c r="G567" s="57"/>
      <c r="H567" s="22"/>
      <c r="I567" s="61"/>
      <c r="J567" s="61"/>
      <c r="K567" s="61"/>
      <c r="L567" s="61"/>
      <c r="M567" s="62"/>
      <c r="N567" s="61"/>
      <c r="O567" s="57"/>
      <c r="P567" s="57"/>
      <c r="Q567" s="61"/>
      <c r="R567" s="61"/>
      <c r="S567" s="61"/>
      <c r="T567" s="57"/>
    </row>
    <row r="568" spans="1:20" ht="22.5" customHeight="1">
      <c r="A568" s="57"/>
      <c r="B568" s="57"/>
      <c r="C568" s="60"/>
      <c r="D568" s="57"/>
      <c r="E568" s="57"/>
      <c r="F568" s="57"/>
      <c r="G568" s="57"/>
      <c r="H568" s="22"/>
      <c r="I568" s="61"/>
      <c r="J568" s="61"/>
      <c r="K568" s="61"/>
      <c r="L568" s="61"/>
      <c r="M568" s="62"/>
      <c r="N568" s="61"/>
      <c r="O568" s="57"/>
      <c r="P568" s="57"/>
      <c r="Q568" s="61"/>
      <c r="R568" s="61"/>
      <c r="S568" s="61"/>
      <c r="T568" s="57"/>
    </row>
    <row r="569" spans="1:20" ht="22.5" customHeight="1">
      <c r="A569" s="57"/>
      <c r="B569" s="57"/>
      <c r="C569" s="60"/>
      <c r="D569" s="57"/>
      <c r="E569" s="57"/>
      <c r="F569" s="57"/>
      <c r="G569" s="57"/>
      <c r="H569" s="22"/>
      <c r="I569" s="61"/>
      <c r="J569" s="61"/>
      <c r="K569" s="61"/>
      <c r="L569" s="61"/>
      <c r="M569" s="62"/>
      <c r="N569" s="61"/>
      <c r="O569" s="57"/>
      <c r="P569" s="57"/>
      <c r="Q569" s="61"/>
      <c r="R569" s="61"/>
      <c r="S569" s="61"/>
      <c r="T569" s="57"/>
    </row>
    <row r="570" spans="1:20" ht="22.5" customHeight="1">
      <c r="A570" s="57"/>
      <c r="B570" s="57"/>
      <c r="C570" s="60"/>
      <c r="D570" s="57"/>
      <c r="E570" s="57"/>
      <c r="F570" s="57"/>
      <c r="G570" s="57"/>
      <c r="H570" s="22"/>
      <c r="I570" s="61"/>
      <c r="J570" s="61"/>
      <c r="K570" s="61"/>
      <c r="L570" s="61"/>
      <c r="M570" s="62"/>
      <c r="N570" s="61"/>
      <c r="O570" s="57"/>
      <c r="P570" s="57"/>
      <c r="Q570" s="61"/>
      <c r="R570" s="61"/>
      <c r="S570" s="61"/>
      <c r="T570" s="57"/>
    </row>
    <row r="571" spans="1:20" ht="22.5" customHeight="1">
      <c r="A571" s="57"/>
      <c r="B571" s="57"/>
      <c r="C571" s="60"/>
      <c r="D571" s="57"/>
      <c r="E571" s="57"/>
      <c r="F571" s="57"/>
      <c r="G571" s="57"/>
      <c r="H571" s="22"/>
      <c r="I571" s="61"/>
      <c r="J571" s="61"/>
      <c r="K571" s="61"/>
      <c r="L571" s="61"/>
      <c r="M571" s="62"/>
      <c r="N571" s="61"/>
      <c r="O571" s="57"/>
      <c r="P571" s="57"/>
      <c r="Q571" s="61"/>
      <c r="R571" s="61"/>
      <c r="S571" s="61"/>
      <c r="T571" s="57"/>
    </row>
    <row r="572" spans="1:20" ht="22.5" customHeight="1">
      <c r="A572" s="57"/>
      <c r="B572" s="57"/>
      <c r="C572" s="60"/>
      <c r="D572" s="57"/>
      <c r="E572" s="57"/>
      <c r="F572" s="57"/>
      <c r="G572" s="57"/>
      <c r="H572" s="22"/>
      <c r="I572" s="61"/>
      <c r="J572" s="61"/>
      <c r="K572" s="61"/>
      <c r="L572" s="61"/>
      <c r="M572" s="62"/>
      <c r="N572" s="61"/>
      <c r="O572" s="57"/>
      <c r="P572" s="57"/>
      <c r="Q572" s="61"/>
      <c r="R572" s="61"/>
      <c r="S572" s="61"/>
      <c r="T572" s="57"/>
    </row>
    <row r="573" spans="1:20" ht="22.5" customHeight="1">
      <c r="A573" s="57"/>
      <c r="B573" s="57"/>
      <c r="C573" s="60"/>
      <c r="D573" s="57"/>
      <c r="E573" s="57"/>
      <c r="F573" s="57"/>
      <c r="G573" s="57"/>
      <c r="H573" s="22"/>
      <c r="I573" s="61"/>
      <c r="J573" s="61"/>
      <c r="K573" s="61"/>
      <c r="L573" s="61"/>
      <c r="M573" s="62"/>
      <c r="N573" s="61"/>
      <c r="O573" s="57"/>
      <c r="P573" s="57"/>
      <c r="Q573" s="61"/>
      <c r="R573" s="61"/>
      <c r="S573" s="61"/>
      <c r="T573" s="57"/>
    </row>
    <row r="574" spans="1:20" ht="22.5" customHeight="1">
      <c r="A574" s="57"/>
      <c r="B574" s="57"/>
      <c r="C574" s="60"/>
      <c r="D574" s="57"/>
      <c r="E574" s="57"/>
      <c r="F574" s="57"/>
      <c r="G574" s="57"/>
      <c r="H574" s="22"/>
      <c r="I574" s="61"/>
      <c r="J574" s="61"/>
      <c r="K574" s="61"/>
      <c r="L574" s="61"/>
      <c r="M574" s="62"/>
      <c r="N574" s="61"/>
      <c r="O574" s="57"/>
      <c r="P574" s="57"/>
      <c r="Q574" s="61"/>
      <c r="R574" s="61"/>
      <c r="S574" s="61"/>
      <c r="T574" s="57"/>
    </row>
    <row r="575" spans="1:20" ht="22.5" customHeight="1">
      <c r="A575" s="57"/>
      <c r="B575" s="57"/>
      <c r="C575" s="60"/>
      <c r="D575" s="57"/>
      <c r="E575" s="57"/>
      <c r="F575" s="57"/>
      <c r="G575" s="57"/>
      <c r="H575" s="22"/>
      <c r="I575" s="61"/>
      <c r="J575" s="61"/>
      <c r="K575" s="61"/>
      <c r="L575" s="61"/>
      <c r="M575" s="62"/>
      <c r="N575" s="61"/>
      <c r="O575" s="57"/>
      <c r="P575" s="57"/>
      <c r="Q575" s="61"/>
      <c r="R575" s="61"/>
      <c r="S575" s="61"/>
      <c r="T575" s="57"/>
    </row>
    <row r="576" spans="1:20" ht="22.5" customHeight="1">
      <c r="A576" s="57"/>
      <c r="B576" s="57"/>
      <c r="C576" s="60"/>
      <c r="D576" s="57"/>
      <c r="E576" s="57"/>
      <c r="F576" s="57"/>
      <c r="G576" s="57"/>
      <c r="H576" s="22"/>
      <c r="I576" s="61"/>
      <c r="J576" s="61"/>
      <c r="K576" s="61"/>
      <c r="L576" s="61"/>
      <c r="M576" s="62"/>
      <c r="N576" s="61"/>
      <c r="O576" s="57"/>
      <c r="P576" s="57"/>
      <c r="Q576" s="61"/>
      <c r="R576" s="61"/>
      <c r="S576" s="61"/>
      <c r="T576" s="57"/>
    </row>
    <row r="577" spans="1:20" ht="22.5" customHeight="1">
      <c r="A577" s="57"/>
      <c r="B577" s="57"/>
      <c r="C577" s="60"/>
      <c r="D577" s="57"/>
      <c r="E577" s="57"/>
      <c r="F577" s="57"/>
      <c r="G577" s="57"/>
      <c r="H577" s="22"/>
      <c r="I577" s="61"/>
      <c r="J577" s="61"/>
      <c r="K577" s="61"/>
      <c r="L577" s="61"/>
      <c r="M577" s="62"/>
      <c r="N577" s="61"/>
      <c r="O577" s="57"/>
      <c r="P577" s="57"/>
      <c r="Q577" s="61"/>
      <c r="R577" s="61"/>
      <c r="S577" s="61"/>
      <c r="T577" s="57"/>
    </row>
    <row r="578" spans="1:20" ht="22.5" customHeight="1">
      <c r="A578" s="57"/>
      <c r="B578" s="57"/>
      <c r="C578" s="60"/>
      <c r="D578" s="57"/>
      <c r="E578" s="57"/>
      <c r="F578" s="57"/>
      <c r="G578" s="57"/>
      <c r="H578" s="22"/>
      <c r="I578" s="61"/>
      <c r="J578" s="61"/>
      <c r="K578" s="61"/>
      <c r="L578" s="61"/>
      <c r="M578" s="62"/>
      <c r="N578" s="61"/>
      <c r="O578" s="57"/>
      <c r="P578" s="57"/>
      <c r="Q578" s="61"/>
      <c r="R578" s="61"/>
      <c r="S578" s="61"/>
      <c r="T578" s="57"/>
    </row>
    <row r="579" spans="1:20" ht="22.5" customHeight="1">
      <c r="A579" s="57"/>
      <c r="B579" s="57"/>
      <c r="C579" s="60"/>
      <c r="D579" s="57"/>
      <c r="E579" s="57"/>
      <c r="F579" s="57"/>
      <c r="G579" s="57"/>
      <c r="H579" s="22"/>
      <c r="I579" s="61"/>
      <c r="J579" s="61"/>
      <c r="K579" s="61"/>
      <c r="L579" s="61"/>
      <c r="M579" s="62"/>
      <c r="N579" s="61"/>
      <c r="O579" s="57"/>
      <c r="P579" s="57"/>
      <c r="Q579" s="61"/>
      <c r="R579" s="61"/>
      <c r="S579" s="61"/>
      <c r="T579" s="57"/>
    </row>
    <row r="580" spans="1:20" ht="22.5" customHeight="1">
      <c r="A580" s="57"/>
      <c r="B580" s="57"/>
      <c r="C580" s="60"/>
      <c r="D580" s="57"/>
      <c r="E580" s="57"/>
      <c r="F580" s="57"/>
      <c r="G580" s="57"/>
      <c r="H580" s="22"/>
      <c r="I580" s="61"/>
      <c r="J580" s="61"/>
      <c r="K580" s="61"/>
      <c r="L580" s="61"/>
      <c r="M580" s="62"/>
      <c r="N580" s="61"/>
      <c r="O580" s="57"/>
      <c r="P580" s="57"/>
      <c r="Q580" s="61"/>
      <c r="R580" s="61"/>
      <c r="S580" s="61"/>
      <c r="T580" s="57"/>
    </row>
    <row r="581" spans="1:20" ht="22.5" customHeight="1">
      <c r="A581" s="57"/>
      <c r="B581" s="57"/>
      <c r="C581" s="60"/>
      <c r="D581" s="57"/>
      <c r="E581" s="57"/>
      <c r="F581" s="57"/>
      <c r="G581" s="57"/>
      <c r="H581" s="22"/>
      <c r="I581" s="61"/>
      <c r="J581" s="61"/>
      <c r="K581" s="61"/>
      <c r="L581" s="61"/>
      <c r="M581" s="62"/>
      <c r="N581" s="61"/>
      <c r="O581" s="57"/>
      <c r="P581" s="57"/>
      <c r="Q581" s="61"/>
      <c r="R581" s="61"/>
      <c r="S581" s="61"/>
      <c r="T581" s="57"/>
    </row>
    <row r="582" spans="1:20" ht="22.5" customHeight="1">
      <c r="A582" s="57"/>
      <c r="B582" s="57"/>
      <c r="C582" s="60"/>
      <c r="D582" s="57"/>
      <c r="E582" s="57"/>
      <c r="F582" s="57"/>
      <c r="G582" s="57"/>
      <c r="H582" s="22"/>
      <c r="I582" s="61"/>
      <c r="J582" s="61"/>
      <c r="K582" s="61"/>
      <c r="L582" s="61"/>
      <c r="M582" s="62"/>
      <c r="N582" s="61"/>
      <c r="O582" s="57"/>
      <c r="P582" s="57"/>
      <c r="Q582" s="61"/>
      <c r="R582" s="61"/>
      <c r="S582" s="61"/>
      <c r="T582" s="57"/>
    </row>
    <row r="583" spans="1:20" ht="22.5" customHeight="1">
      <c r="A583" s="57"/>
      <c r="B583" s="57"/>
      <c r="C583" s="60"/>
      <c r="D583" s="57"/>
      <c r="E583" s="57"/>
      <c r="F583" s="57"/>
      <c r="G583" s="57"/>
      <c r="H583" s="22"/>
      <c r="I583" s="61"/>
      <c r="J583" s="61"/>
      <c r="K583" s="61"/>
      <c r="L583" s="61"/>
      <c r="M583" s="62"/>
      <c r="N583" s="61"/>
      <c r="O583" s="57"/>
      <c r="P583" s="57"/>
      <c r="Q583" s="61"/>
      <c r="R583" s="61"/>
      <c r="S583" s="61"/>
      <c r="T583" s="57"/>
    </row>
    <row r="584" spans="1:20" ht="22.5" customHeight="1">
      <c r="A584" s="57"/>
      <c r="B584" s="57"/>
      <c r="C584" s="60"/>
      <c r="D584" s="57"/>
      <c r="E584" s="57"/>
      <c r="F584" s="57"/>
      <c r="G584" s="57"/>
      <c r="H584" s="22"/>
      <c r="I584" s="61"/>
      <c r="J584" s="61"/>
      <c r="K584" s="61"/>
      <c r="L584" s="61"/>
      <c r="M584" s="62"/>
      <c r="N584" s="61"/>
      <c r="O584" s="57"/>
      <c r="P584" s="57"/>
      <c r="Q584" s="61"/>
      <c r="R584" s="61"/>
      <c r="S584" s="61"/>
      <c r="T584" s="57"/>
    </row>
    <row r="585" spans="1:20" ht="22.5" customHeight="1">
      <c r="A585" s="57"/>
      <c r="B585" s="57"/>
      <c r="C585" s="60"/>
      <c r="D585" s="57"/>
      <c r="E585" s="57"/>
      <c r="F585" s="57"/>
      <c r="G585" s="57"/>
      <c r="H585" s="22"/>
      <c r="I585" s="61"/>
      <c r="J585" s="61"/>
      <c r="K585" s="61"/>
      <c r="L585" s="61"/>
      <c r="M585" s="62"/>
      <c r="N585" s="61"/>
      <c r="O585" s="57"/>
      <c r="P585" s="57"/>
      <c r="Q585" s="61"/>
      <c r="R585" s="61"/>
      <c r="S585" s="61"/>
      <c r="T585" s="57"/>
    </row>
    <row r="586" spans="1:20" ht="22.5" customHeight="1">
      <c r="A586" s="57"/>
      <c r="B586" s="57"/>
      <c r="C586" s="60"/>
      <c r="D586" s="57"/>
      <c r="E586" s="57"/>
      <c r="F586" s="57"/>
      <c r="G586" s="57"/>
      <c r="H586" s="22"/>
      <c r="I586" s="61"/>
      <c r="J586" s="61"/>
      <c r="K586" s="61"/>
      <c r="L586" s="61"/>
      <c r="M586" s="62"/>
      <c r="N586" s="61"/>
      <c r="O586" s="57"/>
      <c r="P586" s="57"/>
      <c r="Q586" s="61"/>
      <c r="R586" s="61"/>
      <c r="S586" s="61"/>
      <c r="T586" s="57"/>
    </row>
    <row r="587" spans="1:20" ht="22.5" customHeight="1">
      <c r="A587" s="57"/>
      <c r="B587" s="57"/>
      <c r="C587" s="60"/>
      <c r="D587" s="57"/>
      <c r="E587" s="57"/>
      <c r="F587" s="57"/>
      <c r="G587" s="57"/>
      <c r="H587" s="22"/>
      <c r="I587" s="61"/>
      <c r="J587" s="61"/>
      <c r="K587" s="61"/>
      <c r="L587" s="61"/>
      <c r="M587" s="62"/>
      <c r="N587" s="61"/>
      <c r="O587" s="57"/>
      <c r="P587" s="57"/>
      <c r="Q587" s="61"/>
      <c r="R587" s="61"/>
      <c r="S587" s="61"/>
      <c r="T587" s="57"/>
    </row>
    <row r="588" spans="1:20" ht="22.5" customHeight="1">
      <c r="A588" s="57"/>
      <c r="B588" s="57"/>
      <c r="C588" s="60"/>
      <c r="D588" s="57"/>
      <c r="E588" s="57"/>
      <c r="F588" s="57"/>
      <c r="G588" s="57"/>
      <c r="H588" s="22"/>
      <c r="I588" s="61"/>
      <c r="J588" s="61"/>
      <c r="K588" s="61"/>
      <c r="L588" s="61"/>
      <c r="M588" s="62"/>
      <c r="N588" s="61"/>
      <c r="O588" s="57"/>
      <c r="P588" s="57"/>
      <c r="Q588" s="61"/>
      <c r="R588" s="61"/>
      <c r="S588" s="61"/>
      <c r="T588" s="57"/>
    </row>
    <row r="589" spans="1:20">
      <c r="A589" s="57"/>
      <c r="B589" s="57"/>
      <c r="C589" s="60"/>
      <c r="D589" s="57"/>
      <c r="E589" s="57"/>
      <c r="F589" s="57"/>
      <c r="G589" s="57"/>
      <c r="H589" s="22"/>
      <c r="I589" s="61"/>
      <c r="J589" s="61"/>
      <c r="K589" s="61"/>
      <c r="L589" s="61"/>
      <c r="M589" s="62"/>
      <c r="N589" s="61"/>
      <c r="O589" s="57"/>
      <c r="P589" s="57"/>
      <c r="Q589" s="61"/>
      <c r="R589" s="61"/>
      <c r="S589" s="61"/>
      <c r="T589" s="57"/>
    </row>
    <row r="590" spans="1:20">
      <c r="A590" s="57"/>
      <c r="B590" s="57"/>
      <c r="C590" s="60"/>
      <c r="D590" s="57"/>
      <c r="E590" s="57"/>
      <c r="F590" s="57"/>
      <c r="G590" s="57"/>
      <c r="H590" s="22"/>
      <c r="I590" s="61"/>
      <c r="J590" s="61"/>
      <c r="K590" s="61"/>
      <c r="L590" s="61"/>
      <c r="M590" s="62"/>
      <c r="N590" s="61"/>
      <c r="O590" s="57"/>
      <c r="P590" s="57"/>
      <c r="Q590" s="61"/>
      <c r="R590" s="61"/>
      <c r="S590" s="61"/>
      <c r="T590" s="57"/>
    </row>
    <row r="591" spans="1:20">
      <c r="A591" s="57"/>
      <c r="B591" s="57"/>
      <c r="C591" s="60"/>
      <c r="D591" s="57"/>
      <c r="E591" s="57"/>
      <c r="F591" s="57"/>
      <c r="G591" s="57"/>
      <c r="H591" s="22"/>
      <c r="I591" s="61"/>
      <c r="J591" s="61"/>
      <c r="K591" s="61"/>
      <c r="L591" s="61"/>
      <c r="M591" s="62"/>
      <c r="N591" s="61"/>
      <c r="O591" s="57"/>
      <c r="P591" s="57"/>
      <c r="Q591" s="61"/>
      <c r="R591" s="61"/>
      <c r="S591" s="61"/>
      <c r="T591" s="57"/>
    </row>
    <row r="592" spans="1:20">
      <c r="A592" s="57"/>
      <c r="B592" s="57"/>
      <c r="C592" s="60"/>
      <c r="D592" s="57"/>
      <c r="E592" s="57"/>
      <c r="F592" s="57"/>
      <c r="G592" s="57"/>
      <c r="H592" s="22"/>
      <c r="I592" s="61"/>
      <c r="J592" s="61"/>
      <c r="K592" s="61"/>
      <c r="L592" s="61"/>
      <c r="M592" s="62"/>
      <c r="N592" s="61"/>
      <c r="O592" s="57"/>
      <c r="P592" s="57"/>
      <c r="Q592" s="61"/>
      <c r="R592" s="61"/>
      <c r="S592" s="61"/>
      <c r="T592" s="57"/>
    </row>
    <row r="593" spans="1:20">
      <c r="A593" s="57"/>
      <c r="B593" s="57"/>
      <c r="C593" s="60"/>
      <c r="D593" s="57"/>
      <c r="E593" s="57"/>
      <c r="F593" s="57"/>
      <c r="G593" s="57"/>
      <c r="H593" s="22"/>
      <c r="I593" s="61"/>
      <c r="J593" s="61"/>
      <c r="K593" s="61"/>
      <c r="L593" s="61"/>
      <c r="M593" s="62"/>
      <c r="N593" s="61"/>
      <c r="O593" s="57"/>
      <c r="P593" s="57"/>
      <c r="Q593" s="61"/>
      <c r="R593" s="61"/>
      <c r="S593" s="61"/>
      <c r="T593" s="57"/>
    </row>
    <row r="594" spans="1:20">
      <c r="A594" s="57"/>
      <c r="B594" s="57"/>
      <c r="C594" s="60"/>
      <c r="D594" s="57"/>
      <c r="E594" s="57"/>
      <c r="F594" s="57"/>
      <c r="G594" s="57"/>
      <c r="H594" s="22"/>
      <c r="I594" s="61"/>
      <c r="J594" s="61"/>
      <c r="K594" s="61"/>
      <c r="L594" s="61"/>
      <c r="M594" s="62"/>
      <c r="N594" s="61"/>
      <c r="O594" s="57"/>
      <c r="P594" s="57"/>
      <c r="Q594" s="61"/>
      <c r="R594" s="61"/>
      <c r="S594" s="61"/>
      <c r="T594" s="57"/>
    </row>
    <row r="595" spans="1:20">
      <c r="A595" s="57"/>
      <c r="B595" s="57"/>
      <c r="C595" s="60"/>
      <c r="D595" s="57"/>
      <c r="E595" s="57"/>
      <c r="F595" s="57"/>
      <c r="G595" s="57"/>
      <c r="H595" s="22"/>
      <c r="I595" s="61"/>
      <c r="J595" s="61"/>
      <c r="K595" s="61"/>
      <c r="L595" s="61"/>
      <c r="M595" s="62"/>
      <c r="N595" s="61"/>
      <c r="O595" s="57"/>
      <c r="P595" s="57"/>
      <c r="Q595" s="61"/>
      <c r="R595" s="61"/>
      <c r="S595" s="61"/>
      <c r="T595" s="57"/>
    </row>
    <row r="596" spans="1:20">
      <c r="A596" s="57"/>
      <c r="B596" s="57"/>
      <c r="C596" s="60"/>
      <c r="D596" s="57"/>
      <c r="E596" s="57"/>
      <c r="F596" s="57"/>
      <c r="G596" s="57"/>
      <c r="H596" s="22"/>
      <c r="I596" s="61"/>
      <c r="J596" s="61"/>
      <c r="K596" s="61"/>
      <c r="L596" s="61"/>
      <c r="M596" s="62"/>
      <c r="N596" s="61"/>
      <c r="O596" s="57"/>
      <c r="P596" s="57"/>
      <c r="Q596" s="61"/>
      <c r="R596" s="61"/>
      <c r="S596" s="61"/>
      <c r="T596" s="57"/>
    </row>
    <row r="597" spans="1:20">
      <c r="A597" s="57"/>
      <c r="B597" s="57"/>
      <c r="C597" s="60"/>
      <c r="D597" s="57"/>
      <c r="E597" s="57"/>
      <c r="F597" s="57"/>
      <c r="G597" s="57"/>
      <c r="H597" s="22"/>
      <c r="I597" s="61"/>
      <c r="J597" s="61"/>
      <c r="K597" s="61"/>
      <c r="L597" s="61"/>
      <c r="M597" s="62"/>
      <c r="N597" s="61"/>
      <c r="O597" s="57"/>
      <c r="P597" s="57"/>
      <c r="Q597" s="61"/>
      <c r="R597" s="61"/>
      <c r="S597" s="61"/>
      <c r="T597" s="57"/>
    </row>
    <row r="598" spans="1:20">
      <c r="A598" s="57"/>
      <c r="B598" s="57"/>
      <c r="C598" s="60"/>
      <c r="D598" s="57"/>
      <c r="E598" s="57"/>
      <c r="F598" s="57"/>
      <c r="G598" s="57"/>
      <c r="H598" s="22"/>
      <c r="I598" s="61"/>
      <c r="J598" s="61"/>
      <c r="K598" s="61"/>
      <c r="L598" s="61"/>
      <c r="M598" s="62"/>
      <c r="N598" s="61"/>
      <c r="O598" s="57"/>
      <c r="P598" s="57"/>
      <c r="Q598" s="61"/>
      <c r="R598" s="61"/>
      <c r="S598" s="61"/>
      <c r="T598" s="57"/>
    </row>
    <row r="599" spans="1:20">
      <c r="A599" s="57"/>
      <c r="B599" s="57"/>
      <c r="C599" s="60"/>
      <c r="D599" s="57"/>
      <c r="E599" s="57"/>
      <c r="F599" s="57"/>
      <c r="G599" s="57"/>
      <c r="H599" s="22"/>
      <c r="I599" s="61"/>
      <c r="J599" s="61"/>
      <c r="K599" s="61"/>
      <c r="L599" s="61"/>
      <c r="M599" s="62"/>
      <c r="N599" s="61"/>
      <c r="O599" s="57"/>
      <c r="P599" s="57"/>
      <c r="Q599" s="61"/>
      <c r="R599" s="61"/>
      <c r="S599" s="61"/>
      <c r="T599" s="57"/>
    </row>
    <row r="600" spans="1:20">
      <c r="A600" s="57"/>
      <c r="B600" s="57"/>
      <c r="C600" s="60"/>
      <c r="D600" s="57"/>
      <c r="E600" s="57"/>
      <c r="F600" s="57"/>
      <c r="G600" s="57"/>
      <c r="H600" s="22"/>
      <c r="I600" s="61"/>
      <c r="J600" s="61"/>
      <c r="K600" s="61"/>
      <c r="L600" s="61"/>
      <c r="M600" s="62"/>
      <c r="N600" s="61"/>
      <c r="O600" s="57"/>
      <c r="P600" s="57"/>
      <c r="Q600" s="61"/>
      <c r="R600" s="61"/>
      <c r="S600" s="61"/>
      <c r="T600" s="57"/>
    </row>
    <row r="601" spans="1:20">
      <c r="A601" s="57"/>
      <c r="B601" s="57"/>
      <c r="C601" s="60"/>
      <c r="D601" s="57"/>
      <c r="E601" s="57"/>
      <c r="F601" s="57"/>
      <c r="G601" s="57"/>
      <c r="H601" s="22"/>
      <c r="I601" s="61"/>
      <c r="J601" s="61"/>
      <c r="K601" s="61"/>
      <c r="L601" s="61"/>
      <c r="M601" s="62"/>
      <c r="N601" s="61"/>
      <c r="O601" s="57"/>
      <c r="P601" s="57"/>
      <c r="Q601" s="61"/>
      <c r="R601" s="61"/>
      <c r="S601" s="61"/>
      <c r="T601" s="57"/>
    </row>
    <row r="602" spans="1:20">
      <c r="A602" s="57"/>
      <c r="B602" s="57"/>
      <c r="C602" s="60"/>
      <c r="D602" s="57"/>
      <c r="E602" s="57"/>
      <c r="F602" s="57"/>
      <c r="G602" s="57"/>
      <c r="H602" s="22"/>
      <c r="I602" s="61"/>
      <c r="J602" s="61"/>
      <c r="K602" s="61"/>
      <c r="L602" s="61"/>
      <c r="M602" s="62"/>
      <c r="N602" s="61"/>
      <c r="O602" s="57"/>
      <c r="P602" s="57"/>
      <c r="Q602" s="61"/>
      <c r="R602" s="61"/>
      <c r="S602" s="61"/>
      <c r="T602" s="57"/>
    </row>
    <row r="603" spans="1:20">
      <c r="A603" s="57"/>
      <c r="B603" s="57"/>
      <c r="C603" s="60"/>
      <c r="D603" s="57"/>
      <c r="E603" s="57"/>
      <c r="F603" s="57"/>
      <c r="G603" s="57"/>
      <c r="H603" s="22"/>
      <c r="I603" s="61"/>
      <c r="J603" s="61"/>
      <c r="K603" s="61"/>
      <c r="L603" s="61"/>
      <c r="M603" s="62"/>
      <c r="N603" s="61"/>
      <c r="O603" s="57"/>
      <c r="P603" s="57"/>
      <c r="Q603" s="61"/>
      <c r="R603" s="61"/>
      <c r="S603" s="61"/>
      <c r="T603" s="57"/>
    </row>
    <row r="604" spans="1:20">
      <c r="A604" s="57"/>
      <c r="B604" s="57"/>
      <c r="C604" s="60"/>
      <c r="D604" s="57"/>
      <c r="E604" s="57"/>
      <c r="F604" s="57"/>
      <c r="G604" s="57"/>
      <c r="H604" s="22"/>
      <c r="I604" s="61"/>
      <c r="J604" s="61"/>
      <c r="K604" s="61"/>
      <c r="L604" s="61"/>
      <c r="M604" s="62"/>
      <c r="N604" s="61"/>
      <c r="O604" s="57"/>
      <c r="P604" s="57"/>
      <c r="Q604" s="61"/>
      <c r="R604" s="61"/>
      <c r="S604" s="61"/>
      <c r="T604" s="57"/>
    </row>
    <row r="605" spans="1:20">
      <c r="A605" s="57"/>
      <c r="B605" s="57"/>
      <c r="C605" s="60"/>
      <c r="D605" s="57"/>
      <c r="E605" s="57"/>
      <c r="F605" s="57"/>
      <c r="G605" s="57"/>
      <c r="H605" s="22"/>
      <c r="I605" s="61"/>
      <c r="J605" s="61"/>
      <c r="K605" s="61"/>
      <c r="L605" s="61"/>
      <c r="M605" s="62"/>
      <c r="N605" s="61"/>
      <c r="O605" s="57"/>
      <c r="P605" s="57"/>
      <c r="Q605" s="61"/>
      <c r="R605" s="61"/>
      <c r="S605" s="61"/>
      <c r="T605" s="57"/>
    </row>
    <row r="606" spans="1:20">
      <c r="A606" s="57"/>
      <c r="B606" s="57"/>
      <c r="C606" s="60"/>
      <c r="D606" s="57"/>
      <c r="E606" s="57"/>
      <c r="F606" s="57"/>
      <c r="G606" s="57"/>
      <c r="H606" s="22"/>
      <c r="I606" s="61"/>
      <c r="J606" s="61"/>
      <c r="K606" s="61"/>
      <c r="L606" s="61"/>
      <c r="M606" s="62"/>
      <c r="N606" s="61"/>
      <c r="O606" s="57"/>
      <c r="P606" s="57"/>
      <c r="Q606" s="61"/>
      <c r="R606" s="61"/>
      <c r="S606" s="61"/>
      <c r="T606" s="57"/>
    </row>
    <row r="607" spans="1:20">
      <c r="A607" s="57"/>
      <c r="B607" s="57"/>
      <c r="C607" s="60"/>
      <c r="D607" s="57"/>
      <c r="E607" s="57"/>
      <c r="F607" s="57"/>
      <c r="G607" s="57"/>
      <c r="H607" s="22"/>
      <c r="I607" s="61"/>
      <c r="J607" s="61"/>
      <c r="K607" s="61"/>
      <c r="L607" s="61"/>
      <c r="M607" s="62"/>
      <c r="N607" s="61"/>
      <c r="O607" s="57"/>
      <c r="P607" s="57"/>
      <c r="Q607" s="61"/>
      <c r="R607" s="61"/>
      <c r="S607" s="61"/>
      <c r="T607" s="57"/>
    </row>
    <row r="608" spans="1:20">
      <c r="A608" s="57"/>
      <c r="B608" s="57"/>
      <c r="C608" s="60"/>
      <c r="D608" s="57"/>
      <c r="E608" s="57"/>
      <c r="F608" s="57"/>
      <c r="G608" s="57"/>
      <c r="H608" s="22"/>
      <c r="I608" s="61"/>
      <c r="J608" s="61"/>
      <c r="K608" s="61"/>
      <c r="L608" s="61"/>
      <c r="M608" s="62"/>
      <c r="N608" s="61"/>
      <c r="O608" s="57"/>
      <c r="P608" s="57"/>
      <c r="Q608" s="61"/>
      <c r="R608" s="61"/>
      <c r="S608" s="61"/>
      <c r="T608" s="57"/>
    </row>
    <row r="609" spans="1:20">
      <c r="A609" s="57"/>
      <c r="B609" s="57"/>
      <c r="C609" s="60"/>
      <c r="D609" s="57"/>
      <c r="E609" s="57"/>
      <c r="F609" s="57"/>
      <c r="G609" s="57"/>
      <c r="H609" s="22"/>
      <c r="I609" s="61"/>
      <c r="J609" s="61"/>
      <c r="K609" s="61"/>
      <c r="L609" s="61"/>
      <c r="M609" s="62"/>
      <c r="N609" s="61"/>
      <c r="O609" s="57"/>
      <c r="P609" s="57"/>
      <c r="Q609" s="61"/>
      <c r="R609" s="61"/>
      <c r="S609" s="61"/>
      <c r="T609" s="57"/>
    </row>
    <row r="610" spans="1:20">
      <c r="A610" s="57"/>
      <c r="B610" s="57"/>
      <c r="C610" s="60"/>
      <c r="D610" s="57"/>
      <c r="E610" s="57"/>
      <c r="F610" s="57"/>
      <c r="G610" s="57"/>
      <c r="H610" s="22"/>
      <c r="I610" s="61"/>
      <c r="J610" s="61"/>
      <c r="K610" s="61"/>
      <c r="L610" s="61"/>
      <c r="M610" s="62"/>
      <c r="N610" s="61"/>
      <c r="O610" s="57"/>
      <c r="P610" s="57"/>
      <c r="Q610" s="61"/>
      <c r="R610" s="61"/>
      <c r="S610" s="61"/>
      <c r="T610" s="57"/>
    </row>
    <row r="611" spans="1:20">
      <c r="A611" s="57"/>
      <c r="B611" s="57"/>
      <c r="C611" s="60"/>
      <c r="D611" s="57"/>
      <c r="E611" s="57"/>
      <c r="F611" s="57"/>
      <c r="G611" s="57"/>
      <c r="H611" s="22"/>
      <c r="I611" s="61"/>
      <c r="J611" s="61"/>
      <c r="K611" s="61"/>
      <c r="L611" s="61"/>
      <c r="M611" s="62"/>
      <c r="N611" s="61"/>
      <c r="O611" s="57"/>
      <c r="P611" s="57"/>
      <c r="Q611" s="61"/>
      <c r="R611" s="61"/>
      <c r="S611" s="61"/>
      <c r="T611" s="57"/>
    </row>
    <row r="612" spans="1:20">
      <c r="A612" s="57"/>
      <c r="B612" s="57"/>
      <c r="C612" s="60"/>
      <c r="D612" s="57"/>
      <c r="E612" s="57"/>
      <c r="F612" s="57"/>
      <c r="G612" s="57"/>
      <c r="H612" s="22"/>
      <c r="I612" s="61"/>
      <c r="J612" s="61"/>
      <c r="K612" s="61"/>
      <c r="L612" s="61"/>
      <c r="M612" s="62"/>
      <c r="N612" s="61"/>
      <c r="O612" s="57"/>
      <c r="P612" s="57"/>
      <c r="Q612" s="61"/>
      <c r="R612" s="61"/>
      <c r="S612" s="61"/>
      <c r="T612" s="57"/>
    </row>
    <row r="613" spans="1:20">
      <c r="A613" s="57"/>
      <c r="B613" s="57"/>
      <c r="C613" s="60"/>
      <c r="D613" s="57"/>
      <c r="E613" s="57"/>
      <c r="F613" s="57"/>
      <c r="G613" s="57"/>
      <c r="H613" s="22"/>
      <c r="I613" s="61"/>
      <c r="J613" s="61"/>
      <c r="K613" s="61"/>
      <c r="L613" s="61"/>
      <c r="M613" s="62"/>
      <c r="N613" s="61"/>
      <c r="O613" s="57"/>
      <c r="P613" s="57"/>
      <c r="Q613" s="61"/>
      <c r="R613" s="61"/>
      <c r="S613" s="61"/>
      <c r="T613" s="57"/>
    </row>
    <row r="614" spans="1:20">
      <c r="A614" s="57"/>
      <c r="B614" s="57"/>
      <c r="C614" s="60"/>
      <c r="D614" s="57"/>
      <c r="E614" s="57"/>
      <c r="F614" s="57"/>
      <c r="G614" s="57"/>
      <c r="H614" s="22"/>
      <c r="I614" s="61"/>
      <c r="J614" s="61"/>
      <c r="K614" s="61"/>
      <c r="L614" s="61"/>
      <c r="M614" s="62"/>
      <c r="N614" s="61"/>
      <c r="O614" s="57"/>
      <c r="P614" s="57"/>
      <c r="Q614" s="61"/>
      <c r="R614" s="61"/>
      <c r="S614" s="61"/>
      <c r="T614" s="57"/>
    </row>
    <row r="615" spans="1:20">
      <c r="A615" s="57"/>
      <c r="B615" s="57"/>
      <c r="C615" s="60"/>
      <c r="D615" s="57"/>
      <c r="E615" s="57"/>
      <c r="F615" s="57"/>
      <c r="G615" s="57"/>
      <c r="H615" s="22"/>
      <c r="I615" s="61"/>
      <c r="J615" s="61"/>
      <c r="K615" s="61"/>
      <c r="L615" s="61"/>
      <c r="M615" s="62"/>
      <c r="N615" s="61"/>
      <c r="O615" s="57"/>
      <c r="P615" s="57"/>
      <c r="Q615" s="61"/>
      <c r="R615" s="61"/>
      <c r="S615" s="61"/>
      <c r="T615" s="57"/>
    </row>
    <row r="616" spans="1:20">
      <c r="A616" s="57"/>
      <c r="B616" s="57"/>
      <c r="C616" s="60"/>
      <c r="D616" s="57"/>
      <c r="E616" s="57"/>
      <c r="F616" s="57"/>
      <c r="G616" s="57"/>
      <c r="H616" s="22"/>
      <c r="I616" s="61"/>
      <c r="J616" s="61"/>
      <c r="K616" s="61"/>
      <c r="L616" s="61"/>
      <c r="M616" s="62"/>
      <c r="N616" s="61"/>
      <c r="O616" s="57"/>
      <c r="P616" s="57"/>
      <c r="Q616" s="61"/>
      <c r="R616" s="61"/>
      <c r="S616" s="61"/>
      <c r="T616" s="57"/>
    </row>
    <row r="617" spans="1:20">
      <c r="A617" s="57"/>
      <c r="B617" s="57"/>
      <c r="C617" s="60"/>
      <c r="D617" s="57"/>
      <c r="E617" s="57"/>
      <c r="F617" s="57"/>
      <c r="G617" s="57"/>
      <c r="H617" s="22"/>
      <c r="I617" s="61"/>
      <c r="J617" s="61"/>
      <c r="K617" s="61"/>
      <c r="L617" s="61"/>
      <c r="M617" s="62"/>
      <c r="N617" s="61"/>
      <c r="O617" s="57"/>
      <c r="P617" s="57"/>
      <c r="Q617" s="61"/>
      <c r="R617" s="61"/>
      <c r="S617" s="61"/>
      <c r="T617" s="57"/>
    </row>
    <row r="618" spans="1:20">
      <c r="A618" s="57"/>
      <c r="B618" s="57"/>
      <c r="C618" s="60"/>
      <c r="D618" s="57"/>
      <c r="E618" s="57"/>
      <c r="F618" s="57"/>
      <c r="G618" s="57"/>
      <c r="H618" s="22"/>
      <c r="I618" s="61"/>
      <c r="J618" s="61"/>
      <c r="K618" s="61"/>
      <c r="L618" s="61"/>
      <c r="M618" s="62"/>
      <c r="N618" s="61"/>
      <c r="O618" s="57"/>
      <c r="P618" s="57"/>
      <c r="Q618" s="61"/>
      <c r="R618" s="61"/>
      <c r="S618" s="61"/>
      <c r="T618" s="57"/>
    </row>
    <row r="619" spans="1:20">
      <c r="A619" s="57"/>
      <c r="B619" s="57"/>
      <c r="C619" s="60"/>
      <c r="D619" s="57"/>
      <c r="E619" s="57"/>
      <c r="F619" s="57"/>
      <c r="G619" s="57"/>
      <c r="H619" s="22"/>
      <c r="I619" s="61"/>
      <c r="J619" s="61"/>
      <c r="K619" s="61"/>
      <c r="L619" s="61"/>
      <c r="M619" s="62"/>
      <c r="N619" s="61"/>
      <c r="O619" s="57"/>
      <c r="P619" s="57"/>
      <c r="Q619" s="61"/>
      <c r="R619" s="61"/>
      <c r="S619" s="61"/>
      <c r="T619" s="57"/>
    </row>
    <row r="620" spans="1:20">
      <c r="A620" s="57"/>
      <c r="B620" s="57"/>
      <c r="C620" s="60"/>
      <c r="D620" s="57"/>
      <c r="E620" s="57"/>
      <c r="F620" s="57"/>
      <c r="G620" s="57"/>
      <c r="H620" s="22"/>
      <c r="I620" s="61"/>
      <c r="J620" s="61"/>
      <c r="K620" s="61"/>
      <c r="L620" s="61"/>
      <c r="M620" s="62"/>
      <c r="N620" s="61"/>
      <c r="O620" s="57"/>
      <c r="P620" s="57"/>
      <c r="Q620" s="61"/>
      <c r="R620" s="61"/>
      <c r="S620" s="61"/>
      <c r="T620" s="57"/>
    </row>
    <row r="621" spans="1:20">
      <c r="A621" s="57"/>
      <c r="B621" s="57"/>
      <c r="C621" s="60"/>
      <c r="D621" s="57"/>
      <c r="E621" s="57"/>
      <c r="F621" s="57"/>
      <c r="G621" s="57"/>
      <c r="H621" s="22"/>
      <c r="I621" s="61"/>
      <c r="J621" s="61"/>
      <c r="K621" s="61"/>
      <c r="L621" s="61"/>
      <c r="M621" s="62"/>
      <c r="N621" s="61"/>
      <c r="O621" s="57"/>
      <c r="P621" s="57"/>
      <c r="Q621" s="61"/>
      <c r="R621" s="61"/>
      <c r="S621" s="61"/>
      <c r="T621" s="57"/>
    </row>
    <row r="622" spans="1:20">
      <c r="A622" s="57"/>
      <c r="B622" s="57"/>
      <c r="C622" s="60"/>
      <c r="D622" s="57"/>
      <c r="E622" s="57"/>
      <c r="F622" s="57"/>
      <c r="G622" s="57"/>
      <c r="H622" s="22"/>
      <c r="I622" s="61"/>
      <c r="J622" s="61"/>
      <c r="K622" s="61"/>
      <c r="L622" s="61"/>
      <c r="M622" s="62"/>
      <c r="N622" s="61"/>
      <c r="O622" s="57"/>
      <c r="P622" s="57"/>
      <c r="Q622" s="61"/>
      <c r="R622" s="61"/>
      <c r="S622" s="61"/>
      <c r="T622" s="57"/>
    </row>
    <row r="623" spans="1:20">
      <c r="A623" s="57"/>
      <c r="B623" s="57"/>
      <c r="C623" s="60"/>
      <c r="D623" s="57"/>
      <c r="E623" s="57"/>
      <c r="F623" s="57"/>
      <c r="G623" s="57"/>
      <c r="H623" s="22"/>
      <c r="I623" s="61"/>
      <c r="J623" s="61"/>
      <c r="K623" s="61"/>
      <c r="L623" s="61"/>
      <c r="M623" s="62"/>
      <c r="N623" s="61"/>
      <c r="O623" s="57"/>
      <c r="P623" s="57"/>
      <c r="Q623" s="61"/>
      <c r="R623" s="61"/>
      <c r="S623" s="61"/>
      <c r="T623" s="57"/>
    </row>
    <row r="624" spans="1:20">
      <c r="A624" s="57"/>
      <c r="B624" s="57"/>
      <c r="C624" s="60"/>
      <c r="D624" s="57"/>
      <c r="E624" s="57"/>
      <c r="F624" s="57"/>
      <c r="G624" s="57"/>
      <c r="H624" s="22"/>
      <c r="I624" s="61"/>
      <c r="J624" s="61"/>
      <c r="K624" s="61"/>
      <c r="L624" s="61"/>
      <c r="M624" s="62"/>
      <c r="N624" s="61"/>
      <c r="O624" s="57"/>
      <c r="P624" s="57"/>
      <c r="Q624" s="61"/>
      <c r="R624" s="61"/>
      <c r="S624" s="61"/>
      <c r="T624" s="57"/>
    </row>
    <row r="625" spans="1:20">
      <c r="A625" s="57"/>
      <c r="B625" s="57"/>
      <c r="C625" s="60"/>
      <c r="D625" s="57"/>
      <c r="E625" s="57"/>
      <c r="F625" s="57"/>
      <c r="G625" s="57"/>
      <c r="H625" s="22"/>
      <c r="I625" s="61"/>
      <c r="J625" s="61"/>
      <c r="K625" s="61"/>
      <c r="L625" s="61"/>
      <c r="M625" s="62"/>
      <c r="N625" s="61"/>
      <c r="O625" s="57"/>
      <c r="P625" s="57"/>
      <c r="Q625" s="61"/>
      <c r="R625" s="61"/>
      <c r="S625" s="61"/>
      <c r="T625" s="57"/>
    </row>
    <row r="626" spans="1:20">
      <c r="A626" s="57"/>
      <c r="B626" s="57"/>
      <c r="C626" s="60"/>
      <c r="D626" s="57"/>
      <c r="E626" s="57"/>
      <c r="F626" s="57"/>
      <c r="G626" s="57"/>
      <c r="H626" s="22"/>
      <c r="I626" s="61"/>
      <c r="J626" s="61"/>
      <c r="K626" s="61"/>
      <c r="L626" s="61"/>
      <c r="M626" s="62"/>
      <c r="N626" s="61"/>
      <c r="O626" s="57"/>
      <c r="P626" s="57"/>
      <c r="Q626" s="61"/>
      <c r="R626" s="61"/>
      <c r="S626" s="61"/>
      <c r="T626" s="57"/>
    </row>
    <row r="627" spans="1:20">
      <c r="A627" s="57"/>
      <c r="B627" s="57"/>
      <c r="C627" s="60"/>
      <c r="D627" s="57"/>
      <c r="E627" s="57"/>
      <c r="F627" s="57"/>
      <c r="G627" s="57"/>
      <c r="H627" s="22"/>
      <c r="I627" s="61"/>
      <c r="J627" s="61"/>
      <c r="K627" s="61"/>
      <c r="L627" s="61"/>
      <c r="M627" s="62"/>
      <c r="N627" s="61"/>
      <c r="O627" s="57"/>
      <c r="P627" s="57"/>
      <c r="Q627" s="61"/>
      <c r="R627" s="61"/>
      <c r="S627" s="61"/>
      <c r="T627" s="57"/>
    </row>
  </sheetData>
  <mergeCells count="1">
    <mergeCell ref="A1:U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HDPE HTA108 </vt:lpstr>
      <vt:lpstr>LDPE -LD150AC</vt:lpstr>
      <vt:lpstr>LDPE-LD165BWI</vt:lpstr>
      <vt:lpstr>EXCEED 1327 KD</vt:lpstr>
      <vt:lpstr>ENABLE 3505HH</vt:lpstr>
      <vt:lpstr>ENABLE 4002 MC</vt:lpstr>
      <vt:lpstr>ENABLE 2703HH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2018-05-09T14:08:27Z</dcterms:modified>
</cp:coreProperties>
</file>