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800" yWindow="1065" windowWidth="17235" windowHeight="8025"/>
  </bookViews>
  <sheets>
    <sheet name="DEC_10_SF1_P12_with_ann" sheetId="1" r:id="rId1"/>
  </sheets>
  <calcPr calcId="0"/>
</workbook>
</file>

<file path=xl/calcChain.xml><?xml version="1.0" encoding="utf-8"?>
<calcChain xmlns="http://schemas.openxmlformats.org/spreadsheetml/2006/main">
  <c r="BS5" i="1" l="1"/>
  <c r="BQ2" i="1"/>
  <c r="BZ2" i="1"/>
  <c r="BZ57" i="1"/>
  <c r="BZ56" i="1"/>
  <c r="BZ55" i="1"/>
  <c r="BZ54" i="1"/>
  <c r="BZ53" i="1"/>
  <c r="BZ52" i="1"/>
  <c r="BZ51" i="1"/>
  <c r="BZ50" i="1"/>
  <c r="BZ49" i="1"/>
  <c r="BZ48" i="1"/>
  <c r="BZ47" i="1"/>
  <c r="BZ46" i="1"/>
  <c r="BZ45" i="1"/>
  <c r="BZ44" i="1"/>
  <c r="BZ43" i="1"/>
  <c r="BZ42" i="1"/>
  <c r="BZ41" i="1"/>
  <c r="BZ40" i="1"/>
  <c r="BZ39" i="1"/>
  <c r="BZ38" i="1"/>
  <c r="BZ37" i="1"/>
  <c r="BZ36" i="1"/>
  <c r="BZ35" i="1"/>
  <c r="BZ34" i="1"/>
  <c r="BZ33" i="1"/>
  <c r="BZ32" i="1"/>
  <c r="BZ31" i="1"/>
  <c r="BZ30" i="1"/>
  <c r="BZ29" i="1"/>
  <c r="BZ28" i="1"/>
  <c r="BZ27" i="1"/>
  <c r="BZ26" i="1"/>
  <c r="BZ25" i="1"/>
  <c r="BZ24" i="1"/>
  <c r="BZ23" i="1"/>
  <c r="BZ22" i="1"/>
  <c r="BZ21" i="1"/>
  <c r="BZ20" i="1"/>
  <c r="BZ19" i="1"/>
  <c r="BZ18" i="1"/>
  <c r="BZ17" i="1"/>
  <c r="BZ16" i="1"/>
  <c r="BZ15" i="1"/>
  <c r="BZ14" i="1"/>
  <c r="BZ13" i="1"/>
  <c r="BZ12" i="1"/>
  <c r="BZ11" i="1"/>
  <c r="BZ10" i="1"/>
  <c r="BZ9" i="1"/>
  <c r="BZ8" i="1"/>
  <c r="BZ7" i="1"/>
  <c r="BZ6" i="1"/>
  <c r="BZ5" i="1"/>
  <c r="BZ4" i="1"/>
  <c r="BZ3" i="1"/>
  <c r="BY57" i="1"/>
  <c r="BY56" i="1"/>
  <c r="BY55" i="1"/>
  <c r="BY54" i="1"/>
  <c r="BY53" i="1"/>
  <c r="BY52" i="1"/>
  <c r="BY51" i="1"/>
  <c r="BY50" i="1"/>
  <c r="BY49" i="1"/>
  <c r="BY48" i="1"/>
  <c r="BY47" i="1"/>
  <c r="BY46" i="1"/>
  <c r="BY45" i="1"/>
  <c r="BY44" i="1"/>
  <c r="BY43" i="1"/>
  <c r="BY42" i="1"/>
  <c r="BY41" i="1"/>
  <c r="BY40" i="1"/>
  <c r="BY39" i="1"/>
  <c r="BY38" i="1"/>
  <c r="BY37" i="1"/>
  <c r="BY36" i="1"/>
  <c r="BY35" i="1"/>
  <c r="BY34" i="1"/>
  <c r="BY33" i="1"/>
  <c r="BY32" i="1"/>
  <c r="BY31" i="1"/>
  <c r="BY30" i="1"/>
  <c r="BY29" i="1"/>
  <c r="BY28" i="1"/>
  <c r="BY27" i="1"/>
  <c r="BY26" i="1"/>
  <c r="BY25" i="1"/>
  <c r="BY24" i="1"/>
  <c r="BY23" i="1"/>
  <c r="BY22" i="1"/>
  <c r="BY21" i="1"/>
  <c r="BY20" i="1"/>
  <c r="BY19" i="1"/>
  <c r="BY18" i="1"/>
  <c r="BY17" i="1"/>
  <c r="BY16" i="1"/>
  <c r="BY15" i="1"/>
  <c r="BY14" i="1"/>
  <c r="BY13" i="1"/>
  <c r="BY12" i="1"/>
  <c r="BY11" i="1"/>
  <c r="BY10" i="1"/>
  <c r="BY9" i="1"/>
  <c r="BY8" i="1"/>
  <c r="BY7" i="1"/>
  <c r="BY6" i="1"/>
  <c r="BY5" i="1"/>
  <c r="BY4" i="1"/>
  <c r="BY3" i="1"/>
  <c r="BX57" i="1"/>
  <c r="BX56" i="1"/>
  <c r="BX55" i="1"/>
  <c r="BX54" i="1"/>
  <c r="BX53" i="1"/>
  <c r="BX52" i="1"/>
  <c r="BX51" i="1"/>
  <c r="BX50" i="1"/>
  <c r="BX49" i="1"/>
  <c r="BX48" i="1"/>
  <c r="BX47" i="1"/>
  <c r="BX46" i="1"/>
  <c r="BX45" i="1"/>
  <c r="BX44" i="1"/>
  <c r="BX43" i="1"/>
  <c r="BX42" i="1"/>
  <c r="BX41" i="1"/>
  <c r="BX40" i="1"/>
  <c r="BX39" i="1"/>
  <c r="BX38" i="1"/>
  <c r="BX37" i="1"/>
  <c r="BX36" i="1"/>
  <c r="BX35" i="1"/>
  <c r="BX34" i="1"/>
  <c r="BX33" i="1"/>
  <c r="BX32" i="1"/>
  <c r="BX31" i="1"/>
  <c r="BX30" i="1"/>
  <c r="BX29" i="1"/>
  <c r="BX28" i="1"/>
  <c r="BX27" i="1"/>
  <c r="BX26" i="1"/>
  <c r="BX25" i="1"/>
  <c r="BX24" i="1"/>
  <c r="BX23" i="1"/>
  <c r="BX22" i="1"/>
  <c r="BX21" i="1"/>
  <c r="BX20" i="1"/>
  <c r="BX19" i="1"/>
  <c r="BX18" i="1"/>
  <c r="BX17" i="1"/>
  <c r="BX16" i="1"/>
  <c r="BX15" i="1"/>
  <c r="BX14" i="1"/>
  <c r="BX13" i="1"/>
  <c r="BX12" i="1"/>
  <c r="BX11" i="1"/>
  <c r="BX10" i="1"/>
  <c r="BX9" i="1"/>
  <c r="BX8" i="1"/>
  <c r="BX7" i="1"/>
  <c r="BX6" i="1"/>
  <c r="BX5" i="1"/>
  <c r="BX4" i="1"/>
  <c r="BX3" i="1"/>
  <c r="BW57" i="1"/>
  <c r="BW56" i="1"/>
  <c r="BW55" i="1"/>
  <c r="BW54" i="1"/>
  <c r="BW53" i="1"/>
  <c r="BW52" i="1"/>
  <c r="BW51" i="1"/>
  <c r="BW50" i="1"/>
  <c r="BW49" i="1"/>
  <c r="BW48" i="1"/>
  <c r="BW47" i="1"/>
  <c r="BW46" i="1"/>
  <c r="BW45" i="1"/>
  <c r="BW44" i="1"/>
  <c r="BW43" i="1"/>
  <c r="BW42" i="1"/>
  <c r="BW41" i="1"/>
  <c r="BW40" i="1"/>
  <c r="BW39" i="1"/>
  <c r="BW38" i="1"/>
  <c r="BW37" i="1"/>
  <c r="BW36" i="1"/>
  <c r="BW35" i="1"/>
  <c r="BW34" i="1"/>
  <c r="BW33" i="1"/>
  <c r="BW32" i="1"/>
  <c r="BW31" i="1"/>
  <c r="BW30" i="1"/>
  <c r="BW29" i="1"/>
  <c r="BW28" i="1"/>
  <c r="BW27" i="1"/>
  <c r="BW26" i="1"/>
  <c r="BW25" i="1"/>
  <c r="BW24" i="1"/>
  <c r="BW23" i="1"/>
  <c r="BW22" i="1"/>
  <c r="BW21" i="1"/>
  <c r="BW20" i="1"/>
  <c r="BW19" i="1"/>
  <c r="BW18" i="1"/>
  <c r="BW17" i="1"/>
  <c r="BW16" i="1"/>
  <c r="BW15" i="1"/>
  <c r="BW14" i="1"/>
  <c r="BW13" i="1"/>
  <c r="BW12" i="1"/>
  <c r="BW11" i="1"/>
  <c r="BW10" i="1"/>
  <c r="BW9" i="1"/>
  <c r="BW8" i="1"/>
  <c r="BW7" i="1"/>
  <c r="BW6" i="1"/>
  <c r="BW5" i="1"/>
  <c r="BW4" i="1"/>
  <c r="BW3" i="1"/>
  <c r="BV57" i="1"/>
  <c r="BV56" i="1"/>
  <c r="BV55" i="1"/>
  <c r="BV54" i="1"/>
  <c r="BV53" i="1"/>
  <c r="BV52" i="1"/>
  <c r="BV51" i="1"/>
  <c r="BV50" i="1"/>
  <c r="BV49" i="1"/>
  <c r="BV48" i="1"/>
  <c r="BV47" i="1"/>
  <c r="BV46" i="1"/>
  <c r="BV45" i="1"/>
  <c r="BV44" i="1"/>
  <c r="BV43" i="1"/>
  <c r="BV42" i="1"/>
  <c r="BV41" i="1"/>
  <c r="BV40" i="1"/>
  <c r="BV39" i="1"/>
  <c r="BV38" i="1"/>
  <c r="BV37" i="1"/>
  <c r="BV36" i="1"/>
  <c r="BV35" i="1"/>
  <c r="BV34" i="1"/>
  <c r="BV33" i="1"/>
  <c r="BV32" i="1"/>
  <c r="BV31" i="1"/>
  <c r="BV30" i="1"/>
  <c r="BV29" i="1"/>
  <c r="BV28" i="1"/>
  <c r="BV27" i="1"/>
  <c r="BV26" i="1"/>
  <c r="BV25" i="1"/>
  <c r="BV24" i="1"/>
  <c r="BV23" i="1"/>
  <c r="BV22" i="1"/>
  <c r="BV21" i="1"/>
  <c r="BV20" i="1"/>
  <c r="BV19" i="1"/>
  <c r="BV18" i="1"/>
  <c r="BV17" i="1"/>
  <c r="BV16" i="1"/>
  <c r="BV15" i="1"/>
  <c r="BV14" i="1"/>
  <c r="BV13" i="1"/>
  <c r="BV12" i="1"/>
  <c r="BV11" i="1"/>
  <c r="BV10" i="1"/>
  <c r="BV9" i="1"/>
  <c r="BV8" i="1"/>
  <c r="BV7" i="1"/>
  <c r="BV6" i="1"/>
  <c r="BV5" i="1"/>
  <c r="BV4" i="1"/>
  <c r="BV3" i="1"/>
  <c r="BU57" i="1"/>
  <c r="BU56" i="1"/>
  <c r="BU55" i="1"/>
  <c r="BU54" i="1"/>
  <c r="BU53" i="1"/>
  <c r="BU52" i="1"/>
  <c r="BU51" i="1"/>
  <c r="BU50" i="1"/>
  <c r="BU49" i="1"/>
  <c r="BU48" i="1"/>
  <c r="BU47" i="1"/>
  <c r="BU46" i="1"/>
  <c r="BU45" i="1"/>
  <c r="BU44" i="1"/>
  <c r="BU43" i="1"/>
  <c r="BU42" i="1"/>
  <c r="BU41" i="1"/>
  <c r="BU40" i="1"/>
  <c r="BU39" i="1"/>
  <c r="BU38" i="1"/>
  <c r="BU37" i="1"/>
  <c r="BU36" i="1"/>
  <c r="BU35" i="1"/>
  <c r="BU34" i="1"/>
  <c r="BU33" i="1"/>
  <c r="BU32" i="1"/>
  <c r="BU31" i="1"/>
  <c r="BU30" i="1"/>
  <c r="BU29" i="1"/>
  <c r="BU28" i="1"/>
  <c r="BU27" i="1"/>
  <c r="BU26" i="1"/>
  <c r="BU25" i="1"/>
  <c r="BU24" i="1"/>
  <c r="BU23" i="1"/>
  <c r="BU22" i="1"/>
  <c r="BU21" i="1"/>
  <c r="BU20" i="1"/>
  <c r="BU19" i="1"/>
  <c r="BU18" i="1"/>
  <c r="BU17" i="1"/>
  <c r="BU16" i="1"/>
  <c r="BU15" i="1"/>
  <c r="BU14" i="1"/>
  <c r="BU13" i="1"/>
  <c r="BU12" i="1"/>
  <c r="BU11" i="1"/>
  <c r="BU10" i="1"/>
  <c r="BU9" i="1"/>
  <c r="BU8" i="1"/>
  <c r="BU7" i="1"/>
  <c r="BU6" i="1"/>
  <c r="BU5" i="1"/>
  <c r="BU4" i="1"/>
  <c r="BU3" i="1"/>
  <c r="BT57" i="1"/>
  <c r="BT56" i="1"/>
  <c r="BT55" i="1"/>
  <c r="BT54" i="1"/>
  <c r="BT53" i="1"/>
  <c r="BT52" i="1"/>
  <c r="BT51" i="1"/>
  <c r="BT50" i="1"/>
  <c r="BT49" i="1"/>
  <c r="BT48" i="1"/>
  <c r="BT47" i="1"/>
  <c r="BT46" i="1"/>
  <c r="BT45" i="1"/>
  <c r="BT44" i="1"/>
  <c r="BT43" i="1"/>
  <c r="BT42" i="1"/>
  <c r="BT41" i="1"/>
  <c r="BT40" i="1"/>
  <c r="BT39" i="1"/>
  <c r="BT38" i="1"/>
  <c r="BT37" i="1"/>
  <c r="BT36" i="1"/>
  <c r="BT35" i="1"/>
  <c r="BT34" i="1"/>
  <c r="BT33" i="1"/>
  <c r="BT32" i="1"/>
  <c r="BT31" i="1"/>
  <c r="BT30" i="1"/>
  <c r="BT29" i="1"/>
  <c r="BT28" i="1"/>
  <c r="BT27" i="1"/>
  <c r="BT26" i="1"/>
  <c r="BT25" i="1"/>
  <c r="BT24" i="1"/>
  <c r="BT23" i="1"/>
  <c r="BT22" i="1"/>
  <c r="BT21" i="1"/>
  <c r="BT20" i="1"/>
  <c r="BT19" i="1"/>
  <c r="BT18" i="1"/>
  <c r="BT17" i="1"/>
  <c r="BT16" i="1"/>
  <c r="BT15" i="1"/>
  <c r="BT14" i="1"/>
  <c r="BT13" i="1"/>
  <c r="BT12" i="1"/>
  <c r="BT11" i="1"/>
  <c r="BT10" i="1"/>
  <c r="BT9" i="1"/>
  <c r="BT8" i="1"/>
  <c r="BT7" i="1"/>
  <c r="BT6" i="1"/>
  <c r="BT5" i="1"/>
  <c r="BT4" i="1"/>
  <c r="BT3" i="1"/>
  <c r="BS57" i="1"/>
  <c r="BS56" i="1"/>
  <c r="BS55" i="1"/>
  <c r="BS54" i="1"/>
  <c r="BS53" i="1"/>
  <c r="BS52" i="1"/>
  <c r="BS51" i="1"/>
  <c r="BS50" i="1"/>
  <c r="BS49" i="1"/>
  <c r="BS48" i="1"/>
  <c r="BS47" i="1"/>
  <c r="BS46" i="1"/>
  <c r="BS45" i="1"/>
  <c r="BS44" i="1"/>
  <c r="BS43" i="1"/>
  <c r="BS42" i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S29" i="1"/>
  <c r="BS28" i="1"/>
  <c r="BS27" i="1"/>
  <c r="BS26" i="1"/>
  <c r="BS25" i="1"/>
  <c r="BS24" i="1"/>
  <c r="BS23" i="1"/>
  <c r="BS22" i="1"/>
  <c r="BS21" i="1"/>
  <c r="BS20" i="1"/>
  <c r="BS19" i="1"/>
  <c r="BS18" i="1"/>
  <c r="BS17" i="1"/>
  <c r="BS16" i="1"/>
  <c r="BS15" i="1"/>
  <c r="BS14" i="1"/>
  <c r="BS13" i="1"/>
  <c r="BS12" i="1"/>
  <c r="BS11" i="1"/>
  <c r="BS10" i="1"/>
  <c r="BS9" i="1"/>
  <c r="BS8" i="1"/>
  <c r="BS7" i="1"/>
  <c r="BS6" i="1"/>
  <c r="BS4" i="1"/>
  <c r="BS3" i="1"/>
  <c r="BY2" i="1"/>
  <c r="BX2" i="1"/>
  <c r="BW2" i="1"/>
  <c r="BV2" i="1"/>
  <c r="BU2" i="1"/>
  <c r="BT2" i="1"/>
  <c r="BS2" i="1"/>
  <c r="BQ57" i="1"/>
  <c r="BQ56" i="1"/>
  <c r="BQ55" i="1"/>
  <c r="BQ54" i="1"/>
  <c r="BQ53" i="1"/>
  <c r="BQ52" i="1"/>
  <c r="BQ51" i="1"/>
  <c r="BQ50" i="1"/>
  <c r="BQ49" i="1"/>
  <c r="BQ48" i="1"/>
  <c r="BQ47" i="1"/>
  <c r="BQ46" i="1"/>
  <c r="BQ45" i="1"/>
  <c r="BQ44" i="1"/>
  <c r="BQ43" i="1"/>
  <c r="BQ42" i="1"/>
  <c r="BQ41" i="1"/>
  <c r="BQ40" i="1"/>
  <c r="BQ39" i="1"/>
  <c r="BQ38" i="1"/>
  <c r="BQ37" i="1"/>
  <c r="BQ36" i="1"/>
  <c r="BQ35" i="1"/>
  <c r="BQ34" i="1"/>
  <c r="BQ33" i="1"/>
  <c r="BQ32" i="1"/>
  <c r="BQ31" i="1"/>
  <c r="BQ30" i="1"/>
  <c r="BQ29" i="1"/>
  <c r="BQ28" i="1"/>
  <c r="BQ27" i="1"/>
  <c r="BQ26" i="1"/>
  <c r="BQ25" i="1"/>
  <c r="BQ24" i="1"/>
  <c r="BQ23" i="1"/>
  <c r="BQ22" i="1"/>
  <c r="BQ21" i="1"/>
  <c r="BQ20" i="1"/>
  <c r="BQ19" i="1"/>
  <c r="BQ18" i="1"/>
  <c r="BQ17" i="1"/>
  <c r="BQ16" i="1"/>
  <c r="BQ15" i="1"/>
  <c r="BQ14" i="1"/>
  <c r="BQ13" i="1"/>
  <c r="BQ12" i="1"/>
  <c r="BQ11" i="1"/>
  <c r="BQ10" i="1"/>
  <c r="BQ9" i="1"/>
  <c r="BQ8" i="1"/>
  <c r="BQ7" i="1"/>
  <c r="BQ6" i="1"/>
  <c r="BQ5" i="1"/>
  <c r="BQ4" i="1"/>
  <c r="BQ3" i="1"/>
  <c r="BP57" i="1"/>
  <c r="BP56" i="1"/>
  <c r="BP55" i="1"/>
  <c r="BP54" i="1"/>
  <c r="BP53" i="1"/>
  <c r="BP52" i="1"/>
  <c r="BP51" i="1"/>
  <c r="BP50" i="1"/>
  <c r="BP49" i="1"/>
  <c r="BP48" i="1"/>
  <c r="BP47" i="1"/>
  <c r="BP46" i="1"/>
  <c r="BP45" i="1"/>
  <c r="BP44" i="1"/>
  <c r="BP43" i="1"/>
  <c r="BP42" i="1"/>
  <c r="BP41" i="1"/>
  <c r="BP40" i="1"/>
  <c r="BP39" i="1"/>
  <c r="BP38" i="1"/>
  <c r="BP37" i="1"/>
  <c r="BP36" i="1"/>
  <c r="BP35" i="1"/>
  <c r="BP34" i="1"/>
  <c r="BP33" i="1"/>
  <c r="BP32" i="1"/>
  <c r="BP31" i="1"/>
  <c r="BP30" i="1"/>
  <c r="BP29" i="1"/>
  <c r="BP28" i="1"/>
  <c r="BP27" i="1"/>
  <c r="BP26" i="1"/>
  <c r="BP25" i="1"/>
  <c r="BP24" i="1"/>
  <c r="BP23" i="1"/>
  <c r="BP22" i="1"/>
  <c r="BP21" i="1"/>
  <c r="BP20" i="1"/>
  <c r="BP19" i="1"/>
  <c r="BP18" i="1"/>
  <c r="BP17" i="1"/>
  <c r="BP16" i="1"/>
  <c r="BP15" i="1"/>
  <c r="BP14" i="1"/>
  <c r="BP13" i="1"/>
  <c r="BP12" i="1"/>
  <c r="BP11" i="1"/>
  <c r="BP10" i="1"/>
  <c r="BP9" i="1"/>
  <c r="BP8" i="1"/>
  <c r="BP7" i="1"/>
  <c r="BP6" i="1"/>
  <c r="BP5" i="1"/>
  <c r="BP4" i="1"/>
  <c r="BP3" i="1"/>
  <c r="BO57" i="1"/>
  <c r="BO56" i="1"/>
  <c r="BO55" i="1"/>
  <c r="BO54" i="1"/>
  <c r="BO53" i="1"/>
  <c r="BO52" i="1"/>
  <c r="BO51" i="1"/>
  <c r="BO50" i="1"/>
  <c r="BO49" i="1"/>
  <c r="BO48" i="1"/>
  <c r="BO47" i="1"/>
  <c r="BO46" i="1"/>
  <c r="BO45" i="1"/>
  <c r="BO44" i="1"/>
  <c r="BO43" i="1"/>
  <c r="BO42" i="1"/>
  <c r="BO41" i="1"/>
  <c r="BO40" i="1"/>
  <c r="BO39" i="1"/>
  <c r="BO38" i="1"/>
  <c r="BO37" i="1"/>
  <c r="BO36" i="1"/>
  <c r="BO35" i="1"/>
  <c r="BO34" i="1"/>
  <c r="BO33" i="1"/>
  <c r="BO32" i="1"/>
  <c r="BO31" i="1"/>
  <c r="BO30" i="1"/>
  <c r="BO29" i="1"/>
  <c r="BO28" i="1"/>
  <c r="BO27" i="1"/>
  <c r="BO26" i="1"/>
  <c r="BO25" i="1"/>
  <c r="BO24" i="1"/>
  <c r="BO23" i="1"/>
  <c r="BO22" i="1"/>
  <c r="BO21" i="1"/>
  <c r="BO20" i="1"/>
  <c r="BO19" i="1"/>
  <c r="BO18" i="1"/>
  <c r="BO17" i="1"/>
  <c r="BO16" i="1"/>
  <c r="BO15" i="1"/>
  <c r="BO14" i="1"/>
  <c r="BO13" i="1"/>
  <c r="BO12" i="1"/>
  <c r="BO11" i="1"/>
  <c r="BO10" i="1"/>
  <c r="BO9" i="1"/>
  <c r="BO8" i="1"/>
  <c r="BO7" i="1"/>
  <c r="BO6" i="1"/>
  <c r="BO5" i="1"/>
  <c r="BO4" i="1"/>
  <c r="BO3" i="1"/>
  <c r="BN57" i="1"/>
  <c r="BN56" i="1"/>
  <c r="BN55" i="1"/>
  <c r="BN54" i="1"/>
  <c r="BN53" i="1"/>
  <c r="BN52" i="1"/>
  <c r="BN51" i="1"/>
  <c r="BN50" i="1"/>
  <c r="BN49" i="1"/>
  <c r="BN48" i="1"/>
  <c r="BN47" i="1"/>
  <c r="BN46" i="1"/>
  <c r="BN45" i="1"/>
  <c r="BN44" i="1"/>
  <c r="BN43" i="1"/>
  <c r="BN42" i="1"/>
  <c r="BN41" i="1"/>
  <c r="BN40" i="1"/>
  <c r="BN39" i="1"/>
  <c r="BN38" i="1"/>
  <c r="BN37" i="1"/>
  <c r="BN36" i="1"/>
  <c r="BN35" i="1"/>
  <c r="BN34" i="1"/>
  <c r="BN33" i="1"/>
  <c r="BN32" i="1"/>
  <c r="BN31" i="1"/>
  <c r="BN30" i="1"/>
  <c r="BN29" i="1"/>
  <c r="BN28" i="1"/>
  <c r="BN27" i="1"/>
  <c r="BN26" i="1"/>
  <c r="BN25" i="1"/>
  <c r="BN24" i="1"/>
  <c r="BN23" i="1"/>
  <c r="BN22" i="1"/>
  <c r="BN21" i="1"/>
  <c r="BN20" i="1"/>
  <c r="BN19" i="1"/>
  <c r="BN18" i="1"/>
  <c r="BN17" i="1"/>
  <c r="BN16" i="1"/>
  <c r="BN15" i="1"/>
  <c r="BN14" i="1"/>
  <c r="BN13" i="1"/>
  <c r="BN12" i="1"/>
  <c r="BN11" i="1"/>
  <c r="BN10" i="1"/>
  <c r="BN9" i="1"/>
  <c r="BN8" i="1"/>
  <c r="BN7" i="1"/>
  <c r="BN6" i="1"/>
  <c r="BN5" i="1"/>
  <c r="BN4" i="1"/>
  <c r="BN3" i="1"/>
  <c r="BM57" i="1"/>
  <c r="BM56" i="1"/>
  <c r="BM55" i="1"/>
  <c r="BM54" i="1"/>
  <c r="BM53" i="1"/>
  <c r="BM52" i="1"/>
  <c r="BM51" i="1"/>
  <c r="BM50" i="1"/>
  <c r="BM49" i="1"/>
  <c r="BM48" i="1"/>
  <c r="BM47" i="1"/>
  <c r="BM46" i="1"/>
  <c r="BM45" i="1"/>
  <c r="BM44" i="1"/>
  <c r="BM43" i="1"/>
  <c r="BM42" i="1"/>
  <c r="BM41" i="1"/>
  <c r="BM40" i="1"/>
  <c r="BM39" i="1"/>
  <c r="BM38" i="1"/>
  <c r="BM37" i="1"/>
  <c r="BM36" i="1"/>
  <c r="BM35" i="1"/>
  <c r="BM34" i="1"/>
  <c r="BM33" i="1"/>
  <c r="BM32" i="1"/>
  <c r="BM31" i="1"/>
  <c r="BM30" i="1"/>
  <c r="BM29" i="1"/>
  <c r="BM28" i="1"/>
  <c r="BM27" i="1"/>
  <c r="BM26" i="1"/>
  <c r="BM25" i="1"/>
  <c r="BM24" i="1"/>
  <c r="BM23" i="1"/>
  <c r="BM22" i="1"/>
  <c r="BM21" i="1"/>
  <c r="BM20" i="1"/>
  <c r="BM19" i="1"/>
  <c r="BM18" i="1"/>
  <c r="BM17" i="1"/>
  <c r="BM16" i="1"/>
  <c r="BM15" i="1"/>
  <c r="BM14" i="1"/>
  <c r="BM13" i="1"/>
  <c r="BM12" i="1"/>
  <c r="BM11" i="1"/>
  <c r="BM10" i="1"/>
  <c r="BM9" i="1"/>
  <c r="BM8" i="1"/>
  <c r="BM7" i="1"/>
  <c r="BM6" i="1"/>
  <c r="BM5" i="1"/>
  <c r="BM4" i="1"/>
  <c r="BM3" i="1"/>
  <c r="BM2" i="1"/>
  <c r="BL57" i="1"/>
  <c r="BL56" i="1"/>
  <c r="BL55" i="1"/>
  <c r="BL54" i="1"/>
  <c r="BL53" i="1"/>
  <c r="BL52" i="1"/>
  <c r="BL51" i="1"/>
  <c r="BL50" i="1"/>
  <c r="BL49" i="1"/>
  <c r="BL48" i="1"/>
  <c r="BL47" i="1"/>
  <c r="BL46" i="1"/>
  <c r="BL45" i="1"/>
  <c r="BL44" i="1"/>
  <c r="BL43" i="1"/>
  <c r="BL42" i="1"/>
  <c r="BL41" i="1"/>
  <c r="BL40" i="1"/>
  <c r="BL39" i="1"/>
  <c r="BL38" i="1"/>
  <c r="BL37" i="1"/>
  <c r="BL36" i="1"/>
  <c r="BL35" i="1"/>
  <c r="BL34" i="1"/>
  <c r="BL33" i="1"/>
  <c r="BL32" i="1"/>
  <c r="BL31" i="1"/>
  <c r="BL30" i="1"/>
  <c r="BL29" i="1"/>
  <c r="BL28" i="1"/>
  <c r="BL27" i="1"/>
  <c r="BL26" i="1"/>
  <c r="BL25" i="1"/>
  <c r="BL24" i="1"/>
  <c r="BL23" i="1"/>
  <c r="BL22" i="1"/>
  <c r="BL21" i="1"/>
  <c r="BL20" i="1"/>
  <c r="BL19" i="1"/>
  <c r="BL18" i="1"/>
  <c r="BL17" i="1"/>
  <c r="BL16" i="1"/>
  <c r="BL15" i="1"/>
  <c r="BL14" i="1"/>
  <c r="BL13" i="1"/>
  <c r="BL12" i="1"/>
  <c r="BL11" i="1"/>
  <c r="BL10" i="1"/>
  <c r="BL9" i="1"/>
  <c r="BL8" i="1"/>
  <c r="BL7" i="1"/>
  <c r="BL6" i="1"/>
  <c r="BL5" i="1"/>
  <c r="BL4" i="1"/>
  <c r="BL3" i="1"/>
  <c r="BK57" i="1"/>
  <c r="BK56" i="1"/>
  <c r="BK55" i="1"/>
  <c r="BK54" i="1"/>
  <c r="BK53" i="1"/>
  <c r="BK52" i="1"/>
  <c r="BK51" i="1"/>
  <c r="BK50" i="1"/>
  <c r="BK49" i="1"/>
  <c r="BK48" i="1"/>
  <c r="BK47" i="1"/>
  <c r="BK46" i="1"/>
  <c r="BK45" i="1"/>
  <c r="BK44" i="1"/>
  <c r="BK43" i="1"/>
  <c r="BK42" i="1"/>
  <c r="BK41" i="1"/>
  <c r="BK40" i="1"/>
  <c r="BK39" i="1"/>
  <c r="BK38" i="1"/>
  <c r="BK37" i="1"/>
  <c r="BK36" i="1"/>
  <c r="BK35" i="1"/>
  <c r="BK34" i="1"/>
  <c r="BK33" i="1"/>
  <c r="BK32" i="1"/>
  <c r="BK31" i="1"/>
  <c r="BK30" i="1"/>
  <c r="BK29" i="1"/>
  <c r="BK28" i="1"/>
  <c r="BK27" i="1"/>
  <c r="BK26" i="1"/>
  <c r="BK25" i="1"/>
  <c r="BK24" i="1"/>
  <c r="BK23" i="1"/>
  <c r="BK22" i="1"/>
  <c r="BK21" i="1"/>
  <c r="BK20" i="1"/>
  <c r="BK19" i="1"/>
  <c r="BK18" i="1"/>
  <c r="BK17" i="1"/>
  <c r="BK16" i="1"/>
  <c r="BK15" i="1"/>
  <c r="BK14" i="1"/>
  <c r="BK13" i="1"/>
  <c r="BK12" i="1"/>
  <c r="BK11" i="1"/>
  <c r="BK10" i="1"/>
  <c r="BK9" i="1"/>
  <c r="BK8" i="1"/>
  <c r="BK7" i="1"/>
  <c r="BK6" i="1"/>
  <c r="BK5" i="1"/>
  <c r="BK4" i="1"/>
  <c r="BK3" i="1"/>
  <c r="BJ57" i="1"/>
  <c r="BJ56" i="1"/>
  <c r="BJ55" i="1"/>
  <c r="BJ54" i="1"/>
  <c r="BJ53" i="1"/>
  <c r="BJ52" i="1"/>
  <c r="BJ51" i="1"/>
  <c r="BJ50" i="1"/>
  <c r="BJ49" i="1"/>
  <c r="BJ48" i="1"/>
  <c r="BJ47" i="1"/>
  <c r="BJ46" i="1"/>
  <c r="BJ45" i="1"/>
  <c r="BJ44" i="1"/>
  <c r="BJ43" i="1"/>
  <c r="BJ42" i="1"/>
  <c r="BJ41" i="1"/>
  <c r="BJ40" i="1"/>
  <c r="BJ39" i="1"/>
  <c r="BJ38" i="1"/>
  <c r="BJ37" i="1"/>
  <c r="BJ36" i="1"/>
  <c r="BJ35" i="1"/>
  <c r="BJ34" i="1"/>
  <c r="BJ33" i="1"/>
  <c r="BJ32" i="1"/>
  <c r="BJ31" i="1"/>
  <c r="BJ30" i="1"/>
  <c r="BJ29" i="1"/>
  <c r="BJ28" i="1"/>
  <c r="BJ27" i="1"/>
  <c r="BJ26" i="1"/>
  <c r="BJ25" i="1"/>
  <c r="BJ24" i="1"/>
  <c r="BJ23" i="1"/>
  <c r="BJ22" i="1"/>
  <c r="BJ21" i="1"/>
  <c r="BJ20" i="1"/>
  <c r="BJ19" i="1"/>
  <c r="BJ18" i="1"/>
  <c r="BJ17" i="1"/>
  <c r="BJ16" i="1"/>
  <c r="BJ15" i="1"/>
  <c r="BJ14" i="1"/>
  <c r="BJ13" i="1"/>
  <c r="BJ12" i="1"/>
  <c r="BJ11" i="1"/>
  <c r="BJ10" i="1"/>
  <c r="BJ9" i="1"/>
  <c r="BJ8" i="1"/>
  <c r="BJ7" i="1"/>
  <c r="BJ6" i="1"/>
  <c r="BJ5" i="1"/>
  <c r="BJ4" i="1"/>
  <c r="BJ3" i="1"/>
  <c r="BP2" i="1"/>
  <c r="BO2" i="1"/>
  <c r="BN2" i="1"/>
  <c r="BL2" i="1"/>
  <c r="BK2" i="1"/>
  <c r="BJ2" i="1"/>
  <c r="BI57" i="1"/>
  <c r="BI56" i="1"/>
  <c r="BI55" i="1"/>
  <c r="BI54" i="1"/>
  <c r="BI53" i="1"/>
  <c r="BI52" i="1"/>
  <c r="BI51" i="1"/>
  <c r="BI50" i="1"/>
  <c r="BI49" i="1"/>
  <c r="BI48" i="1"/>
  <c r="BI47" i="1"/>
  <c r="BI46" i="1"/>
  <c r="BI45" i="1"/>
  <c r="BI44" i="1"/>
  <c r="BI43" i="1"/>
  <c r="BI42" i="1"/>
  <c r="BI41" i="1"/>
  <c r="BI40" i="1"/>
  <c r="BI39" i="1"/>
  <c r="BI38" i="1"/>
  <c r="BI37" i="1"/>
  <c r="BI36" i="1"/>
  <c r="BI35" i="1"/>
  <c r="BI34" i="1"/>
  <c r="BI33" i="1"/>
  <c r="BI32" i="1"/>
  <c r="BI31" i="1"/>
  <c r="BI30" i="1"/>
  <c r="BI29" i="1"/>
  <c r="BI28" i="1"/>
  <c r="BI27" i="1"/>
  <c r="BI26" i="1"/>
  <c r="BI25" i="1"/>
  <c r="BI24" i="1"/>
  <c r="BI23" i="1"/>
  <c r="BI22" i="1"/>
  <c r="BI21" i="1"/>
  <c r="BI20" i="1"/>
  <c r="BI19" i="1"/>
  <c r="BI18" i="1"/>
  <c r="BI17" i="1"/>
  <c r="BI16" i="1"/>
  <c r="BI15" i="1"/>
  <c r="BI14" i="1"/>
  <c r="BI13" i="1"/>
  <c r="BI12" i="1"/>
  <c r="BI11" i="1"/>
  <c r="BI10" i="1"/>
  <c r="BI9" i="1"/>
  <c r="BI8" i="1"/>
  <c r="BI7" i="1"/>
  <c r="BI6" i="1"/>
  <c r="BI5" i="1"/>
  <c r="BI4" i="1"/>
  <c r="BI3" i="1"/>
  <c r="BH57" i="1"/>
  <c r="BH56" i="1"/>
  <c r="BH55" i="1"/>
  <c r="BH54" i="1"/>
  <c r="BH53" i="1"/>
  <c r="BH52" i="1"/>
  <c r="BH51" i="1"/>
  <c r="BH50" i="1"/>
  <c r="BH49" i="1"/>
  <c r="BH48" i="1"/>
  <c r="BH47" i="1"/>
  <c r="BH46" i="1"/>
  <c r="BH45" i="1"/>
  <c r="BH44" i="1"/>
  <c r="BH43" i="1"/>
  <c r="BH42" i="1"/>
  <c r="BH41" i="1"/>
  <c r="BH40" i="1"/>
  <c r="BH39" i="1"/>
  <c r="BH38" i="1"/>
  <c r="BH37" i="1"/>
  <c r="BH36" i="1"/>
  <c r="BH35" i="1"/>
  <c r="BH34" i="1"/>
  <c r="BH33" i="1"/>
  <c r="BH32" i="1"/>
  <c r="BH31" i="1"/>
  <c r="BH30" i="1"/>
  <c r="BH29" i="1"/>
  <c r="BH28" i="1"/>
  <c r="BH27" i="1"/>
  <c r="BH26" i="1"/>
  <c r="BH25" i="1"/>
  <c r="BH24" i="1"/>
  <c r="BH23" i="1"/>
  <c r="BH22" i="1"/>
  <c r="BH21" i="1"/>
  <c r="BH20" i="1"/>
  <c r="BH19" i="1"/>
  <c r="BH18" i="1"/>
  <c r="BH17" i="1"/>
  <c r="BH16" i="1"/>
  <c r="BH15" i="1"/>
  <c r="BH14" i="1"/>
  <c r="BH13" i="1"/>
  <c r="BH12" i="1"/>
  <c r="BH11" i="1"/>
  <c r="BH10" i="1"/>
  <c r="BH9" i="1"/>
  <c r="BH8" i="1"/>
  <c r="BH7" i="1"/>
  <c r="BH6" i="1"/>
  <c r="BH5" i="1"/>
  <c r="BH4" i="1"/>
  <c r="BH3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F57" i="1"/>
  <c r="BF56" i="1"/>
  <c r="BF55" i="1"/>
  <c r="BF54" i="1"/>
  <c r="BF53" i="1"/>
  <c r="BF52" i="1"/>
  <c r="BF51" i="1"/>
  <c r="BF50" i="1"/>
  <c r="BF49" i="1"/>
  <c r="BF48" i="1"/>
  <c r="BF47" i="1"/>
  <c r="BF46" i="1"/>
  <c r="BF45" i="1"/>
  <c r="BF44" i="1"/>
  <c r="BF43" i="1"/>
  <c r="BF42" i="1"/>
  <c r="BF41" i="1"/>
  <c r="BF40" i="1"/>
  <c r="BF39" i="1"/>
  <c r="BF38" i="1"/>
  <c r="BF37" i="1"/>
  <c r="BF36" i="1"/>
  <c r="BF35" i="1"/>
  <c r="BF34" i="1"/>
  <c r="BF33" i="1"/>
  <c r="BF32" i="1"/>
  <c r="BF31" i="1"/>
  <c r="BF30" i="1"/>
  <c r="BF29" i="1"/>
  <c r="BF28" i="1"/>
  <c r="BF27" i="1"/>
  <c r="BF26" i="1"/>
  <c r="BF25" i="1"/>
  <c r="BF24" i="1"/>
  <c r="BF23" i="1"/>
  <c r="BF22" i="1"/>
  <c r="BF21" i="1"/>
  <c r="BF20" i="1"/>
  <c r="BF19" i="1"/>
  <c r="BF18" i="1"/>
  <c r="BF17" i="1"/>
  <c r="BF16" i="1"/>
  <c r="BF15" i="1"/>
  <c r="BF14" i="1"/>
  <c r="BF13" i="1"/>
  <c r="BF12" i="1"/>
  <c r="BF11" i="1"/>
  <c r="BF10" i="1"/>
  <c r="BF9" i="1"/>
  <c r="BF8" i="1"/>
  <c r="BF7" i="1"/>
  <c r="BF6" i="1"/>
  <c r="BF5" i="1"/>
  <c r="BF4" i="1"/>
  <c r="BF3" i="1"/>
  <c r="BI2" i="1"/>
  <c r="BH2" i="1"/>
  <c r="BG2" i="1"/>
  <c r="BF2" i="1"/>
  <c r="BE57" i="1"/>
  <c r="BE56" i="1"/>
  <c r="BE55" i="1"/>
  <c r="BE54" i="1"/>
  <c r="BE53" i="1"/>
  <c r="BE52" i="1"/>
  <c r="BE51" i="1"/>
  <c r="BE50" i="1"/>
  <c r="BE49" i="1"/>
  <c r="BE48" i="1"/>
  <c r="BE47" i="1"/>
  <c r="BE46" i="1"/>
  <c r="BE45" i="1"/>
  <c r="BE44" i="1"/>
  <c r="BE43" i="1"/>
  <c r="BE42" i="1"/>
  <c r="BE41" i="1"/>
  <c r="BE40" i="1"/>
  <c r="BE39" i="1"/>
  <c r="BE38" i="1"/>
  <c r="BE37" i="1"/>
  <c r="BE36" i="1"/>
  <c r="BE35" i="1"/>
  <c r="BE34" i="1"/>
  <c r="BE33" i="1"/>
  <c r="BE32" i="1"/>
  <c r="BE31" i="1"/>
  <c r="BE30" i="1"/>
  <c r="BE29" i="1"/>
  <c r="BE28" i="1"/>
  <c r="BE27" i="1"/>
  <c r="BE26" i="1"/>
  <c r="BE25" i="1"/>
  <c r="BE24" i="1"/>
  <c r="BE23" i="1"/>
  <c r="BE22" i="1"/>
  <c r="BE21" i="1"/>
  <c r="BE20" i="1"/>
  <c r="BE19" i="1"/>
  <c r="BE18" i="1"/>
  <c r="BE17" i="1"/>
  <c r="BE16" i="1"/>
  <c r="BE15" i="1"/>
  <c r="BE14" i="1"/>
  <c r="BE13" i="1"/>
  <c r="BE12" i="1"/>
  <c r="BE11" i="1"/>
  <c r="BE10" i="1"/>
  <c r="BE9" i="1"/>
  <c r="BE8" i="1"/>
  <c r="BE7" i="1"/>
  <c r="BE6" i="1"/>
  <c r="BE5" i="1"/>
  <c r="BE4" i="1"/>
  <c r="BE3" i="1"/>
  <c r="BE2" i="1"/>
  <c r="BD57" i="1"/>
  <c r="BD56" i="1"/>
  <c r="BD55" i="1"/>
  <c r="BD54" i="1"/>
  <c r="BD53" i="1"/>
  <c r="BD52" i="1"/>
  <c r="BD51" i="1"/>
  <c r="BD50" i="1"/>
  <c r="BD49" i="1"/>
  <c r="BD48" i="1"/>
  <c r="BD47" i="1"/>
  <c r="BD46" i="1"/>
  <c r="BD45" i="1"/>
  <c r="BD44" i="1"/>
  <c r="BD43" i="1"/>
  <c r="BD42" i="1"/>
  <c r="BD41" i="1"/>
  <c r="BD40" i="1"/>
  <c r="BD39" i="1"/>
  <c r="BD38" i="1"/>
  <c r="BD37" i="1"/>
  <c r="BD36" i="1"/>
  <c r="BD35" i="1"/>
  <c r="BD34" i="1"/>
  <c r="BD33" i="1"/>
  <c r="BD32" i="1"/>
  <c r="BD31" i="1"/>
  <c r="BD30" i="1"/>
  <c r="BD29" i="1"/>
  <c r="BD28" i="1"/>
  <c r="BD27" i="1"/>
  <c r="BD26" i="1"/>
  <c r="BD25" i="1"/>
  <c r="BD24" i="1"/>
  <c r="BD23" i="1"/>
  <c r="BD22" i="1"/>
  <c r="BD21" i="1"/>
  <c r="BD20" i="1"/>
  <c r="BD19" i="1"/>
  <c r="BD18" i="1"/>
  <c r="BD17" i="1"/>
  <c r="BD16" i="1"/>
  <c r="BD15" i="1"/>
  <c r="BD14" i="1"/>
  <c r="BD13" i="1"/>
  <c r="BD12" i="1"/>
  <c r="BD11" i="1"/>
  <c r="BD10" i="1"/>
  <c r="BD9" i="1"/>
  <c r="BD8" i="1"/>
  <c r="BD7" i="1"/>
  <c r="BD6" i="1"/>
  <c r="BD5" i="1"/>
  <c r="BD4" i="1"/>
  <c r="BD3" i="1"/>
  <c r="BD2" i="1"/>
  <c r="BC57" i="1"/>
  <c r="BC56" i="1"/>
  <c r="BC55" i="1"/>
  <c r="BC54" i="1"/>
  <c r="BC53" i="1"/>
  <c r="BC52" i="1"/>
  <c r="BC51" i="1"/>
  <c r="BC50" i="1"/>
  <c r="BC49" i="1"/>
  <c r="BC48" i="1"/>
  <c r="BC47" i="1"/>
  <c r="BC46" i="1"/>
  <c r="BC45" i="1"/>
  <c r="BC44" i="1"/>
  <c r="BC43" i="1"/>
  <c r="BC42" i="1"/>
  <c r="BC41" i="1"/>
  <c r="BC40" i="1"/>
  <c r="BC39" i="1"/>
  <c r="BC38" i="1"/>
  <c r="BC37" i="1"/>
  <c r="BC36" i="1"/>
  <c r="BC35" i="1"/>
  <c r="BC34" i="1"/>
  <c r="BC33" i="1"/>
  <c r="BC32" i="1"/>
  <c r="BC31" i="1"/>
  <c r="BC30" i="1"/>
  <c r="BC29" i="1"/>
  <c r="BC28" i="1"/>
  <c r="BC27" i="1"/>
  <c r="BC26" i="1"/>
  <c r="BC25" i="1"/>
  <c r="BC24" i="1"/>
  <c r="BC23" i="1"/>
  <c r="BC22" i="1"/>
  <c r="BC21" i="1"/>
  <c r="BC20" i="1"/>
  <c r="BC19" i="1"/>
  <c r="BC18" i="1"/>
  <c r="BC17" i="1"/>
  <c r="BC16" i="1"/>
  <c r="BC15" i="1"/>
  <c r="BC14" i="1"/>
  <c r="BC13" i="1"/>
  <c r="BC12" i="1"/>
  <c r="BC11" i="1"/>
  <c r="BC10" i="1"/>
  <c r="BC9" i="1"/>
  <c r="BC8" i="1"/>
  <c r="BC7" i="1"/>
  <c r="BC6" i="1"/>
  <c r="BC5" i="1"/>
  <c r="BC4" i="1"/>
  <c r="BC3" i="1"/>
  <c r="BC2" i="1"/>
  <c r="BB57" i="1"/>
  <c r="BB56" i="1"/>
  <c r="BB55" i="1"/>
  <c r="BB54" i="1"/>
  <c r="BB53" i="1"/>
  <c r="BB52" i="1"/>
  <c r="BB51" i="1"/>
  <c r="BB50" i="1"/>
  <c r="BB49" i="1"/>
  <c r="BB48" i="1"/>
  <c r="BB47" i="1"/>
  <c r="BB46" i="1"/>
  <c r="BB45" i="1"/>
  <c r="BB44" i="1"/>
  <c r="BB43" i="1"/>
  <c r="BB42" i="1"/>
  <c r="BB41" i="1"/>
  <c r="BB40" i="1"/>
  <c r="BB39" i="1"/>
  <c r="BB38" i="1"/>
  <c r="BB37" i="1"/>
  <c r="BB36" i="1"/>
  <c r="BB35" i="1"/>
  <c r="BB34" i="1"/>
  <c r="BB33" i="1"/>
  <c r="BB32" i="1"/>
  <c r="BB31" i="1"/>
  <c r="BB30" i="1"/>
  <c r="BB29" i="1"/>
  <c r="BB28" i="1"/>
  <c r="BB27" i="1"/>
  <c r="BB26" i="1"/>
  <c r="BB25" i="1"/>
  <c r="BB24" i="1"/>
  <c r="BB23" i="1"/>
  <c r="BB22" i="1"/>
  <c r="BB21" i="1"/>
  <c r="BB20" i="1"/>
  <c r="BB19" i="1"/>
  <c r="BB18" i="1"/>
  <c r="BB17" i="1"/>
  <c r="BB16" i="1"/>
  <c r="BB15" i="1"/>
  <c r="BB14" i="1"/>
  <c r="BB13" i="1"/>
  <c r="BB12" i="1"/>
  <c r="BB11" i="1"/>
  <c r="BB10" i="1"/>
  <c r="BB9" i="1"/>
  <c r="BB8" i="1"/>
  <c r="BB7" i="1"/>
  <c r="BB6" i="1"/>
  <c r="BB5" i="1"/>
  <c r="BB4" i="1"/>
  <c r="BB3" i="1"/>
  <c r="BB2" i="1"/>
</calcChain>
</file>

<file path=xl/sharedStrings.xml><?xml version="1.0" encoding="utf-8"?>
<sst xmlns="http://schemas.openxmlformats.org/spreadsheetml/2006/main" count="189" uniqueCount="189">
  <si>
    <t>GEO.id</t>
  </si>
  <si>
    <t>GEO.id2</t>
  </si>
  <si>
    <t>GEO.display-label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</si>
  <si>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</si>
  <si>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</si>
  <si>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</si>
  <si>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</si>
  <si>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</si>
  <si>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</si>
  <si>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</si>
  <si>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</si>
  <si>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</si>
  <si>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</si>
  <si>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</si>
  <si>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</si>
  <si>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</si>
  <si>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</si>
  <si>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</si>
  <si>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</si>
  <si>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</si>
  <si>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</si>
  <si>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</si>
  <si>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</si>
  <si>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</si>
  <si>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</si>
  <si>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</si>
  <si>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</si>
  <si>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</si>
  <si>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</si>
  <si>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</si>
  <si>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</si>
  <si>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</si>
  <si>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</si>
  <si>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</si>
  <si>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</si>
  <si>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</si>
  <si>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</si>
  <si>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</si>
  <si>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</si>
  <si>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</si>
  <si>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</si>
  <si>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</si>
  <si>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</si>
  <si>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</si>
  <si>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</si>
  <si>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</si>
  <si>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</si>
  <si>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</si>
  <si>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</si>
  <si>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</si>
  <si>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</si>
  <si>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</si>
  <si>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1580000US5370000053060200</t>
  </si>
  <si>
    <t>Census Tract 602 (part), Pierce County (part), Tacoma city, Washington</t>
  </si>
  <si>
    <t>1580000US5370000053060300</t>
  </si>
  <si>
    <t>Census Tract 603 (part), Pierce County (part), Tacoma city, Washington</t>
  </si>
  <si>
    <t>1580000US5370000053060400</t>
  </si>
  <si>
    <t>Census Tract 604, Pierce County (part), Tacoma city, Washington</t>
  </si>
  <si>
    <t>1580000US5370000053060500</t>
  </si>
  <si>
    <t>Census Tract 605, Pierce County (part), Tacoma city, Washington</t>
  </si>
  <si>
    <t>1580000US5370000053060600</t>
  </si>
  <si>
    <t>Census Tract 606, Pierce County (part), Tacoma city, Washington</t>
  </si>
  <si>
    <t>1580000US5370000053060700</t>
  </si>
  <si>
    <t>Census Tract 607, Pierce County (part), Tacoma city, Washington</t>
  </si>
  <si>
    <t>1580000US5370000053060800</t>
  </si>
  <si>
    <t>Census Tract 608, Pierce County (part), Tacoma city, Washington</t>
  </si>
  <si>
    <t>1580000US5370000053060903</t>
  </si>
  <si>
    <t>Census Tract 609.03, Pierce County (part), Tacoma city, Washington</t>
  </si>
  <si>
    <t>1580000US5370000053060904</t>
  </si>
  <si>
    <t>Census Tract 609.04, Pierce County (part), Tacoma city, Washington</t>
  </si>
  <si>
    <t>1580000US5370000053060905</t>
  </si>
  <si>
    <t>Census Tract 609.05, Pierce County (part), Tacoma city, Washington</t>
  </si>
  <si>
    <t>1580000US5370000053060906</t>
  </si>
  <si>
    <t>Census Tract 609.06, Pierce County (part), Tacoma city, Washington</t>
  </si>
  <si>
    <t>1580000US5370000053061001</t>
  </si>
  <si>
    <t>Census Tract 610.01, Pierce County (part), Tacoma city, Washington</t>
  </si>
  <si>
    <t>1580000US5370000053061002</t>
  </si>
  <si>
    <t>Census Tract 610.02, Pierce County (part), Tacoma city, Washington</t>
  </si>
  <si>
    <t>1580000US5370000053061100</t>
  </si>
  <si>
    <t>Census Tract 611, Pierce County (part), Tacoma city, Washington</t>
  </si>
  <si>
    <t>1580000US5370000053061200</t>
  </si>
  <si>
    <t>Census Tract 612, Pierce County (part), Tacoma city, Washington</t>
  </si>
  <si>
    <t>1580000US5370000053061300</t>
  </si>
  <si>
    <t>Census Tract 613, Pierce County (part), Tacoma city, Washington</t>
  </si>
  <si>
    <t>1580000US5370000053061400</t>
  </si>
  <si>
    <t>Census Tract 614, Pierce County (part), Tacoma city, Washington</t>
  </si>
  <si>
    <t>1580000US5370000053061500</t>
  </si>
  <si>
    <t>Census Tract 615, Pierce County (part), Tacoma city, Washington</t>
  </si>
  <si>
    <t>1580000US5370000053061601</t>
  </si>
  <si>
    <t>Census Tract 616.01, Pierce County (part), Tacoma city, Washington</t>
  </si>
  <si>
    <t>1580000US5370000053061602</t>
  </si>
  <si>
    <t>Census Tract 616.02, Pierce County (part), Tacoma city, Washington</t>
  </si>
  <si>
    <t>1580000US5370000053061700</t>
  </si>
  <si>
    <t>Census Tract 617, Pierce County (part), Tacoma city, Washington</t>
  </si>
  <si>
    <t>1580000US5370000053061800</t>
  </si>
  <si>
    <t>Census Tract 618, Pierce County (part), Tacoma city, Washington</t>
  </si>
  <si>
    <t>1580000US5370000053061900</t>
  </si>
  <si>
    <t>Census Tract 619, Pierce County (part), Tacoma city, Washington</t>
  </si>
  <si>
    <t>1580000US5370000053062000</t>
  </si>
  <si>
    <t>Census Tract 620, Pierce County (part), Tacoma city, Washington</t>
  </si>
  <si>
    <t>1580000US5370000053062300</t>
  </si>
  <si>
    <t>Census Tract 623, Pierce County (part), Tacoma city, Washington</t>
  </si>
  <si>
    <t>1580000US5370000053062400</t>
  </si>
  <si>
    <t>Census Tract 624, Pierce County (part), Tacoma city, Washington</t>
  </si>
  <si>
    <t>1580000US5370000053062500</t>
  </si>
  <si>
    <t>Census Tract 625, Pierce County (part), Tacoma city, Washington</t>
  </si>
  <si>
    <t>1580000US5370000053062600</t>
  </si>
  <si>
    <t>Census Tract 626, Pierce County (part), Tacoma city, Washington</t>
  </si>
  <si>
    <t>1580000US5370000053062801</t>
  </si>
  <si>
    <t>Census Tract 628.01, Pierce County (part), Tacoma city, Washington</t>
  </si>
  <si>
    <t>1580000US5370000053062802</t>
  </si>
  <si>
    <t>Census Tract 628.02 (part), Pierce County (part), Tacoma city, Washington</t>
  </si>
  <si>
    <t>1580000US5370000053062900</t>
  </si>
  <si>
    <t>Census Tract 629, Pierce County (part), Tacoma city, Washington</t>
  </si>
  <si>
    <t>1580000US5370000053063000</t>
  </si>
  <si>
    <t>Census Tract 630, Pierce County (part), Tacoma city, Washington</t>
  </si>
  <si>
    <t>1580000US5370000053063100</t>
  </si>
  <si>
    <t>Census Tract 631, Pierce County (part), Tacoma city, Washington</t>
  </si>
  <si>
    <t>1580000US5370000053063200</t>
  </si>
  <si>
    <t>Census Tract 632, Pierce County (part), Tacoma city, Washington</t>
  </si>
  <si>
    <t>1580000US5370000053063300</t>
  </si>
  <si>
    <t>Census Tract 633 (part), Pierce County (part), Tacoma city, Washington</t>
  </si>
  <si>
    <t>1580000US5370000053063400</t>
  </si>
  <si>
    <t>Census Tract 634, Pierce County (part), Tacoma city, Washington</t>
  </si>
  <si>
    <t>1580000US5370000053063501</t>
  </si>
  <si>
    <t>Census Tract 635.01, Pierce County (part), Tacoma city, Washington</t>
  </si>
  <si>
    <t>1580000US5370000053063502</t>
  </si>
  <si>
    <t>Census Tract 635.02, Pierce County (part), Tacoma city, Washington</t>
  </si>
  <si>
    <t>1580000US5370000053071601</t>
  </si>
  <si>
    <t>Census Tract 716.01 (part), Pierce County (part), Tacoma city, Washington</t>
  </si>
  <si>
    <t>1580000US5370000053071703</t>
  </si>
  <si>
    <t>Census Tract 717.03 (part), Pierce County (part), Tacoma city, Washington</t>
  </si>
  <si>
    <t>1580000US5370000053071704</t>
  </si>
  <si>
    <t>Census Tract 717.04 (part), Pierce County (part), Tacoma city, Washington</t>
  </si>
  <si>
    <t>1580000US5370000053071705</t>
  </si>
  <si>
    <t>Census Tract 717.05 (part), Pierce County (part), Tacoma city, Washington</t>
  </si>
  <si>
    <t>1580000US5370000053071803</t>
  </si>
  <si>
    <t>Census Tract 718.03 (part), Pierce County (part), Tacoma city, Washington</t>
  </si>
  <si>
    <t>1580000US5370000053072305</t>
  </si>
  <si>
    <t>Census Tract 723.05 (part), Pierce County (part), Tacoma city, Washington</t>
  </si>
  <si>
    <t>1580000US5370000053072309</t>
  </si>
  <si>
    <t>Census Tract 723.09 (part), Pierce County (part), Tacoma city, Washington</t>
  </si>
  <si>
    <t>1580000US5370000053072310</t>
  </si>
  <si>
    <t>Census Tract 723.10 (part), Pierce County (part), Tacoma city, Washington</t>
  </si>
  <si>
    <t>1580000US5370000053072311</t>
  </si>
  <si>
    <t>Census Tract 723.11 (part), Pierce County (part), Tacoma city, Washington</t>
  </si>
  <si>
    <t>1580000US5370000053072312</t>
  </si>
  <si>
    <t>Census Tract 723.12 (part), Pierce County (part), Tacoma city, Washington</t>
  </si>
  <si>
    <t>1580000US5370000053940001</t>
  </si>
  <si>
    <t>Census Tract 9400.01 (part), Pierce County (part), Tacoma city, Washington</t>
  </si>
  <si>
    <t>1580000US5370000053940002</t>
  </si>
  <si>
    <t>Census Tract 9400.02 (part), Pierce County (part), Tacoma city, Washington</t>
  </si>
  <si>
    <t>1580000US5370000053940004</t>
  </si>
  <si>
    <t>Census Tract 9400.04 (part), Pierce County (part), Tacoma city, Washington</t>
  </si>
  <si>
    <t>1580000US5370000053940005</t>
  </si>
  <si>
    <t>Census Tract 9400.05, Pierce County (part), Tacoma city, Washington</t>
  </si>
  <si>
    <t>1580000US5370000053940006</t>
  </si>
  <si>
    <t>Census Tract 9400.06, Pierce County (part), Tacoma city, Washington</t>
  </si>
  <si>
    <t>1580000US5370000053940007</t>
  </si>
  <si>
    <t>Census Tract 9400.07 (part), Pierce County (part), Tacoma city, Washington</t>
  </si>
  <si>
    <t>1580000US5370000053940008</t>
  </si>
  <si>
    <t>Census Tract 9400.08, Pierce County (part), Tacoma city, Washington</t>
  </si>
  <si>
    <t>1580000US5370000053940011</t>
  </si>
  <si>
    <t>Census Tract 9400.11 (part), Pierce County (part), Tacoma city, Washington</t>
  </si>
  <si>
    <t>M 15 - 19</t>
  </si>
  <si>
    <t>M 20 - 24</t>
  </si>
  <si>
    <t>M 25 - 34</t>
  </si>
  <si>
    <t>M 35 - 44</t>
  </si>
  <si>
    <t>M 45 - 54</t>
  </si>
  <si>
    <t>M 55 - 64</t>
  </si>
  <si>
    <t>M 65+</t>
  </si>
  <si>
    <t>F 15 - 19</t>
  </si>
  <si>
    <t>M 0 - 14</t>
  </si>
  <si>
    <t>F 0 -14</t>
  </si>
  <si>
    <t>F20 - 24</t>
  </si>
  <si>
    <t>F 25 - 34</t>
  </si>
  <si>
    <t>F 35 - 44</t>
  </si>
  <si>
    <t>F 45 - 54</t>
  </si>
  <si>
    <t>F 55 - 64</t>
  </si>
  <si>
    <t>F 65+</t>
  </si>
  <si>
    <t>T 0 -14</t>
  </si>
  <si>
    <t>T 15 - 19</t>
  </si>
  <si>
    <t>T 20 - 24</t>
  </si>
  <si>
    <t>T  25 - 34</t>
  </si>
  <si>
    <t>T 35 - 44</t>
  </si>
  <si>
    <t>T 45 - 54</t>
  </si>
  <si>
    <t>T 55 - 64</t>
  </si>
  <si>
    <t>T 65+</t>
  </si>
  <si>
    <t>ALL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</si>
</sst>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7"/>
  <sheetViews>
    <sheetView tabSelected="1" workbookViewId="0">
      <selection activeCell="D1" sqref="D1:D57"/>
    </sheetView>
  </sheetViews>
  <sheetFormatPr defaultRowHeight="15" x14ac:dyDescent="0.25"/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B1" t="s">
        <v>172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173</v>
      </c>
      <c r="BK1" t="s">
        <v>171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  <c r="BY1" t="s">
        <v>186</v>
      </c>
      <c r="BZ1" t="s">
        <v>187</v>
      </c>
      <c r="CA1" t="s">
        <v>188</v>
      </c>
    </row>
    <row r="2" spans="1:79" x14ac:dyDescent="0.25">
      <c r="A2" t="s">
        <v>52</v>
      </c>
      <c r="B2">
        <v>5370000053060200</v>
      </c>
      <c r="C2" t="s">
        <v>53</v>
      </c>
      <c r="D2">
        <v>1793</v>
      </c>
      <c r="E2">
        <v>1476</v>
      </c>
      <c r="F2">
        <v>5</v>
      </c>
      <c r="G2">
        <v>5</v>
      </c>
      <c r="H2">
        <v>2</v>
      </c>
      <c r="I2">
        <v>0</v>
      </c>
      <c r="J2">
        <v>58</v>
      </c>
      <c r="K2">
        <v>51</v>
      </c>
      <c r="L2">
        <v>47</v>
      </c>
      <c r="M2">
        <v>189</v>
      </c>
      <c r="N2">
        <v>337</v>
      </c>
      <c r="O2">
        <v>219</v>
      </c>
      <c r="P2">
        <v>175</v>
      </c>
      <c r="Q2">
        <v>106</v>
      </c>
      <c r="R2">
        <v>94</v>
      </c>
      <c r="S2">
        <v>65</v>
      </c>
      <c r="T2">
        <v>55</v>
      </c>
      <c r="U2">
        <v>16</v>
      </c>
      <c r="V2">
        <v>18</v>
      </c>
      <c r="W2">
        <v>16</v>
      </c>
      <c r="X2">
        <v>7</v>
      </c>
      <c r="Y2">
        <v>6</v>
      </c>
      <c r="Z2">
        <v>1</v>
      </c>
      <c r="AA2">
        <v>2</v>
      </c>
      <c r="AB2">
        <v>2</v>
      </c>
      <c r="AC2">
        <v>317</v>
      </c>
      <c r="AD2">
        <v>1</v>
      </c>
      <c r="AE2">
        <v>4</v>
      </c>
      <c r="AF2">
        <v>0</v>
      </c>
      <c r="AG2">
        <v>2</v>
      </c>
      <c r="AH2">
        <v>7</v>
      </c>
      <c r="AI2">
        <v>7</v>
      </c>
      <c r="AJ2">
        <v>5</v>
      </c>
      <c r="AK2">
        <v>30</v>
      </c>
      <c r="AL2">
        <v>56</v>
      </c>
      <c r="AM2">
        <v>44</v>
      </c>
      <c r="AN2">
        <v>26</v>
      </c>
      <c r="AO2">
        <v>17</v>
      </c>
      <c r="AP2">
        <v>24</v>
      </c>
      <c r="AQ2">
        <v>26</v>
      </c>
      <c r="AR2">
        <v>28</v>
      </c>
      <c r="AS2">
        <v>10</v>
      </c>
      <c r="AT2">
        <v>7</v>
      </c>
      <c r="AU2">
        <v>7</v>
      </c>
      <c r="AV2">
        <v>6</v>
      </c>
      <c r="AW2">
        <v>3</v>
      </c>
      <c r="AX2">
        <v>2</v>
      </c>
      <c r="AY2">
        <v>3</v>
      </c>
      <c r="AZ2">
        <v>2</v>
      </c>
      <c r="BB2">
        <f>F2+G2+H2</f>
        <v>12</v>
      </c>
      <c r="BC2">
        <f>I2+J2</f>
        <v>58</v>
      </c>
      <c r="BD2">
        <f>K2+L2+M2</f>
        <v>287</v>
      </c>
      <c r="BE2">
        <f>N2+O2</f>
        <v>556</v>
      </c>
      <c r="BF2">
        <f>P2+Q2</f>
        <v>281</v>
      </c>
      <c r="BG2">
        <f>R2+S2</f>
        <v>159</v>
      </c>
      <c r="BH2">
        <f>T2+U2+V2</f>
        <v>89</v>
      </c>
      <c r="BI2">
        <f>W2+X2+Y2+Z2+AA2+AB2</f>
        <v>34</v>
      </c>
      <c r="BJ2">
        <f>AD2+AE2+AF2</f>
        <v>5</v>
      </c>
      <c r="BK2">
        <f>AG2+AH2</f>
        <v>9</v>
      </c>
      <c r="BL2">
        <f>AI2+AJ2+AK2</f>
        <v>42</v>
      </c>
      <c r="BM2">
        <f>AL2+AM2</f>
        <v>100</v>
      </c>
      <c r="BN2">
        <f>AN2+AO2</f>
        <v>43</v>
      </c>
      <c r="BO2">
        <f>AP2+AQ2</f>
        <v>50</v>
      </c>
      <c r="BP2">
        <f>AR2+AS2+AT2</f>
        <v>45</v>
      </c>
      <c r="BQ2">
        <f>AU2+AV2+AW2+AX2+AY2+AZ2</f>
        <v>23</v>
      </c>
      <c r="BS2">
        <f>BB2+BJ2</f>
        <v>17</v>
      </c>
      <c r="BT2">
        <f>BC2+BK2</f>
        <v>67</v>
      </c>
      <c r="BU2">
        <f>BD2+BL2</f>
        <v>329</v>
      </c>
      <c r="BV2">
        <f>BE2+BM2</f>
        <v>656</v>
      </c>
      <c r="BW2">
        <f>BF2+BN2</f>
        <v>324</v>
      </c>
      <c r="BX2">
        <f>BG2+BO2</f>
        <v>209</v>
      </c>
      <c r="BY2">
        <f>BH2+BP2</f>
        <v>134</v>
      </c>
      <c r="BZ2">
        <f>BI2+BQ2</f>
        <v>57</v>
      </c>
    </row>
    <row r="3" spans="1:79" x14ac:dyDescent="0.25">
      <c r="A3" t="s">
        <v>54</v>
      </c>
      <c r="B3">
        <v>5370000053060300</v>
      </c>
      <c r="C3" t="s">
        <v>55</v>
      </c>
      <c r="D3">
        <v>3357</v>
      </c>
      <c r="E3">
        <v>1595</v>
      </c>
      <c r="F3">
        <v>78</v>
      </c>
      <c r="G3">
        <v>70</v>
      </c>
      <c r="H3">
        <v>71</v>
      </c>
      <c r="I3">
        <v>46</v>
      </c>
      <c r="J3">
        <v>41</v>
      </c>
      <c r="K3">
        <v>11</v>
      </c>
      <c r="L3">
        <v>15</v>
      </c>
      <c r="M3">
        <v>44</v>
      </c>
      <c r="N3">
        <v>110</v>
      </c>
      <c r="O3">
        <v>114</v>
      </c>
      <c r="P3">
        <v>103</v>
      </c>
      <c r="Q3">
        <v>108</v>
      </c>
      <c r="R3">
        <v>119</v>
      </c>
      <c r="S3">
        <v>112</v>
      </c>
      <c r="T3">
        <v>142</v>
      </c>
      <c r="U3">
        <v>47</v>
      </c>
      <c r="V3">
        <v>66</v>
      </c>
      <c r="W3">
        <v>29</v>
      </c>
      <c r="X3">
        <v>42</v>
      </c>
      <c r="Y3">
        <v>46</v>
      </c>
      <c r="Z3">
        <v>45</v>
      </c>
      <c r="AA3">
        <v>34</v>
      </c>
      <c r="AB3">
        <v>102</v>
      </c>
      <c r="AC3">
        <v>1762</v>
      </c>
      <c r="AD3">
        <v>70</v>
      </c>
      <c r="AE3">
        <v>72</v>
      </c>
      <c r="AF3">
        <v>70</v>
      </c>
      <c r="AG3">
        <v>45</v>
      </c>
      <c r="AH3">
        <v>32</v>
      </c>
      <c r="AI3">
        <v>15</v>
      </c>
      <c r="AJ3">
        <v>12</v>
      </c>
      <c r="AK3">
        <v>30</v>
      </c>
      <c r="AL3">
        <v>109</v>
      </c>
      <c r="AM3">
        <v>109</v>
      </c>
      <c r="AN3">
        <v>76</v>
      </c>
      <c r="AO3">
        <v>109</v>
      </c>
      <c r="AP3">
        <v>96</v>
      </c>
      <c r="AQ3">
        <v>119</v>
      </c>
      <c r="AR3">
        <v>115</v>
      </c>
      <c r="AS3">
        <v>47</v>
      </c>
      <c r="AT3">
        <v>73</v>
      </c>
      <c r="AU3">
        <v>40</v>
      </c>
      <c r="AV3">
        <v>43</v>
      </c>
      <c r="AW3">
        <v>56</v>
      </c>
      <c r="AX3">
        <v>55</v>
      </c>
      <c r="AY3">
        <v>120</v>
      </c>
      <c r="AZ3">
        <v>249</v>
      </c>
      <c r="BB3">
        <f>F3+G3+H3</f>
        <v>219</v>
      </c>
      <c r="BC3">
        <f>I3+J3</f>
        <v>87</v>
      </c>
      <c r="BD3">
        <f>K3+L3+M3</f>
        <v>70</v>
      </c>
      <c r="BE3">
        <f>N3+O3</f>
        <v>224</v>
      </c>
      <c r="BF3">
        <f>P3+Q3</f>
        <v>211</v>
      </c>
      <c r="BG3">
        <f>R3+S3</f>
        <v>231</v>
      </c>
      <c r="BH3">
        <f>T3+U3+V3</f>
        <v>255</v>
      </c>
      <c r="BI3">
        <f>W3+X3+Y3+Z3+AA3+AB3</f>
        <v>298</v>
      </c>
      <c r="BJ3">
        <f t="shared" ref="BJ3:BJ57" si="0">AD3+AE3+AF3</f>
        <v>212</v>
      </c>
      <c r="BK3">
        <f t="shared" ref="BK3:BK57" si="1">AG3+AH3</f>
        <v>77</v>
      </c>
      <c r="BL3">
        <f t="shared" ref="BL3:BL57" si="2">AI3+AJ3+AK3</f>
        <v>57</v>
      </c>
      <c r="BM3">
        <f t="shared" ref="BM3:BM57" si="3">AL3+AM3</f>
        <v>218</v>
      </c>
      <c r="BN3">
        <f t="shared" ref="BN3:BN57" si="4">AN3+AO3</f>
        <v>185</v>
      </c>
      <c r="BO3">
        <f t="shared" ref="BO3:BO57" si="5">AP3+AQ3</f>
        <v>215</v>
      </c>
      <c r="BP3">
        <f t="shared" ref="BP3:BP57" si="6">AR3+AS3+AT3</f>
        <v>235</v>
      </c>
      <c r="BQ3">
        <f t="shared" ref="BQ3:BQ57" si="7">AU3+AV3+AW3+AX3+AY3+AZ3</f>
        <v>563</v>
      </c>
      <c r="BS3">
        <f t="shared" ref="BS3:BS57" si="8">BB3+BJ3</f>
        <v>431</v>
      </c>
      <c r="BT3">
        <f t="shared" ref="BT3:BT57" si="9">BC3+BK3</f>
        <v>164</v>
      </c>
      <c r="BU3">
        <f t="shared" ref="BU3:BU57" si="10">BD3+BL3</f>
        <v>127</v>
      </c>
      <c r="BV3">
        <f t="shared" ref="BV3:BV57" si="11">BE3+BM3</f>
        <v>442</v>
      </c>
      <c r="BW3">
        <f t="shared" ref="BW3:BW57" si="12">BF3+BN3</f>
        <v>396</v>
      </c>
      <c r="BX3">
        <f t="shared" ref="BX3:BX57" si="13">BG3+BO3</f>
        <v>446</v>
      </c>
      <c r="BY3">
        <f t="shared" ref="BY3:BY57" si="14">BH3+BP3</f>
        <v>490</v>
      </c>
      <c r="BZ3">
        <f t="shared" ref="BZ3:BZ57" si="15">BI3+BQ3</f>
        <v>861</v>
      </c>
    </row>
    <row r="4" spans="1:79" x14ac:dyDescent="0.25">
      <c r="A4" t="s">
        <v>56</v>
      </c>
      <c r="B4">
        <v>5370000053060400</v>
      </c>
      <c r="C4" t="s">
        <v>57</v>
      </c>
      <c r="D4">
        <v>3896</v>
      </c>
      <c r="E4">
        <v>1931</v>
      </c>
      <c r="F4">
        <v>152</v>
      </c>
      <c r="G4">
        <v>122</v>
      </c>
      <c r="H4">
        <v>108</v>
      </c>
      <c r="I4">
        <v>66</v>
      </c>
      <c r="J4">
        <v>35</v>
      </c>
      <c r="K4">
        <v>18</v>
      </c>
      <c r="L4">
        <v>14</v>
      </c>
      <c r="M4">
        <v>43</v>
      </c>
      <c r="N4">
        <v>103</v>
      </c>
      <c r="O4">
        <v>146</v>
      </c>
      <c r="P4">
        <v>136</v>
      </c>
      <c r="Q4">
        <v>161</v>
      </c>
      <c r="R4">
        <v>133</v>
      </c>
      <c r="S4">
        <v>168</v>
      </c>
      <c r="T4">
        <v>165</v>
      </c>
      <c r="U4">
        <v>62</v>
      </c>
      <c r="V4">
        <v>86</v>
      </c>
      <c r="W4">
        <v>40</v>
      </c>
      <c r="X4">
        <v>46</v>
      </c>
      <c r="Y4">
        <v>47</v>
      </c>
      <c r="Z4">
        <v>45</v>
      </c>
      <c r="AA4">
        <v>15</v>
      </c>
      <c r="AB4">
        <v>20</v>
      </c>
      <c r="AC4">
        <v>1965</v>
      </c>
      <c r="AD4">
        <v>105</v>
      </c>
      <c r="AE4">
        <v>109</v>
      </c>
      <c r="AF4">
        <v>107</v>
      </c>
      <c r="AG4">
        <v>72</v>
      </c>
      <c r="AH4">
        <v>33</v>
      </c>
      <c r="AI4">
        <v>17</v>
      </c>
      <c r="AJ4">
        <v>14</v>
      </c>
      <c r="AK4">
        <v>41</v>
      </c>
      <c r="AL4">
        <v>108</v>
      </c>
      <c r="AM4">
        <v>153</v>
      </c>
      <c r="AN4">
        <v>125</v>
      </c>
      <c r="AO4">
        <v>183</v>
      </c>
      <c r="AP4">
        <v>157</v>
      </c>
      <c r="AQ4">
        <v>182</v>
      </c>
      <c r="AR4">
        <v>168</v>
      </c>
      <c r="AS4">
        <v>55</v>
      </c>
      <c r="AT4">
        <v>75</v>
      </c>
      <c r="AU4">
        <v>46</v>
      </c>
      <c r="AV4">
        <v>46</v>
      </c>
      <c r="AW4">
        <v>60</v>
      </c>
      <c r="AX4">
        <v>38</v>
      </c>
      <c r="AY4">
        <v>32</v>
      </c>
      <c r="AZ4">
        <v>39</v>
      </c>
      <c r="BB4">
        <f>F4+G4+H4</f>
        <v>382</v>
      </c>
      <c r="BC4">
        <f>I4+J4</f>
        <v>101</v>
      </c>
      <c r="BD4">
        <f>K4+L4+M4</f>
        <v>75</v>
      </c>
      <c r="BE4">
        <f>N4+O4</f>
        <v>249</v>
      </c>
      <c r="BF4">
        <f>P4+Q4</f>
        <v>297</v>
      </c>
      <c r="BG4">
        <f>R4+S4</f>
        <v>301</v>
      </c>
      <c r="BH4">
        <f>T4+U4+V4</f>
        <v>313</v>
      </c>
      <c r="BI4">
        <f>W4+X4+Y4+Z4+AA4+AB4</f>
        <v>213</v>
      </c>
      <c r="BJ4">
        <f t="shared" si="0"/>
        <v>321</v>
      </c>
      <c r="BK4">
        <f t="shared" si="1"/>
        <v>105</v>
      </c>
      <c r="BL4">
        <f t="shared" si="2"/>
        <v>72</v>
      </c>
      <c r="BM4">
        <f t="shared" si="3"/>
        <v>261</v>
      </c>
      <c r="BN4">
        <f t="shared" si="4"/>
        <v>308</v>
      </c>
      <c r="BO4">
        <f t="shared" si="5"/>
        <v>339</v>
      </c>
      <c r="BP4">
        <f t="shared" si="6"/>
        <v>298</v>
      </c>
      <c r="BQ4">
        <f t="shared" si="7"/>
        <v>261</v>
      </c>
      <c r="BS4">
        <f t="shared" si="8"/>
        <v>703</v>
      </c>
      <c r="BT4">
        <f t="shared" si="9"/>
        <v>206</v>
      </c>
      <c r="BU4">
        <f t="shared" si="10"/>
        <v>147</v>
      </c>
      <c r="BV4">
        <f t="shared" si="11"/>
        <v>510</v>
      </c>
      <c r="BW4">
        <f t="shared" si="12"/>
        <v>605</v>
      </c>
      <c r="BX4">
        <f t="shared" si="13"/>
        <v>640</v>
      </c>
      <c r="BY4">
        <f t="shared" si="14"/>
        <v>611</v>
      </c>
      <c r="BZ4">
        <f t="shared" si="15"/>
        <v>474</v>
      </c>
    </row>
    <row r="5" spans="1:79" x14ac:dyDescent="0.25">
      <c r="A5" t="s">
        <v>58</v>
      </c>
      <c r="B5">
        <v>5370000053060500</v>
      </c>
      <c r="C5" t="s">
        <v>59</v>
      </c>
      <c r="D5">
        <v>3923</v>
      </c>
      <c r="E5">
        <v>1883</v>
      </c>
      <c r="F5">
        <v>123</v>
      </c>
      <c r="G5">
        <v>119</v>
      </c>
      <c r="H5">
        <v>112</v>
      </c>
      <c r="I5">
        <v>68</v>
      </c>
      <c r="J5">
        <v>34</v>
      </c>
      <c r="K5">
        <v>18</v>
      </c>
      <c r="L5">
        <v>35</v>
      </c>
      <c r="M5">
        <v>80</v>
      </c>
      <c r="N5">
        <v>72</v>
      </c>
      <c r="O5">
        <v>85</v>
      </c>
      <c r="P5">
        <v>102</v>
      </c>
      <c r="Q5">
        <v>149</v>
      </c>
      <c r="R5">
        <v>157</v>
      </c>
      <c r="S5">
        <v>174</v>
      </c>
      <c r="T5">
        <v>169</v>
      </c>
      <c r="U5">
        <v>83</v>
      </c>
      <c r="V5">
        <v>95</v>
      </c>
      <c r="W5">
        <v>32</v>
      </c>
      <c r="X5">
        <v>50</v>
      </c>
      <c r="Y5">
        <v>57</v>
      </c>
      <c r="Z5">
        <v>32</v>
      </c>
      <c r="AA5">
        <v>19</v>
      </c>
      <c r="AB5">
        <v>18</v>
      </c>
      <c r="AC5">
        <v>2040</v>
      </c>
      <c r="AD5">
        <v>98</v>
      </c>
      <c r="AE5">
        <v>114</v>
      </c>
      <c r="AF5">
        <v>109</v>
      </c>
      <c r="AG5">
        <v>77</v>
      </c>
      <c r="AH5">
        <v>28</v>
      </c>
      <c r="AI5">
        <v>14</v>
      </c>
      <c r="AJ5">
        <v>34</v>
      </c>
      <c r="AK5">
        <v>80</v>
      </c>
      <c r="AL5">
        <v>83</v>
      </c>
      <c r="AM5">
        <v>107</v>
      </c>
      <c r="AN5">
        <v>107</v>
      </c>
      <c r="AO5">
        <v>177</v>
      </c>
      <c r="AP5">
        <v>162</v>
      </c>
      <c r="AQ5">
        <v>197</v>
      </c>
      <c r="AR5">
        <v>202</v>
      </c>
      <c r="AS5">
        <v>65</v>
      </c>
      <c r="AT5">
        <v>113</v>
      </c>
      <c r="AU5">
        <v>57</v>
      </c>
      <c r="AV5">
        <v>49</v>
      </c>
      <c r="AW5">
        <v>54</v>
      </c>
      <c r="AX5">
        <v>40</v>
      </c>
      <c r="AY5">
        <v>31</v>
      </c>
      <c r="AZ5">
        <v>42</v>
      </c>
      <c r="BB5">
        <f>F5+G5+H5</f>
        <v>354</v>
      </c>
      <c r="BC5">
        <f>I5+J5</f>
        <v>102</v>
      </c>
      <c r="BD5">
        <f>K5+L5+M5</f>
        <v>133</v>
      </c>
      <c r="BE5">
        <f>N5+O5</f>
        <v>157</v>
      </c>
      <c r="BF5">
        <f>P5+Q5</f>
        <v>251</v>
      </c>
      <c r="BG5">
        <f>R5+S5</f>
        <v>331</v>
      </c>
      <c r="BH5">
        <f>T5+U5+V5</f>
        <v>347</v>
      </c>
      <c r="BI5">
        <f>W5+X5+Y5+Z5+AA5+AB5</f>
        <v>208</v>
      </c>
      <c r="BJ5">
        <f t="shared" si="0"/>
        <v>321</v>
      </c>
      <c r="BK5">
        <f t="shared" si="1"/>
        <v>105</v>
      </c>
      <c r="BL5">
        <f t="shared" si="2"/>
        <v>128</v>
      </c>
      <c r="BM5">
        <f t="shared" si="3"/>
        <v>190</v>
      </c>
      <c r="BN5">
        <f t="shared" si="4"/>
        <v>284</v>
      </c>
      <c r="BO5">
        <f t="shared" si="5"/>
        <v>359</v>
      </c>
      <c r="BP5">
        <f t="shared" si="6"/>
        <v>380</v>
      </c>
      <c r="BQ5">
        <f t="shared" si="7"/>
        <v>273</v>
      </c>
      <c r="BS5">
        <f>BB5+BJ5</f>
        <v>675</v>
      </c>
      <c r="BT5">
        <f t="shared" si="9"/>
        <v>207</v>
      </c>
      <c r="BU5">
        <f t="shared" si="10"/>
        <v>261</v>
      </c>
      <c r="BV5">
        <f t="shared" si="11"/>
        <v>347</v>
      </c>
      <c r="BW5">
        <f t="shared" si="12"/>
        <v>535</v>
      </c>
      <c r="BX5">
        <f t="shared" si="13"/>
        <v>690</v>
      </c>
      <c r="BY5">
        <f t="shared" si="14"/>
        <v>727</v>
      </c>
      <c r="BZ5">
        <f t="shared" si="15"/>
        <v>481</v>
      </c>
    </row>
    <row r="6" spans="1:79" x14ac:dyDescent="0.25">
      <c r="A6" t="s">
        <v>60</v>
      </c>
      <c r="B6">
        <v>5370000053060600</v>
      </c>
      <c r="C6" t="s">
        <v>61</v>
      </c>
      <c r="D6">
        <v>5262</v>
      </c>
      <c r="E6">
        <v>2491</v>
      </c>
      <c r="F6">
        <v>142</v>
      </c>
      <c r="G6">
        <v>147</v>
      </c>
      <c r="H6">
        <v>121</v>
      </c>
      <c r="I6">
        <v>80</v>
      </c>
      <c r="J6">
        <v>47</v>
      </c>
      <c r="K6">
        <v>19</v>
      </c>
      <c r="L6">
        <v>14</v>
      </c>
      <c r="M6">
        <v>101</v>
      </c>
      <c r="N6">
        <v>239</v>
      </c>
      <c r="O6">
        <v>179</v>
      </c>
      <c r="P6">
        <v>198</v>
      </c>
      <c r="Q6">
        <v>208</v>
      </c>
      <c r="R6">
        <v>198</v>
      </c>
      <c r="S6">
        <v>213</v>
      </c>
      <c r="T6">
        <v>163</v>
      </c>
      <c r="U6">
        <v>68</v>
      </c>
      <c r="V6">
        <v>116</v>
      </c>
      <c r="W6">
        <v>43</v>
      </c>
      <c r="X6">
        <v>51</v>
      </c>
      <c r="Y6">
        <v>54</v>
      </c>
      <c r="Z6">
        <v>39</v>
      </c>
      <c r="AA6">
        <v>28</v>
      </c>
      <c r="AB6">
        <v>23</v>
      </c>
      <c r="AC6">
        <v>2771</v>
      </c>
      <c r="AD6">
        <v>153</v>
      </c>
      <c r="AE6">
        <v>149</v>
      </c>
      <c r="AF6">
        <v>128</v>
      </c>
      <c r="AG6">
        <v>86</v>
      </c>
      <c r="AH6">
        <v>50</v>
      </c>
      <c r="AI6">
        <v>26</v>
      </c>
      <c r="AJ6">
        <v>25</v>
      </c>
      <c r="AK6">
        <v>141</v>
      </c>
      <c r="AL6">
        <v>276</v>
      </c>
      <c r="AM6">
        <v>199</v>
      </c>
      <c r="AN6">
        <v>189</v>
      </c>
      <c r="AO6">
        <v>210</v>
      </c>
      <c r="AP6">
        <v>216</v>
      </c>
      <c r="AQ6">
        <v>229</v>
      </c>
      <c r="AR6">
        <v>206</v>
      </c>
      <c r="AS6">
        <v>83</v>
      </c>
      <c r="AT6">
        <v>93</v>
      </c>
      <c r="AU6">
        <v>40</v>
      </c>
      <c r="AV6">
        <v>63</v>
      </c>
      <c r="AW6">
        <v>68</v>
      </c>
      <c r="AX6">
        <v>46</v>
      </c>
      <c r="AY6">
        <v>47</v>
      </c>
      <c r="AZ6">
        <v>48</v>
      </c>
      <c r="BB6">
        <f>F6+G6+H6</f>
        <v>410</v>
      </c>
      <c r="BC6">
        <f>I6+J6</f>
        <v>127</v>
      </c>
      <c r="BD6">
        <f>K6+L6+M6</f>
        <v>134</v>
      </c>
      <c r="BE6">
        <f>N6+O6</f>
        <v>418</v>
      </c>
      <c r="BF6">
        <f>P6+Q6</f>
        <v>406</v>
      </c>
      <c r="BG6">
        <f>R6+S6</f>
        <v>411</v>
      </c>
      <c r="BH6">
        <f>T6+U6+V6</f>
        <v>347</v>
      </c>
      <c r="BI6">
        <f>W6+X6+Y6+Z6+AA6+AB6</f>
        <v>238</v>
      </c>
      <c r="BJ6">
        <f t="shared" si="0"/>
        <v>430</v>
      </c>
      <c r="BK6">
        <f t="shared" si="1"/>
        <v>136</v>
      </c>
      <c r="BL6">
        <f t="shared" si="2"/>
        <v>192</v>
      </c>
      <c r="BM6">
        <f t="shared" si="3"/>
        <v>475</v>
      </c>
      <c r="BN6">
        <f t="shared" si="4"/>
        <v>399</v>
      </c>
      <c r="BO6">
        <f t="shared" si="5"/>
        <v>445</v>
      </c>
      <c r="BP6">
        <f t="shared" si="6"/>
        <v>382</v>
      </c>
      <c r="BQ6">
        <f t="shared" si="7"/>
        <v>312</v>
      </c>
      <c r="BS6">
        <f t="shared" si="8"/>
        <v>840</v>
      </c>
      <c r="BT6">
        <f t="shared" si="9"/>
        <v>263</v>
      </c>
      <c r="BU6">
        <f t="shared" si="10"/>
        <v>326</v>
      </c>
      <c r="BV6">
        <f t="shared" si="11"/>
        <v>893</v>
      </c>
      <c r="BW6">
        <f t="shared" si="12"/>
        <v>805</v>
      </c>
      <c r="BX6">
        <f t="shared" si="13"/>
        <v>856</v>
      </c>
      <c r="BY6">
        <f t="shared" si="14"/>
        <v>729</v>
      </c>
      <c r="BZ6">
        <f t="shared" si="15"/>
        <v>550</v>
      </c>
    </row>
    <row r="7" spans="1:79" x14ac:dyDescent="0.25">
      <c r="A7" t="s">
        <v>62</v>
      </c>
      <c r="B7">
        <v>5370000053060700</v>
      </c>
      <c r="C7" t="s">
        <v>63</v>
      </c>
      <c r="D7">
        <v>6523</v>
      </c>
      <c r="E7">
        <v>3073</v>
      </c>
      <c r="F7">
        <v>133</v>
      </c>
      <c r="G7">
        <v>126</v>
      </c>
      <c r="H7">
        <v>125</v>
      </c>
      <c r="I7">
        <v>63</v>
      </c>
      <c r="J7">
        <v>349</v>
      </c>
      <c r="K7">
        <v>235</v>
      </c>
      <c r="L7">
        <v>162</v>
      </c>
      <c r="M7">
        <v>254</v>
      </c>
      <c r="N7">
        <v>199</v>
      </c>
      <c r="O7">
        <v>203</v>
      </c>
      <c r="P7">
        <v>178</v>
      </c>
      <c r="Q7">
        <v>201</v>
      </c>
      <c r="R7">
        <v>188</v>
      </c>
      <c r="S7">
        <v>167</v>
      </c>
      <c r="T7">
        <v>161</v>
      </c>
      <c r="U7">
        <v>77</v>
      </c>
      <c r="V7">
        <v>80</v>
      </c>
      <c r="W7">
        <v>40</v>
      </c>
      <c r="X7">
        <v>40</v>
      </c>
      <c r="Y7">
        <v>37</v>
      </c>
      <c r="Z7">
        <v>24</v>
      </c>
      <c r="AA7">
        <v>17</v>
      </c>
      <c r="AB7">
        <v>14</v>
      </c>
      <c r="AC7">
        <v>3450</v>
      </c>
      <c r="AD7">
        <v>140</v>
      </c>
      <c r="AE7">
        <v>133</v>
      </c>
      <c r="AF7">
        <v>111</v>
      </c>
      <c r="AG7">
        <v>67</v>
      </c>
      <c r="AH7">
        <v>554</v>
      </c>
      <c r="AI7">
        <v>250</v>
      </c>
      <c r="AJ7">
        <v>226</v>
      </c>
      <c r="AK7">
        <v>249</v>
      </c>
      <c r="AL7">
        <v>202</v>
      </c>
      <c r="AM7">
        <v>193</v>
      </c>
      <c r="AN7">
        <v>166</v>
      </c>
      <c r="AO7">
        <v>198</v>
      </c>
      <c r="AP7">
        <v>215</v>
      </c>
      <c r="AQ7">
        <v>185</v>
      </c>
      <c r="AR7">
        <v>196</v>
      </c>
      <c r="AS7">
        <v>61</v>
      </c>
      <c r="AT7">
        <v>80</v>
      </c>
      <c r="AU7">
        <v>35</v>
      </c>
      <c r="AV7">
        <v>48</v>
      </c>
      <c r="AW7">
        <v>49</v>
      </c>
      <c r="AX7">
        <v>22</v>
      </c>
      <c r="AY7">
        <v>34</v>
      </c>
      <c r="AZ7">
        <v>36</v>
      </c>
      <c r="BB7">
        <f>F7+G7+H7</f>
        <v>384</v>
      </c>
      <c r="BC7">
        <f>I7+J7</f>
        <v>412</v>
      </c>
      <c r="BD7">
        <f>K7+L7+M7</f>
        <v>651</v>
      </c>
      <c r="BE7">
        <f>N7+O7</f>
        <v>402</v>
      </c>
      <c r="BF7">
        <f>P7+Q7</f>
        <v>379</v>
      </c>
      <c r="BG7">
        <f>R7+S7</f>
        <v>355</v>
      </c>
      <c r="BH7">
        <f>T7+U7+V7</f>
        <v>318</v>
      </c>
      <c r="BI7">
        <f>W7+X7+Y7+Z7+AA7+AB7</f>
        <v>172</v>
      </c>
      <c r="BJ7">
        <f t="shared" si="0"/>
        <v>384</v>
      </c>
      <c r="BK7">
        <f t="shared" si="1"/>
        <v>621</v>
      </c>
      <c r="BL7">
        <f t="shared" si="2"/>
        <v>725</v>
      </c>
      <c r="BM7">
        <f t="shared" si="3"/>
        <v>395</v>
      </c>
      <c r="BN7">
        <f t="shared" si="4"/>
        <v>364</v>
      </c>
      <c r="BO7">
        <f t="shared" si="5"/>
        <v>400</v>
      </c>
      <c r="BP7">
        <f t="shared" si="6"/>
        <v>337</v>
      </c>
      <c r="BQ7">
        <f t="shared" si="7"/>
        <v>224</v>
      </c>
      <c r="BS7">
        <f t="shared" si="8"/>
        <v>768</v>
      </c>
      <c r="BT7">
        <f t="shared" si="9"/>
        <v>1033</v>
      </c>
      <c r="BU7">
        <f t="shared" si="10"/>
        <v>1376</v>
      </c>
      <c r="BV7">
        <f t="shared" si="11"/>
        <v>797</v>
      </c>
      <c r="BW7">
        <f t="shared" si="12"/>
        <v>743</v>
      </c>
      <c r="BX7">
        <f t="shared" si="13"/>
        <v>755</v>
      </c>
      <c r="BY7">
        <f t="shared" si="14"/>
        <v>655</v>
      </c>
      <c r="BZ7">
        <f t="shared" si="15"/>
        <v>396</v>
      </c>
    </row>
    <row r="8" spans="1:79" x14ac:dyDescent="0.25">
      <c r="A8" t="s">
        <v>64</v>
      </c>
      <c r="B8">
        <v>5370000053060800</v>
      </c>
      <c r="C8" t="s">
        <v>65</v>
      </c>
      <c r="D8">
        <v>4940</v>
      </c>
      <c r="E8">
        <v>2366</v>
      </c>
      <c r="F8">
        <v>163</v>
      </c>
      <c r="G8">
        <v>130</v>
      </c>
      <c r="H8">
        <v>138</v>
      </c>
      <c r="I8">
        <v>93</v>
      </c>
      <c r="J8">
        <v>47</v>
      </c>
      <c r="K8">
        <v>27</v>
      </c>
      <c r="L8">
        <v>33</v>
      </c>
      <c r="M8">
        <v>82</v>
      </c>
      <c r="N8">
        <v>172</v>
      </c>
      <c r="O8">
        <v>218</v>
      </c>
      <c r="P8">
        <v>162</v>
      </c>
      <c r="Q8">
        <v>185</v>
      </c>
      <c r="R8">
        <v>187</v>
      </c>
      <c r="S8">
        <v>193</v>
      </c>
      <c r="T8">
        <v>153</v>
      </c>
      <c r="U8">
        <v>59</v>
      </c>
      <c r="V8">
        <v>71</v>
      </c>
      <c r="W8">
        <v>41</v>
      </c>
      <c r="X8">
        <v>54</v>
      </c>
      <c r="Y8">
        <v>52</v>
      </c>
      <c r="Z8">
        <v>45</v>
      </c>
      <c r="AA8">
        <v>22</v>
      </c>
      <c r="AB8">
        <v>39</v>
      </c>
      <c r="AC8">
        <v>2574</v>
      </c>
      <c r="AD8">
        <v>154</v>
      </c>
      <c r="AE8">
        <v>131</v>
      </c>
      <c r="AF8">
        <v>123</v>
      </c>
      <c r="AG8">
        <v>70</v>
      </c>
      <c r="AH8">
        <v>42</v>
      </c>
      <c r="AI8">
        <v>22</v>
      </c>
      <c r="AJ8">
        <v>26</v>
      </c>
      <c r="AK8">
        <v>95</v>
      </c>
      <c r="AL8">
        <v>176</v>
      </c>
      <c r="AM8">
        <v>212</v>
      </c>
      <c r="AN8">
        <v>188</v>
      </c>
      <c r="AO8">
        <v>196</v>
      </c>
      <c r="AP8">
        <v>195</v>
      </c>
      <c r="AQ8">
        <v>214</v>
      </c>
      <c r="AR8">
        <v>216</v>
      </c>
      <c r="AS8">
        <v>60</v>
      </c>
      <c r="AT8">
        <v>91</v>
      </c>
      <c r="AU8">
        <v>42</v>
      </c>
      <c r="AV8">
        <v>54</v>
      </c>
      <c r="AW8">
        <v>71</v>
      </c>
      <c r="AX8">
        <v>58</v>
      </c>
      <c r="AY8">
        <v>54</v>
      </c>
      <c r="AZ8">
        <v>84</v>
      </c>
      <c r="BB8">
        <f>F8+G8+H8</f>
        <v>431</v>
      </c>
      <c r="BC8">
        <f>I8+J8</f>
        <v>140</v>
      </c>
      <c r="BD8">
        <f>K8+L8+M8</f>
        <v>142</v>
      </c>
      <c r="BE8">
        <f>N8+O8</f>
        <v>390</v>
      </c>
      <c r="BF8">
        <f>P8+Q8</f>
        <v>347</v>
      </c>
      <c r="BG8">
        <f>R8+S8</f>
        <v>380</v>
      </c>
      <c r="BH8">
        <f>T8+U8+V8</f>
        <v>283</v>
      </c>
      <c r="BI8">
        <f>W8+X8+Y8+Z8+AA8+AB8</f>
        <v>253</v>
      </c>
      <c r="BJ8">
        <f t="shared" si="0"/>
        <v>408</v>
      </c>
      <c r="BK8">
        <f t="shared" si="1"/>
        <v>112</v>
      </c>
      <c r="BL8">
        <f t="shared" si="2"/>
        <v>143</v>
      </c>
      <c r="BM8">
        <f t="shared" si="3"/>
        <v>388</v>
      </c>
      <c r="BN8">
        <f t="shared" si="4"/>
        <v>384</v>
      </c>
      <c r="BO8">
        <f t="shared" si="5"/>
        <v>409</v>
      </c>
      <c r="BP8">
        <f t="shared" si="6"/>
        <v>367</v>
      </c>
      <c r="BQ8">
        <f t="shared" si="7"/>
        <v>363</v>
      </c>
      <c r="BS8">
        <f t="shared" si="8"/>
        <v>839</v>
      </c>
      <c r="BT8">
        <f t="shared" si="9"/>
        <v>252</v>
      </c>
      <c r="BU8">
        <f t="shared" si="10"/>
        <v>285</v>
      </c>
      <c r="BV8">
        <f t="shared" si="11"/>
        <v>778</v>
      </c>
      <c r="BW8">
        <f t="shared" si="12"/>
        <v>731</v>
      </c>
      <c r="BX8">
        <f t="shared" si="13"/>
        <v>789</v>
      </c>
      <c r="BY8">
        <f t="shared" si="14"/>
        <v>650</v>
      </c>
      <c r="BZ8">
        <f t="shared" si="15"/>
        <v>616</v>
      </c>
    </row>
    <row r="9" spans="1:79" x14ac:dyDescent="0.25">
      <c r="A9" t="s">
        <v>66</v>
      </c>
      <c r="B9">
        <v>5370000053060900</v>
      </c>
      <c r="C9" t="s">
        <v>67</v>
      </c>
      <c r="D9">
        <v>3043</v>
      </c>
      <c r="E9">
        <v>1401</v>
      </c>
      <c r="F9">
        <v>70</v>
      </c>
      <c r="G9">
        <v>69</v>
      </c>
      <c r="H9">
        <v>80</v>
      </c>
      <c r="I9">
        <v>62</v>
      </c>
      <c r="J9">
        <v>31</v>
      </c>
      <c r="K9">
        <v>13</v>
      </c>
      <c r="L9">
        <v>15</v>
      </c>
      <c r="M9">
        <v>42</v>
      </c>
      <c r="N9">
        <v>73</v>
      </c>
      <c r="O9">
        <v>70</v>
      </c>
      <c r="P9">
        <v>89</v>
      </c>
      <c r="Q9">
        <v>94</v>
      </c>
      <c r="R9">
        <v>86</v>
      </c>
      <c r="S9">
        <v>109</v>
      </c>
      <c r="T9">
        <v>114</v>
      </c>
      <c r="U9">
        <v>43</v>
      </c>
      <c r="V9">
        <v>56</v>
      </c>
      <c r="W9">
        <v>35</v>
      </c>
      <c r="X9">
        <v>51</v>
      </c>
      <c r="Y9">
        <v>74</v>
      </c>
      <c r="Z9">
        <v>55</v>
      </c>
      <c r="AA9">
        <v>43</v>
      </c>
      <c r="AB9">
        <v>27</v>
      </c>
      <c r="AC9">
        <v>1642</v>
      </c>
      <c r="AD9">
        <v>59</v>
      </c>
      <c r="AE9">
        <v>59</v>
      </c>
      <c r="AF9">
        <v>67</v>
      </c>
      <c r="AG9">
        <v>54</v>
      </c>
      <c r="AH9">
        <v>21</v>
      </c>
      <c r="AI9">
        <v>19</v>
      </c>
      <c r="AJ9">
        <v>9</v>
      </c>
      <c r="AK9">
        <v>55</v>
      </c>
      <c r="AL9">
        <v>82</v>
      </c>
      <c r="AM9">
        <v>87</v>
      </c>
      <c r="AN9">
        <v>81</v>
      </c>
      <c r="AO9">
        <v>84</v>
      </c>
      <c r="AP9">
        <v>98</v>
      </c>
      <c r="AQ9">
        <v>140</v>
      </c>
      <c r="AR9">
        <v>144</v>
      </c>
      <c r="AS9">
        <v>57</v>
      </c>
      <c r="AT9">
        <v>83</v>
      </c>
      <c r="AU9">
        <v>50</v>
      </c>
      <c r="AV9">
        <v>72</v>
      </c>
      <c r="AW9">
        <v>102</v>
      </c>
      <c r="AX9">
        <v>96</v>
      </c>
      <c r="AY9">
        <v>66</v>
      </c>
      <c r="AZ9">
        <v>57</v>
      </c>
      <c r="BB9">
        <f>F9+G9+H9</f>
        <v>219</v>
      </c>
      <c r="BC9">
        <f>I9+J9</f>
        <v>93</v>
      </c>
      <c r="BD9">
        <f>K9+L9+M9</f>
        <v>70</v>
      </c>
      <c r="BE9">
        <f>N9+O9</f>
        <v>143</v>
      </c>
      <c r="BF9">
        <f>P9+Q9</f>
        <v>183</v>
      </c>
      <c r="BG9">
        <f>R9+S9</f>
        <v>195</v>
      </c>
      <c r="BH9">
        <f>T9+U9+V9</f>
        <v>213</v>
      </c>
      <c r="BI9">
        <f>W9+X9+Y9+Z9+AA9+AB9</f>
        <v>285</v>
      </c>
      <c r="BJ9">
        <f t="shared" si="0"/>
        <v>185</v>
      </c>
      <c r="BK9">
        <f t="shared" si="1"/>
        <v>75</v>
      </c>
      <c r="BL9">
        <f t="shared" si="2"/>
        <v>83</v>
      </c>
      <c r="BM9">
        <f t="shared" si="3"/>
        <v>169</v>
      </c>
      <c r="BN9">
        <f t="shared" si="4"/>
        <v>165</v>
      </c>
      <c r="BO9">
        <f t="shared" si="5"/>
        <v>238</v>
      </c>
      <c r="BP9">
        <f t="shared" si="6"/>
        <v>284</v>
      </c>
      <c r="BQ9">
        <f t="shared" si="7"/>
        <v>443</v>
      </c>
      <c r="BS9">
        <f t="shared" si="8"/>
        <v>404</v>
      </c>
      <c r="BT9">
        <f t="shared" si="9"/>
        <v>168</v>
      </c>
      <c r="BU9">
        <f t="shared" si="10"/>
        <v>153</v>
      </c>
      <c r="BV9">
        <f t="shared" si="11"/>
        <v>312</v>
      </c>
      <c r="BW9">
        <f t="shared" si="12"/>
        <v>348</v>
      </c>
      <c r="BX9">
        <f t="shared" si="13"/>
        <v>433</v>
      </c>
      <c r="BY9">
        <f t="shared" si="14"/>
        <v>497</v>
      </c>
      <c r="BZ9">
        <f t="shared" si="15"/>
        <v>728</v>
      </c>
    </row>
    <row r="10" spans="1:79" x14ac:dyDescent="0.25">
      <c r="A10" t="s">
        <v>68</v>
      </c>
      <c r="B10">
        <v>5370000053060900</v>
      </c>
      <c r="C10" t="s">
        <v>69</v>
      </c>
      <c r="D10">
        <v>5015</v>
      </c>
      <c r="E10">
        <v>2377</v>
      </c>
      <c r="F10">
        <v>187</v>
      </c>
      <c r="G10">
        <v>167</v>
      </c>
      <c r="H10">
        <v>178</v>
      </c>
      <c r="I10">
        <v>77</v>
      </c>
      <c r="J10">
        <v>53</v>
      </c>
      <c r="K10">
        <v>26</v>
      </c>
      <c r="L10">
        <v>29</v>
      </c>
      <c r="M10">
        <v>98</v>
      </c>
      <c r="N10">
        <v>198</v>
      </c>
      <c r="O10">
        <v>181</v>
      </c>
      <c r="P10">
        <v>171</v>
      </c>
      <c r="Q10">
        <v>157</v>
      </c>
      <c r="R10">
        <v>170</v>
      </c>
      <c r="S10">
        <v>176</v>
      </c>
      <c r="T10">
        <v>132</v>
      </c>
      <c r="U10">
        <v>51</v>
      </c>
      <c r="V10">
        <v>62</v>
      </c>
      <c r="W10">
        <v>44</v>
      </c>
      <c r="X10">
        <v>50</v>
      </c>
      <c r="Y10">
        <v>63</v>
      </c>
      <c r="Z10">
        <v>44</v>
      </c>
      <c r="AA10">
        <v>39</v>
      </c>
      <c r="AB10">
        <v>24</v>
      </c>
      <c r="AC10">
        <v>2638</v>
      </c>
      <c r="AD10">
        <v>190</v>
      </c>
      <c r="AE10">
        <v>164</v>
      </c>
      <c r="AF10">
        <v>128</v>
      </c>
      <c r="AG10">
        <v>93</v>
      </c>
      <c r="AH10">
        <v>43</v>
      </c>
      <c r="AI10">
        <v>17</v>
      </c>
      <c r="AJ10">
        <v>24</v>
      </c>
      <c r="AK10">
        <v>126</v>
      </c>
      <c r="AL10">
        <v>234</v>
      </c>
      <c r="AM10">
        <v>214</v>
      </c>
      <c r="AN10">
        <v>167</v>
      </c>
      <c r="AO10">
        <v>186</v>
      </c>
      <c r="AP10">
        <v>182</v>
      </c>
      <c r="AQ10">
        <v>209</v>
      </c>
      <c r="AR10">
        <v>178</v>
      </c>
      <c r="AS10">
        <v>66</v>
      </c>
      <c r="AT10">
        <v>84</v>
      </c>
      <c r="AU10">
        <v>44</v>
      </c>
      <c r="AV10">
        <v>57</v>
      </c>
      <c r="AW10">
        <v>79</v>
      </c>
      <c r="AX10">
        <v>57</v>
      </c>
      <c r="AY10">
        <v>50</v>
      </c>
      <c r="AZ10">
        <v>46</v>
      </c>
      <c r="BB10">
        <f>F10+G10+H10</f>
        <v>532</v>
      </c>
      <c r="BC10">
        <f>I10+J10</f>
        <v>130</v>
      </c>
      <c r="BD10">
        <f>K10+L10+M10</f>
        <v>153</v>
      </c>
      <c r="BE10">
        <f>N10+O10</f>
        <v>379</v>
      </c>
      <c r="BF10">
        <f>P10+Q10</f>
        <v>328</v>
      </c>
      <c r="BG10">
        <f>R10+S10</f>
        <v>346</v>
      </c>
      <c r="BH10">
        <f>T10+U10+V10</f>
        <v>245</v>
      </c>
      <c r="BI10">
        <f>W10+X10+Y10+Z10+AA10+AB10</f>
        <v>264</v>
      </c>
      <c r="BJ10">
        <f t="shared" si="0"/>
        <v>482</v>
      </c>
      <c r="BK10">
        <f t="shared" si="1"/>
        <v>136</v>
      </c>
      <c r="BL10">
        <f t="shared" si="2"/>
        <v>167</v>
      </c>
      <c r="BM10">
        <f t="shared" si="3"/>
        <v>448</v>
      </c>
      <c r="BN10">
        <f t="shared" si="4"/>
        <v>353</v>
      </c>
      <c r="BO10">
        <f t="shared" si="5"/>
        <v>391</v>
      </c>
      <c r="BP10">
        <f t="shared" si="6"/>
        <v>328</v>
      </c>
      <c r="BQ10">
        <f t="shared" si="7"/>
        <v>333</v>
      </c>
      <c r="BS10">
        <f t="shared" si="8"/>
        <v>1014</v>
      </c>
      <c r="BT10">
        <f t="shared" si="9"/>
        <v>266</v>
      </c>
      <c r="BU10">
        <f t="shared" si="10"/>
        <v>320</v>
      </c>
      <c r="BV10">
        <f t="shared" si="11"/>
        <v>827</v>
      </c>
      <c r="BW10">
        <f t="shared" si="12"/>
        <v>681</v>
      </c>
      <c r="BX10">
        <f t="shared" si="13"/>
        <v>737</v>
      </c>
      <c r="BY10">
        <f t="shared" si="14"/>
        <v>573</v>
      </c>
      <c r="BZ10">
        <f t="shared" si="15"/>
        <v>597</v>
      </c>
    </row>
    <row r="11" spans="1:79" x14ac:dyDescent="0.25">
      <c r="A11" t="s">
        <v>70</v>
      </c>
      <c r="B11">
        <v>5370000053060900</v>
      </c>
      <c r="C11" t="s">
        <v>71</v>
      </c>
      <c r="D11">
        <v>6359</v>
      </c>
      <c r="E11">
        <v>2816</v>
      </c>
      <c r="F11">
        <v>163</v>
      </c>
      <c r="G11">
        <v>157</v>
      </c>
      <c r="H11">
        <v>152</v>
      </c>
      <c r="I11">
        <v>88</v>
      </c>
      <c r="J11">
        <v>71</v>
      </c>
      <c r="K11">
        <v>25</v>
      </c>
      <c r="L11">
        <v>31</v>
      </c>
      <c r="M11">
        <v>112</v>
      </c>
      <c r="N11">
        <v>168</v>
      </c>
      <c r="O11">
        <v>158</v>
      </c>
      <c r="P11">
        <v>129</v>
      </c>
      <c r="Q11">
        <v>176</v>
      </c>
      <c r="R11">
        <v>197</v>
      </c>
      <c r="S11">
        <v>246</v>
      </c>
      <c r="T11">
        <v>205</v>
      </c>
      <c r="U11">
        <v>68</v>
      </c>
      <c r="V11">
        <v>120</v>
      </c>
      <c r="W11">
        <v>49</v>
      </c>
      <c r="X11">
        <v>80</v>
      </c>
      <c r="Y11">
        <v>106</v>
      </c>
      <c r="Z11">
        <v>97</v>
      </c>
      <c r="AA11">
        <v>90</v>
      </c>
      <c r="AB11">
        <v>128</v>
      </c>
      <c r="AC11">
        <v>3543</v>
      </c>
      <c r="AD11">
        <v>150</v>
      </c>
      <c r="AE11">
        <v>156</v>
      </c>
      <c r="AF11">
        <v>153</v>
      </c>
      <c r="AG11">
        <v>122</v>
      </c>
      <c r="AH11">
        <v>84</v>
      </c>
      <c r="AI11">
        <v>52</v>
      </c>
      <c r="AJ11">
        <v>41</v>
      </c>
      <c r="AK11">
        <v>121</v>
      </c>
      <c r="AL11">
        <v>177</v>
      </c>
      <c r="AM11">
        <v>175</v>
      </c>
      <c r="AN11">
        <v>147</v>
      </c>
      <c r="AO11">
        <v>172</v>
      </c>
      <c r="AP11">
        <v>218</v>
      </c>
      <c r="AQ11">
        <v>275</v>
      </c>
      <c r="AR11">
        <v>249</v>
      </c>
      <c r="AS11">
        <v>102</v>
      </c>
      <c r="AT11">
        <v>143</v>
      </c>
      <c r="AU11">
        <v>79</v>
      </c>
      <c r="AV11">
        <v>95</v>
      </c>
      <c r="AW11">
        <v>132</v>
      </c>
      <c r="AX11">
        <v>161</v>
      </c>
      <c r="AY11">
        <v>206</v>
      </c>
      <c r="AZ11">
        <v>333</v>
      </c>
      <c r="BB11">
        <f>F11+G11+H11</f>
        <v>472</v>
      </c>
      <c r="BC11">
        <f>I11+J11</f>
        <v>159</v>
      </c>
      <c r="BD11">
        <f>K11+L11+M11</f>
        <v>168</v>
      </c>
      <c r="BE11">
        <f>N11+O11</f>
        <v>326</v>
      </c>
      <c r="BF11">
        <f>P11+Q11</f>
        <v>305</v>
      </c>
      <c r="BG11">
        <f>R11+S11</f>
        <v>443</v>
      </c>
      <c r="BH11">
        <f>T11+U11+V11</f>
        <v>393</v>
      </c>
      <c r="BI11">
        <f>W11+X11+Y11+Z11+AA11+AB11</f>
        <v>550</v>
      </c>
      <c r="BJ11">
        <f t="shared" si="0"/>
        <v>459</v>
      </c>
      <c r="BK11">
        <f t="shared" si="1"/>
        <v>206</v>
      </c>
      <c r="BL11">
        <f t="shared" si="2"/>
        <v>214</v>
      </c>
      <c r="BM11">
        <f t="shared" si="3"/>
        <v>352</v>
      </c>
      <c r="BN11">
        <f t="shared" si="4"/>
        <v>319</v>
      </c>
      <c r="BO11">
        <f t="shared" si="5"/>
        <v>493</v>
      </c>
      <c r="BP11">
        <f t="shared" si="6"/>
        <v>494</v>
      </c>
      <c r="BQ11">
        <f t="shared" si="7"/>
        <v>1006</v>
      </c>
      <c r="BS11">
        <f t="shared" si="8"/>
        <v>931</v>
      </c>
      <c r="BT11">
        <f t="shared" si="9"/>
        <v>365</v>
      </c>
      <c r="BU11">
        <f t="shared" si="10"/>
        <v>382</v>
      </c>
      <c r="BV11">
        <f t="shared" si="11"/>
        <v>678</v>
      </c>
      <c r="BW11">
        <f t="shared" si="12"/>
        <v>624</v>
      </c>
      <c r="BX11">
        <f t="shared" si="13"/>
        <v>936</v>
      </c>
      <c r="BY11">
        <f t="shared" si="14"/>
        <v>887</v>
      </c>
      <c r="BZ11">
        <f t="shared" si="15"/>
        <v>1556</v>
      </c>
    </row>
    <row r="12" spans="1:79" x14ac:dyDescent="0.25">
      <c r="A12" t="s">
        <v>72</v>
      </c>
      <c r="B12">
        <v>5370000053060900</v>
      </c>
      <c r="C12" t="s">
        <v>73</v>
      </c>
      <c r="D12">
        <v>2045</v>
      </c>
      <c r="E12">
        <v>1012</v>
      </c>
      <c r="F12">
        <v>41</v>
      </c>
      <c r="G12">
        <v>53</v>
      </c>
      <c r="H12">
        <v>69</v>
      </c>
      <c r="I12">
        <v>65</v>
      </c>
      <c r="J12">
        <v>17</v>
      </c>
      <c r="K12">
        <v>13</v>
      </c>
      <c r="L12">
        <v>11</v>
      </c>
      <c r="M12">
        <v>59</v>
      </c>
      <c r="N12">
        <v>49</v>
      </c>
      <c r="O12">
        <v>47</v>
      </c>
      <c r="P12">
        <v>64</v>
      </c>
      <c r="Q12">
        <v>63</v>
      </c>
      <c r="R12">
        <v>82</v>
      </c>
      <c r="S12">
        <v>71</v>
      </c>
      <c r="T12">
        <v>66</v>
      </c>
      <c r="U12">
        <v>23</v>
      </c>
      <c r="V12">
        <v>42</v>
      </c>
      <c r="W12">
        <v>25</v>
      </c>
      <c r="X12">
        <v>24</v>
      </c>
      <c r="Y12">
        <v>36</v>
      </c>
      <c r="Z12">
        <v>28</v>
      </c>
      <c r="AA12">
        <v>38</v>
      </c>
      <c r="AB12">
        <v>26</v>
      </c>
      <c r="AC12">
        <v>1033</v>
      </c>
      <c r="AD12">
        <v>36</v>
      </c>
      <c r="AE12">
        <v>40</v>
      </c>
      <c r="AF12">
        <v>57</v>
      </c>
      <c r="AG12">
        <v>37</v>
      </c>
      <c r="AH12">
        <v>15</v>
      </c>
      <c r="AI12">
        <v>7</v>
      </c>
      <c r="AJ12">
        <v>7</v>
      </c>
      <c r="AK12">
        <v>25</v>
      </c>
      <c r="AL12">
        <v>45</v>
      </c>
      <c r="AM12">
        <v>49</v>
      </c>
      <c r="AN12">
        <v>49</v>
      </c>
      <c r="AO12">
        <v>74</v>
      </c>
      <c r="AP12">
        <v>75</v>
      </c>
      <c r="AQ12">
        <v>81</v>
      </c>
      <c r="AR12">
        <v>86</v>
      </c>
      <c r="AS12">
        <v>27</v>
      </c>
      <c r="AT12">
        <v>58</v>
      </c>
      <c r="AU12">
        <v>23</v>
      </c>
      <c r="AV12">
        <v>45</v>
      </c>
      <c r="AW12">
        <v>57</v>
      </c>
      <c r="AX12">
        <v>48</v>
      </c>
      <c r="AY12">
        <v>47</v>
      </c>
      <c r="AZ12">
        <v>45</v>
      </c>
      <c r="BB12">
        <f>F12+G12+H12</f>
        <v>163</v>
      </c>
      <c r="BC12">
        <f>I12+J12</f>
        <v>82</v>
      </c>
      <c r="BD12">
        <f>K12+L12+M12</f>
        <v>83</v>
      </c>
      <c r="BE12">
        <f>N12+O12</f>
        <v>96</v>
      </c>
      <c r="BF12">
        <f>P12+Q12</f>
        <v>127</v>
      </c>
      <c r="BG12">
        <f>R12+S12</f>
        <v>153</v>
      </c>
      <c r="BH12">
        <f>T12+U12+V12</f>
        <v>131</v>
      </c>
      <c r="BI12">
        <f>W12+X12+Y12+Z12+AA12+AB12</f>
        <v>177</v>
      </c>
      <c r="BJ12">
        <f t="shared" si="0"/>
        <v>133</v>
      </c>
      <c r="BK12">
        <f t="shared" si="1"/>
        <v>52</v>
      </c>
      <c r="BL12">
        <f t="shared" si="2"/>
        <v>39</v>
      </c>
      <c r="BM12">
        <f t="shared" si="3"/>
        <v>94</v>
      </c>
      <c r="BN12">
        <f t="shared" si="4"/>
        <v>123</v>
      </c>
      <c r="BO12">
        <f t="shared" si="5"/>
        <v>156</v>
      </c>
      <c r="BP12">
        <f t="shared" si="6"/>
        <v>171</v>
      </c>
      <c r="BQ12">
        <f t="shared" si="7"/>
        <v>265</v>
      </c>
      <c r="BS12">
        <f t="shared" si="8"/>
        <v>296</v>
      </c>
      <c r="BT12">
        <f t="shared" si="9"/>
        <v>134</v>
      </c>
      <c r="BU12">
        <f t="shared" si="10"/>
        <v>122</v>
      </c>
      <c r="BV12">
        <f t="shared" si="11"/>
        <v>190</v>
      </c>
      <c r="BW12">
        <f t="shared" si="12"/>
        <v>250</v>
      </c>
      <c r="BX12">
        <f t="shared" si="13"/>
        <v>309</v>
      </c>
      <c r="BY12">
        <f t="shared" si="14"/>
        <v>302</v>
      </c>
      <c r="BZ12">
        <f t="shared" si="15"/>
        <v>442</v>
      </c>
    </row>
    <row r="13" spans="1:79" x14ac:dyDescent="0.25">
      <c r="A13" t="s">
        <v>74</v>
      </c>
      <c r="B13">
        <v>5370000053061000</v>
      </c>
      <c r="C13" t="s">
        <v>75</v>
      </c>
      <c r="D13">
        <v>3791</v>
      </c>
      <c r="E13">
        <v>1771</v>
      </c>
      <c r="F13">
        <v>92</v>
      </c>
      <c r="G13">
        <v>84</v>
      </c>
      <c r="H13">
        <v>85</v>
      </c>
      <c r="I13">
        <v>61</v>
      </c>
      <c r="J13">
        <v>49</v>
      </c>
      <c r="K13">
        <v>15</v>
      </c>
      <c r="L13">
        <v>15</v>
      </c>
      <c r="M13">
        <v>44</v>
      </c>
      <c r="N13">
        <v>105</v>
      </c>
      <c r="O13">
        <v>88</v>
      </c>
      <c r="P13">
        <v>96</v>
      </c>
      <c r="Q13">
        <v>124</v>
      </c>
      <c r="R13">
        <v>157</v>
      </c>
      <c r="S13">
        <v>147</v>
      </c>
      <c r="T13">
        <v>142</v>
      </c>
      <c r="U13">
        <v>62</v>
      </c>
      <c r="V13">
        <v>62</v>
      </c>
      <c r="W13">
        <v>45</v>
      </c>
      <c r="X13">
        <v>49</v>
      </c>
      <c r="Y13">
        <v>70</v>
      </c>
      <c r="Z13">
        <v>66</v>
      </c>
      <c r="AA13">
        <v>43</v>
      </c>
      <c r="AB13">
        <v>70</v>
      </c>
      <c r="AC13">
        <v>2020</v>
      </c>
      <c r="AD13">
        <v>74</v>
      </c>
      <c r="AE13">
        <v>76</v>
      </c>
      <c r="AF13">
        <v>94</v>
      </c>
      <c r="AG13">
        <v>78</v>
      </c>
      <c r="AH13">
        <v>33</v>
      </c>
      <c r="AI13">
        <v>18</v>
      </c>
      <c r="AJ13">
        <v>17</v>
      </c>
      <c r="AK13">
        <v>45</v>
      </c>
      <c r="AL13">
        <v>98</v>
      </c>
      <c r="AM13">
        <v>103</v>
      </c>
      <c r="AN13">
        <v>108</v>
      </c>
      <c r="AO13">
        <v>117</v>
      </c>
      <c r="AP13">
        <v>156</v>
      </c>
      <c r="AQ13">
        <v>171</v>
      </c>
      <c r="AR13">
        <v>185</v>
      </c>
      <c r="AS13">
        <v>57</v>
      </c>
      <c r="AT13">
        <v>70</v>
      </c>
      <c r="AU13">
        <v>48</v>
      </c>
      <c r="AV13">
        <v>56</v>
      </c>
      <c r="AW13">
        <v>88</v>
      </c>
      <c r="AX13">
        <v>74</v>
      </c>
      <c r="AY13">
        <v>73</v>
      </c>
      <c r="AZ13">
        <v>181</v>
      </c>
      <c r="BB13">
        <f>F13+G13+H13</f>
        <v>261</v>
      </c>
      <c r="BC13">
        <f>I13+J13</f>
        <v>110</v>
      </c>
      <c r="BD13">
        <f>K13+L13+M13</f>
        <v>74</v>
      </c>
      <c r="BE13">
        <f>N13+O13</f>
        <v>193</v>
      </c>
      <c r="BF13">
        <f>P13+Q13</f>
        <v>220</v>
      </c>
      <c r="BG13">
        <f>R13+S13</f>
        <v>304</v>
      </c>
      <c r="BH13">
        <f>T13+U13+V13</f>
        <v>266</v>
      </c>
      <c r="BI13">
        <f>W13+X13+Y13+Z13+AA13+AB13</f>
        <v>343</v>
      </c>
      <c r="BJ13">
        <f t="shared" si="0"/>
        <v>244</v>
      </c>
      <c r="BK13">
        <f t="shared" si="1"/>
        <v>111</v>
      </c>
      <c r="BL13">
        <f t="shared" si="2"/>
        <v>80</v>
      </c>
      <c r="BM13">
        <f t="shared" si="3"/>
        <v>201</v>
      </c>
      <c r="BN13">
        <f t="shared" si="4"/>
        <v>225</v>
      </c>
      <c r="BO13">
        <f t="shared" si="5"/>
        <v>327</v>
      </c>
      <c r="BP13">
        <f t="shared" si="6"/>
        <v>312</v>
      </c>
      <c r="BQ13">
        <f t="shared" si="7"/>
        <v>520</v>
      </c>
      <c r="BS13">
        <f t="shared" si="8"/>
        <v>505</v>
      </c>
      <c r="BT13">
        <f t="shared" si="9"/>
        <v>221</v>
      </c>
      <c r="BU13">
        <f t="shared" si="10"/>
        <v>154</v>
      </c>
      <c r="BV13">
        <f t="shared" si="11"/>
        <v>394</v>
      </c>
      <c r="BW13">
        <f t="shared" si="12"/>
        <v>445</v>
      </c>
      <c r="BX13">
        <f t="shared" si="13"/>
        <v>631</v>
      </c>
      <c r="BY13">
        <f t="shared" si="14"/>
        <v>578</v>
      </c>
      <c r="BZ13">
        <f t="shared" si="15"/>
        <v>863</v>
      </c>
    </row>
    <row r="14" spans="1:79" x14ac:dyDescent="0.25">
      <c r="A14" t="s">
        <v>76</v>
      </c>
      <c r="B14">
        <v>5370000053061000</v>
      </c>
      <c r="C14" t="s">
        <v>77</v>
      </c>
      <c r="D14">
        <v>4187</v>
      </c>
      <c r="E14">
        <v>2093</v>
      </c>
      <c r="F14">
        <v>109</v>
      </c>
      <c r="G14">
        <v>104</v>
      </c>
      <c r="H14">
        <v>88</v>
      </c>
      <c r="I14">
        <v>60</v>
      </c>
      <c r="J14">
        <v>59</v>
      </c>
      <c r="K14">
        <v>43</v>
      </c>
      <c r="L14">
        <v>38</v>
      </c>
      <c r="M14">
        <v>115</v>
      </c>
      <c r="N14">
        <v>195</v>
      </c>
      <c r="O14">
        <v>190</v>
      </c>
      <c r="P14">
        <v>137</v>
      </c>
      <c r="Q14">
        <v>139</v>
      </c>
      <c r="R14">
        <v>159</v>
      </c>
      <c r="S14">
        <v>145</v>
      </c>
      <c r="T14">
        <v>125</v>
      </c>
      <c r="U14">
        <v>39</v>
      </c>
      <c r="V14">
        <v>65</v>
      </c>
      <c r="W14">
        <v>21</v>
      </c>
      <c r="X14">
        <v>46</v>
      </c>
      <c r="Y14">
        <v>60</v>
      </c>
      <c r="Z14">
        <v>55</v>
      </c>
      <c r="AA14">
        <v>42</v>
      </c>
      <c r="AB14">
        <v>59</v>
      </c>
      <c r="AC14">
        <v>2094</v>
      </c>
      <c r="AD14">
        <v>107</v>
      </c>
      <c r="AE14">
        <v>69</v>
      </c>
      <c r="AF14">
        <v>84</v>
      </c>
      <c r="AG14">
        <v>69</v>
      </c>
      <c r="AH14">
        <v>56</v>
      </c>
      <c r="AI14">
        <v>31</v>
      </c>
      <c r="AJ14">
        <v>37</v>
      </c>
      <c r="AK14">
        <v>119</v>
      </c>
      <c r="AL14">
        <v>173</v>
      </c>
      <c r="AM14">
        <v>138</v>
      </c>
      <c r="AN14">
        <v>127</v>
      </c>
      <c r="AO14">
        <v>98</v>
      </c>
      <c r="AP14">
        <v>155</v>
      </c>
      <c r="AQ14">
        <v>140</v>
      </c>
      <c r="AR14">
        <v>118</v>
      </c>
      <c r="AS14">
        <v>58</v>
      </c>
      <c r="AT14">
        <v>81</v>
      </c>
      <c r="AU14">
        <v>36</v>
      </c>
      <c r="AV14">
        <v>50</v>
      </c>
      <c r="AW14">
        <v>95</v>
      </c>
      <c r="AX14">
        <v>68</v>
      </c>
      <c r="AY14">
        <v>80</v>
      </c>
      <c r="AZ14">
        <v>105</v>
      </c>
      <c r="BB14">
        <f>F14+G14+H14</f>
        <v>301</v>
      </c>
      <c r="BC14">
        <f>I14+J14</f>
        <v>119</v>
      </c>
      <c r="BD14">
        <f>K14+L14+M14</f>
        <v>196</v>
      </c>
      <c r="BE14">
        <f>N14+O14</f>
        <v>385</v>
      </c>
      <c r="BF14">
        <f>P14+Q14</f>
        <v>276</v>
      </c>
      <c r="BG14">
        <f>R14+S14</f>
        <v>304</v>
      </c>
      <c r="BH14">
        <f>T14+U14+V14</f>
        <v>229</v>
      </c>
      <c r="BI14">
        <f>W14+X14+Y14+Z14+AA14+AB14</f>
        <v>283</v>
      </c>
      <c r="BJ14">
        <f t="shared" si="0"/>
        <v>260</v>
      </c>
      <c r="BK14">
        <f t="shared" si="1"/>
        <v>125</v>
      </c>
      <c r="BL14">
        <f t="shared" si="2"/>
        <v>187</v>
      </c>
      <c r="BM14">
        <f t="shared" si="3"/>
        <v>311</v>
      </c>
      <c r="BN14">
        <f t="shared" si="4"/>
        <v>225</v>
      </c>
      <c r="BO14">
        <f t="shared" si="5"/>
        <v>295</v>
      </c>
      <c r="BP14">
        <f t="shared" si="6"/>
        <v>257</v>
      </c>
      <c r="BQ14">
        <f t="shared" si="7"/>
        <v>434</v>
      </c>
      <c r="BS14">
        <f t="shared" si="8"/>
        <v>561</v>
      </c>
      <c r="BT14">
        <f t="shared" si="9"/>
        <v>244</v>
      </c>
      <c r="BU14">
        <f t="shared" si="10"/>
        <v>383</v>
      </c>
      <c r="BV14">
        <f t="shared" si="11"/>
        <v>696</v>
      </c>
      <c r="BW14">
        <f t="shared" si="12"/>
        <v>501</v>
      </c>
      <c r="BX14">
        <f t="shared" si="13"/>
        <v>599</v>
      </c>
      <c r="BY14">
        <f t="shared" si="14"/>
        <v>486</v>
      </c>
      <c r="BZ14">
        <f t="shared" si="15"/>
        <v>717</v>
      </c>
    </row>
    <row r="15" spans="1:79" x14ac:dyDescent="0.25">
      <c r="A15" t="s">
        <v>78</v>
      </c>
      <c r="B15">
        <v>5370000053061100</v>
      </c>
      <c r="C15" t="s">
        <v>79</v>
      </c>
      <c r="D15">
        <v>6200</v>
      </c>
      <c r="E15">
        <v>2865</v>
      </c>
      <c r="F15">
        <v>179</v>
      </c>
      <c r="G15">
        <v>161</v>
      </c>
      <c r="H15">
        <v>182</v>
      </c>
      <c r="I15">
        <v>112</v>
      </c>
      <c r="J15">
        <v>62</v>
      </c>
      <c r="K15">
        <v>43</v>
      </c>
      <c r="L15">
        <v>29</v>
      </c>
      <c r="M15">
        <v>106</v>
      </c>
      <c r="N15">
        <v>241</v>
      </c>
      <c r="O15">
        <v>275</v>
      </c>
      <c r="P15">
        <v>202</v>
      </c>
      <c r="Q15">
        <v>205</v>
      </c>
      <c r="R15">
        <v>201</v>
      </c>
      <c r="S15">
        <v>198</v>
      </c>
      <c r="T15">
        <v>181</v>
      </c>
      <c r="U15">
        <v>59</v>
      </c>
      <c r="V15">
        <v>78</v>
      </c>
      <c r="W15">
        <v>45</v>
      </c>
      <c r="X15">
        <v>44</v>
      </c>
      <c r="Y15">
        <v>75</v>
      </c>
      <c r="Z15">
        <v>62</v>
      </c>
      <c r="AA15">
        <v>49</v>
      </c>
      <c r="AB15">
        <v>76</v>
      </c>
      <c r="AC15">
        <v>3335</v>
      </c>
      <c r="AD15">
        <v>203</v>
      </c>
      <c r="AE15">
        <v>167</v>
      </c>
      <c r="AF15">
        <v>164</v>
      </c>
      <c r="AG15">
        <v>95</v>
      </c>
      <c r="AH15">
        <v>55</v>
      </c>
      <c r="AI15">
        <v>30</v>
      </c>
      <c r="AJ15">
        <v>36</v>
      </c>
      <c r="AK15">
        <v>134</v>
      </c>
      <c r="AL15">
        <v>254</v>
      </c>
      <c r="AM15">
        <v>259</v>
      </c>
      <c r="AN15">
        <v>187</v>
      </c>
      <c r="AO15">
        <v>244</v>
      </c>
      <c r="AP15">
        <v>223</v>
      </c>
      <c r="AQ15">
        <v>200</v>
      </c>
      <c r="AR15">
        <v>213</v>
      </c>
      <c r="AS15">
        <v>72</v>
      </c>
      <c r="AT15">
        <v>90</v>
      </c>
      <c r="AU15">
        <v>72</v>
      </c>
      <c r="AV15">
        <v>74</v>
      </c>
      <c r="AW15">
        <v>102</v>
      </c>
      <c r="AX15">
        <v>103</v>
      </c>
      <c r="AY15">
        <v>138</v>
      </c>
      <c r="AZ15">
        <v>220</v>
      </c>
      <c r="BB15">
        <f>F15+G15+H15</f>
        <v>522</v>
      </c>
      <c r="BC15">
        <f>I15+J15</f>
        <v>174</v>
      </c>
      <c r="BD15">
        <f>K15+L15+M15</f>
        <v>178</v>
      </c>
      <c r="BE15">
        <f>N15+O15</f>
        <v>516</v>
      </c>
      <c r="BF15">
        <f>P15+Q15</f>
        <v>407</v>
      </c>
      <c r="BG15">
        <f>R15+S15</f>
        <v>399</v>
      </c>
      <c r="BH15">
        <f>T15+U15+V15</f>
        <v>318</v>
      </c>
      <c r="BI15">
        <f>W15+X15+Y15+Z15+AA15+AB15</f>
        <v>351</v>
      </c>
      <c r="BJ15">
        <f t="shared" si="0"/>
        <v>534</v>
      </c>
      <c r="BK15">
        <f t="shared" si="1"/>
        <v>150</v>
      </c>
      <c r="BL15">
        <f t="shared" si="2"/>
        <v>200</v>
      </c>
      <c r="BM15">
        <f t="shared" si="3"/>
        <v>513</v>
      </c>
      <c r="BN15">
        <f t="shared" si="4"/>
        <v>431</v>
      </c>
      <c r="BO15">
        <f t="shared" si="5"/>
        <v>423</v>
      </c>
      <c r="BP15">
        <f t="shared" si="6"/>
        <v>375</v>
      </c>
      <c r="BQ15">
        <f t="shared" si="7"/>
        <v>709</v>
      </c>
      <c r="BS15">
        <f t="shared" si="8"/>
        <v>1056</v>
      </c>
      <c r="BT15">
        <f t="shared" si="9"/>
        <v>324</v>
      </c>
      <c r="BU15">
        <f t="shared" si="10"/>
        <v>378</v>
      </c>
      <c r="BV15">
        <f t="shared" si="11"/>
        <v>1029</v>
      </c>
      <c r="BW15">
        <f t="shared" si="12"/>
        <v>838</v>
      </c>
      <c r="BX15">
        <f t="shared" si="13"/>
        <v>822</v>
      </c>
      <c r="BY15">
        <f t="shared" si="14"/>
        <v>693</v>
      </c>
      <c r="BZ15">
        <f t="shared" si="15"/>
        <v>1060</v>
      </c>
    </row>
    <row r="16" spans="1:79" x14ac:dyDescent="0.25">
      <c r="A16" t="s">
        <v>80</v>
      </c>
      <c r="B16">
        <v>5370000053061200</v>
      </c>
      <c r="C16" t="s">
        <v>81</v>
      </c>
      <c r="D16">
        <v>4968</v>
      </c>
      <c r="E16">
        <v>2469</v>
      </c>
      <c r="F16">
        <v>178</v>
      </c>
      <c r="G16">
        <v>114</v>
      </c>
      <c r="H16">
        <v>137</v>
      </c>
      <c r="I16">
        <v>83</v>
      </c>
      <c r="J16">
        <v>67</v>
      </c>
      <c r="K16">
        <v>44</v>
      </c>
      <c r="L16">
        <v>49</v>
      </c>
      <c r="M16">
        <v>141</v>
      </c>
      <c r="N16">
        <v>237</v>
      </c>
      <c r="O16">
        <v>258</v>
      </c>
      <c r="P16">
        <v>211</v>
      </c>
      <c r="Q16">
        <v>169</v>
      </c>
      <c r="R16">
        <v>174</v>
      </c>
      <c r="S16">
        <v>160</v>
      </c>
      <c r="T16">
        <v>133</v>
      </c>
      <c r="U16">
        <v>35</v>
      </c>
      <c r="V16">
        <v>67</v>
      </c>
      <c r="W16">
        <v>29</v>
      </c>
      <c r="X16">
        <v>47</v>
      </c>
      <c r="Y16">
        <v>52</v>
      </c>
      <c r="Z16">
        <v>25</v>
      </c>
      <c r="AA16">
        <v>32</v>
      </c>
      <c r="AB16">
        <v>27</v>
      </c>
      <c r="AC16">
        <v>2499</v>
      </c>
      <c r="AD16">
        <v>168</v>
      </c>
      <c r="AE16">
        <v>128</v>
      </c>
      <c r="AF16">
        <v>131</v>
      </c>
      <c r="AG16">
        <v>80</v>
      </c>
      <c r="AH16">
        <v>61</v>
      </c>
      <c r="AI16">
        <v>39</v>
      </c>
      <c r="AJ16">
        <v>35</v>
      </c>
      <c r="AK16">
        <v>105</v>
      </c>
      <c r="AL16">
        <v>256</v>
      </c>
      <c r="AM16">
        <v>231</v>
      </c>
      <c r="AN16">
        <v>185</v>
      </c>
      <c r="AO16">
        <v>148</v>
      </c>
      <c r="AP16">
        <v>180</v>
      </c>
      <c r="AQ16">
        <v>171</v>
      </c>
      <c r="AR16">
        <v>135</v>
      </c>
      <c r="AS16">
        <v>58</v>
      </c>
      <c r="AT16">
        <v>58</v>
      </c>
      <c r="AU16">
        <v>37</v>
      </c>
      <c r="AV16">
        <v>42</v>
      </c>
      <c r="AW16">
        <v>49</v>
      </c>
      <c r="AX16">
        <v>56</v>
      </c>
      <c r="AY16">
        <v>52</v>
      </c>
      <c r="AZ16">
        <v>94</v>
      </c>
      <c r="BB16">
        <f>F16+G16+H16</f>
        <v>429</v>
      </c>
      <c r="BC16">
        <f>I16+J16</f>
        <v>150</v>
      </c>
      <c r="BD16">
        <f>K16+L16+M16</f>
        <v>234</v>
      </c>
      <c r="BE16">
        <f>N16+O16</f>
        <v>495</v>
      </c>
      <c r="BF16">
        <f>P16+Q16</f>
        <v>380</v>
      </c>
      <c r="BG16">
        <f>R16+S16</f>
        <v>334</v>
      </c>
      <c r="BH16">
        <f>T16+U16+V16</f>
        <v>235</v>
      </c>
      <c r="BI16">
        <f>W16+X16+Y16+Z16+AA16+AB16</f>
        <v>212</v>
      </c>
      <c r="BJ16">
        <f t="shared" si="0"/>
        <v>427</v>
      </c>
      <c r="BK16">
        <f t="shared" si="1"/>
        <v>141</v>
      </c>
      <c r="BL16">
        <f t="shared" si="2"/>
        <v>179</v>
      </c>
      <c r="BM16">
        <f t="shared" si="3"/>
        <v>487</v>
      </c>
      <c r="BN16">
        <f t="shared" si="4"/>
        <v>333</v>
      </c>
      <c r="BO16">
        <f t="shared" si="5"/>
        <v>351</v>
      </c>
      <c r="BP16">
        <f t="shared" si="6"/>
        <v>251</v>
      </c>
      <c r="BQ16">
        <f t="shared" si="7"/>
        <v>330</v>
      </c>
      <c r="BS16">
        <f t="shared" si="8"/>
        <v>856</v>
      </c>
      <c r="BT16">
        <f t="shared" si="9"/>
        <v>291</v>
      </c>
      <c r="BU16">
        <f t="shared" si="10"/>
        <v>413</v>
      </c>
      <c r="BV16">
        <f t="shared" si="11"/>
        <v>982</v>
      </c>
      <c r="BW16">
        <f t="shared" si="12"/>
        <v>713</v>
      </c>
      <c r="BX16">
        <f t="shared" si="13"/>
        <v>685</v>
      </c>
      <c r="BY16">
        <f t="shared" si="14"/>
        <v>486</v>
      </c>
      <c r="BZ16">
        <f t="shared" si="15"/>
        <v>542</v>
      </c>
    </row>
    <row r="17" spans="1:78" x14ac:dyDescent="0.25">
      <c r="A17" t="s">
        <v>82</v>
      </c>
      <c r="B17">
        <v>5370000053061300</v>
      </c>
      <c r="C17" t="s">
        <v>83</v>
      </c>
      <c r="D17">
        <v>4808</v>
      </c>
      <c r="E17">
        <v>2383</v>
      </c>
      <c r="F17">
        <v>207</v>
      </c>
      <c r="G17">
        <v>177</v>
      </c>
      <c r="H17">
        <v>194</v>
      </c>
      <c r="I17">
        <v>102</v>
      </c>
      <c r="J17">
        <v>63</v>
      </c>
      <c r="K17">
        <v>33</v>
      </c>
      <c r="L17">
        <v>41</v>
      </c>
      <c r="M17">
        <v>115</v>
      </c>
      <c r="N17">
        <v>235</v>
      </c>
      <c r="O17">
        <v>202</v>
      </c>
      <c r="P17">
        <v>176</v>
      </c>
      <c r="Q17">
        <v>164</v>
      </c>
      <c r="R17">
        <v>180</v>
      </c>
      <c r="S17">
        <v>146</v>
      </c>
      <c r="T17">
        <v>125</v>
      </c>
      <c r="U17">
        <v>36</v>
      </c>
      <c r="V17">
        <v>47</v>
      </c>
      <c r="W17">
        <v>24</v>
      </c>
      <c r="X17">
        <v>33</v>
      </c>
      <c r="Y17">
        <v>37</v>
      </c>
      <c r="Z17">
        <v>18</v>
      </c>
      <c r="AA17">
        <v>17</v>
      </c>
      <c r="AB17">
        <v>11</v>
      </c>
      <c r="AC17">
        <v>2425</v>
      </c>
      <c r="AD17">
        <v>214</v>
      </c>
      <c r="AE17">
        <v>189</v>
      </c>
      <c r="AF17">
        <v>165</v>
      </c>
      <c r="AG17">
        <v>104</v>
      </c>
      <c r="AH17">
        <v>65</v>
      </c>
      <c r="AI17">
        <v>33</v>
      </c>
      <c r="AJ17">
        <v>37</v>
      </c>
      <c r="AK17">
        <v>130</v>
      </c>
      <c r="AL17">
        <v>232</v>
      </c>
      <c r="AM17">
        <v>196</v>
      </c>
      <c r="AN17">
        <v>172</v>
      </c>
      <c r="AO17">
        <v>143</v>
      </c>
      <c r="AP17">
        <v>156</v>
      </c>
      <c r="AQ17">
        <v>148</v>
      </c>
      <c r="AR17">
        <v>125</v>
      </c>
      <c r="AS17">
        <v>46</v>
      </c>
      <c r="AT17">
        <v>52</v>
      </c>
      <c r="AU17">
        <v>37</v>
      </c>
      <c r="AV17">
        <v>33</v>
      </c>
      <c r="AW17">
        <v>46</v>
      </c>
      <c r="AX17">
        <v>44</v>
      </c>
      <c r="AY17">
        <v>37</v>
      </c>
      <c r="AZ17">
        <v>21</v>
      </c>
      <c r="BB17">
        <f>F17+G17+H17</f>
        <v>578</v>
      </c>
      <c r="BC17">
        <f>I17+J17</f>
        <v>165</v>
      </c>
      <c r="BD17">
        <f>K17+L17+M17</f>
        <v>189</v>
      </c>
      <c r="BE17">
        <f>N17+O17</f>
        <v>437</v>
      </c>
      <c r="BF17">
        <f>P17+Q17</f>
        <v>340</v>
      </c>
      <c r="BG17">
        <f>R17+S17</f>
        <v>326</v>
      </c>
      <c r="BH17">
        <f>T17+U17+V17</f>
        <v>208</v>
      </c>
      <c r="BI17">
        <f>W17+X17+Y17+Z17+AA17+AB17</f>
        <v>140</v>
      </c>
      <c r="BJ17">
        <f t="shared" si="0"/>
        <v>568</v>
      </c>
      <c r="BK17">
        <f t="shared" si="1"/>
        <v>169</v>
      </c>
      <c r="BL17">
        <f t="shared" si="2"/>
        <v>200</v>
      </c>
      <c r="BM17">
        <f t="shared" si="3"/>
        <v>428</v>
      </c>
      <c r="BN17">
        <f t="shared" si="4"/>
        <v>315</v>
      </c>
      <c r="BO17">
        <f t="shared" si="5"/>
        <v>304</v>
      </c>
      <c r="BP17">
        <f t="shared" si="6"/>
        <v>223</v>
      </c>
      <c r="BQ17">
        <f t="shared" si="7"/>
        <v>218</v>
      </c>
      <c r="BS17">
        <f t="shared" si="8"/>
        <v>1146</v>
      </c>
      <c r="BT17">
        <f t="shared" si="9"/>
        <v>334</v>
      </c>
      <c r="BU17">
        <f t="shared" si="10"/>
        <v>389</v>
      </c>
      <c r="BV17">
        <f t="shared" si="11"/>
        <v>865</v>
      </c>
      <c r="BW17">
        <f t="shared" si="12"/>
        <v>655</v>
      </c>
      <c r="BX17">
        <f t="shared" si="13"/>
        <v>630</v>
      </c>
      <c r="BY17">
        <f t="shared" si="14"/>
        <v>431</v>
      </c>
      <c r="BZ17">
        <f t="shared" si="15"/>
        <v>358</v>
      </c>
    </row>
    <row r="18" spans="1:78" x14ac:dyDescent="0.25">
      <c r="A18" t="s">
        <v>84</v>
      </c>
      <c r="B18">
        <v>5370000053061400</v>
      </c>
      <c r="C18" t="s">
        <v>85</v>
      </c>
      <c r="D18">
        <v>4442</v>
      </c>
      <c r="E18">
        <v>2801</v>
      </c>
      <c r="F18">
        <v>115</v>
      </c>
      <c r="G18">
        <v>104</v>
      </c>
      <c r="H18">
        <v>86</v>
      </c>
      <c r="I18">
        <v>65</v>
      </c>
      <c r="J18">
        <v>95</v>
      </c>
      <c r="K18">
        <v>71</v>
      </c>
      <c r="L18">
        <v>57</v>
      </c>
      <c r="M18">
        <v>196</v>
      </c>
      <c r="N18">
        <v>319</v>
      </c>
      <c r="O18">
        <v>312</v>
      </c>
      <c r="P18">
        <v>259</v>
      </c>
      <c r="Q18">
        <v>265</v>
      </c>
      <c r="R18">
        <v>273</v>
      </c>
      <c r="S18">
        <v>220</v>
      </c>
      <c r="T18">
        <v>150</v>
      </c>
      <c r="U18">
        <v>52</v>
      </c>
      <c r="V18">
        <v>40</v>
      </c>
      <c r="W18">
        <v>21</v>
      </c>
      <c r="X18">
        <v>29</v>
      </c>
      <c r="Y18">
        <v>35</v>
      </c>
      <c r="Z18">
        <v>21</v>
      </c>
      <c r="AA18">
        <v>13</v>
      </c>
      <c r="AB18">
        <v>3</v>
      </c>
      <c r="AC18">
        <v>1641</v>
      </c>
      <c r="AD18">
        <v>132</v>
      </c>
      <c r="AE18">
        <v>90</v>
      </c>
      <c r="AF18">
        <v>72</v>
      </c>
      <c r="AG18">
        <v>34</v>
      </c>
      <c r="AH18">
        <v>44</v>
      </c>
      <c r="AI18">
        <v>40</v>
      </c>
      <c r="AJ18">
        <v>29</v>
      </c>
      <c r="AK18">
        <v>126</v>
      </c>
      <c r="AL18">
        <v>197</v>
      </c>
      <c r="AM18">
        <v>149</v>
      </c>
      <c r="AN18">
        <v>114</v>
      </c>
      <c r="AO18">
        <v>137</v>
      </c>
      <c r="AP18">
        <v>111</v>
      </c>
      <c r="AQ18">
        <v>132</v>
      </c>
      <c r="AR18">
        <v>88</v>
      </c>
      <c r="AS18">
        <v>31</v>
      </c>
      <c r="AT18">
        <v>23</v>
      </c>
      <c r="AU18">
        <v>14</v>
      </c>
      <c r="AV18">
        <v>12</v>
      </c>
      <c r="AW18">
        <v>30</v>
      </c>
      <c r="AX18">
        <v>16</v>
      </c>
      <c r="AY18">
        <v>14</v>
      </c>
      <c r="AZ18">
        <v>6</v>
      </c>
      <c r="BB18">
        <f>F18+G18+H18</f>
        <v>305</v>
      </c>
      <c r="BC18">
        <f>I18+J18</f>
        <v>160</v>
      </c>
      <c r="BD18">
        <f>K18+L18+M18</f>
        <v>324</v>
      </c>
      <c r="BE18">
        <f>N18+O18</f>
        <v>631</v>
      </c>
      <c r="BF18">
        <f>P18+Q18</f>
        <v>524</v>
      </c>
      <c r="BG18">
        <f>R18+S18</f>
        <v>493</v>
      </c>
      <c r="BH18">
        <f>T18+U18+V18</f>
        <v>242</v>
      </c>
      <c r="BI18">
        <f>W18+X18+Y18+Z18+AA18+AB18</f>
        <v>122</v>
      </c>
      <c r="BJ18">
        <f t="shared" si="0"/>
        <v>294</v>
      </c>
      <c r="BK18">
        <f t="shared" si="1"/>
        <v>78</v>
      </c>
      <c r="BL18">
        <f t="shared" si="2"/>
        <v>195</v>
      </c>
      <c r="BM18">
        <f t="shared" si="3"/>
        <v>346</v>
      </c>
      <c r="BN18">
        <f t="shared" si="4"/>
        <v>251</v>
      </c>
      <c r="BO18">
        <f t="shared" si="5"/>
        <v>243</v>
      </c>
      <c r="BP18">
        <f t="shared" si="6"/>
        <v>142</v>
      </c>
      <c r="BQ18">
        <f t="shared" si="7"/>
        <v>92</v>
      </c>
      <c r="BS18">
        <f t="shared" si="8"/>
        <v>599</v>
      </c>
      <c r="BT18">
        <f t="shared" si="9"/>
        <v>238</v>
      </c>
      <c r="BU18">
        <f t="shared" si="10"/>
        <v>519</v>
      </c>
      <c r="BV18">
        <f t="shared" si="11"/>
        <v>977</v>
      </c>
      <c r="BW18">
        <f t="shared" si="12"/>
        <v>775</v>
      </c>
      <c r="BX18">
        <f t="shared" si="13"/>
        <v>736</v>
      </c>
      <c r="BY18">
        <f t="shared" si="14"/>
        <v>384</v>
      </c>
      <c r="BZ18">
        <f t="shared" si="15"/>
        <v>214</v>
      </c>
    </row>
    <row r="19" spans="1:78" x14ac:dyDescent="0.25">
      <c r="A19" t="s">
        <v>86</v>
      </c>
      <c r="B19">
        <v>5370000053061500</v>
      </c>
      <c r="C19" t="s">
        <v>87</v>
      </c>
      <c r="D19">
        <v>4742</v>
      </c>
      <c r="E19">
        <v>2342</v>
      </c>
      <c r="F19">
        <v>77</v>
      </c>
      <c r="G19">
        <v>39</v>
      </c>
      <c r="H19">
        <v>31</v>
      </c>
      <c r="I19">
        <v>46</v>
      </c>
      <c r="J19">
        <v>27</v>
      </c>
      <c r="K19">
        <v>33</v>
      </c>
      <c r="L19">
        <v>38</v>
      </c>
      <c r="M19">
        <v>175</v>
      </c>
      <c r="N19">
        <v>410</v>
      </c>
      <c r="O19">
        <v>247</v>
      </c>
      <c r="P19">
        <v>169</v>
      </c>
      <c r="Q19">
        <v>194</v>
      </c>
      <c r="R19">
        <v>165</v>
      </c>
      <c r="S19">
        <v>162</v>
      </c>
      <c r="T19">
        <v>162</v>
      </c>
      <c r="U19">
        <v>52</v>
      </c>
      <c r="V19">
        <v>69</v>
      </c>
      <c r="W19">
        <v>32</v>
      </c>
      <c r="X19">
        <v>48</v>
      </c>
      <c r="Y19">
        <v>68</v>
      </c>
      <c r="Z19">
        <v>37</v>
      </c>
      <c r="AA19">
        <v>37</v>
      </c>
      <c r="AB19">
        <v>24</v>
      </c>
      <c r="AC19">
        <v>2400</v>
      </c>
      <c r="AD19">
        <v>88</v>
      </c>
      <c r="AE19">
        <v>46</v>
      </c>
      <c r="AF19">
        <v>36</v>
      </c>
      <c r="AG19">
        <v>37</v>
      </c>
      <c r="AH19">
        <v>36</v>
      </c>
      <c r="AI19">
        <v>30</v>
      </c>
      <c r="AJ19">
        <v>40</v>
      </c>
      <c r="AK19">
        <v>244</v>
      </c>
      <c r="AL19">
        <v>399</v>
      </c>
      <c r="AM19">
        <v>219</v>
      </c>
      <c r="AN19">
        <v>152</v>
      </c>
      <c r="AO19">
        <v>131</v>
      </c>
      <c r="AP19">
        <v>159</v>
      </c>
      <c r="AQ19">
        <v>150</v>
      </c>
      <c r="AR19">
        <v>150</v>
      </c>
      <c r="AS19">
        <v>53</v>
      </c>
      <c r="AT19">
        <v>88</v>
      </c>
      <c r="AU19">
        <v>38</v>
      </c>
      <c r="AV19">
        <v>60</v>
      </c>
      <c r="AW19">
        <v>73</v>
      </c>
      <c r="AX19">
        <v>68</v>
      </c>
      <c r="AY19">
        <v>51</v>
      </c>
      <c r="AZ19">
        <v>52</v>
      </c>
      <c r="BB19">
        <f>F19+G19+H19</f>
        <v>147</v>
      </c>
      <c r="BC19">
        <f>I19+J19</f>
        <v>73</v>
      </c>
      <c r="BD19">
        <f>K19+L19+M19</f>
        <v>246</v>
      </c>
      <c r="BE19">
        <f>N19+O19</f>
        <v>657</v>
      </c>
      <c r="BF19">
        <f>P19+Q19</f>
        <v>363</v>
      </c>
      <c r="BG19">
        <f>R19+S19</f>
        <v>327</v>
      </c>
      <c r="BH19">
        <f>T19+U19+V19</f>
        <v>283</v>
      </c>
      <c r="BI19">
        <f>W19+X19+Y19+Z19+AA19+AB19</f>
        <v>246</v>
      </c>
      <c r="BJ19">
        <f t="shared" si="0"/>
        <v>170</v>
      </c>
      <c r="BK19">
        <f t="shared" si="1"/>
        <v>73</v>
      </c>
      <c r="BL19">
        <f t="shared" si="2"/>
        <v>314</v>
      </c>
      <c r="BM19">
        <f t="shared" si="3"/>
        <v>618</v>
      </c>
      <c r="BN19">
        <f t="shared" si="4"/>
        <v>283</v>
      </c>
      <c r="BO19">
        <f t="shared" si="5"/>
        <v>309</v>
      </c>
      <c r="BP19">
        <f t="shared" si="6"/>
        <v>291</v>
      </c>
      <c r="BQ19">
        <f t="shared" si="7"/>
        <v>342</v>
      </c>
      <c r="BS19">
        <f t="shared" si="8"/>
        <v>317</v>
      </c>
      <c r="BT19">
        <f t="shared" si="9"/>
        <v>146</v>
      </c>
      <c r="BU19">
        <f t="shared" si="10"/>
        <v>560</v>
      </c>
      <c r="BV19">
        <f t="shared" si="11"/>
        <v>1275</v>
      </c>
      <c r="BW19">
        <f t="shared" si="12"/>
        <v>646</v>
      </c>
      <c r="BX19">
        <f t="shared" si="13"/>
        <v>636</v>
      </c>
      <c r="BY19">
        <f t="shared" si="14"/>
        <v>574</v>
      </c>
      <c r="BZ19">
        <f t="shared" si="15"/>
        <v>588</v>
      </c>
    </row>
    <row r="20" spans="1:78" x14ac:dyDescent="0.25">
      <c r="A20" t="s">
        <v>88</v>
      </c>
      <c r="B20">
        <v>5370000053061600</v>
      </c>
      <c r="C20" t="s">
        <v>89</v>
      </c>
      <c r="D20">
        <v>1824</v>
      </c>
      <c r="E20">
        <v>952</v>
      </c>
      <c r="F20">
        <v>32</v>
      </c>
      <c r="G20">
        <v>24</v>
      </c>
      <c r="H20">
        <v>13</v>
      </c>
      <c r="I20">
        <v>6</v>
      </c>
      <c r="J20">
        <v>18</v>
      </c>
      <c r="K20">
        <v>12</v>
      </c>
      <c r="L20">
        <v>12</v>
      </c>
      <c r="M20">
        <v>54</v>
      </c>
      <c r="N20">
        <v>129</v>
      </c>
      <c r="O20">
        <v>103</v>
      </c>
      <c r="P20">
        <v>68</v>
      </c>
      <c r="Q20">
        <v>66</v>
      </c>
      <c r="R20">
        <v>74</v>
      </c>
      <c r="S20">
        <v>75</v>
      </c>
      <c r="T20">
        <v>74</v>
      </c>
      <c r="U20">
        <v>13</v>
      </c>
      <c r="V20">
        <v>25</v>
      </c>
      <c r="W20">
        <v>22</v>
      </c>
      <c r="X20">
        <v>18</v>
      </c>
      <c r="Y20">
        <v>47</v>
      </c>
      <c r="Z20">
        <v>32</v>
      </c>
      <c r="AA20">
        <v>17</v>
      </c>
      <c r="AB20">
        <v>18</v>
      </c>
      <c r="AC20">
        <v>872</v>
      </c>
      <c r="AD20">
        <v>29</v>
      </c>
      <c r="AE20">
        <v>18</v>
      </c>
      <c r="AF20">
        <v>15</v>
      </c>
      <c r="AG20">
        <v>5</v>
      </c>
      <c r="AH20">
        <v>19</v>
      </c>
      <c r="AI20">
        <v>17</v>
      </c>
      <c r="AJ20">
        <v>15</v>
      </c>
      <c r="AK20">
        <v>89</v>
      </c>
      <c r="AL20">
        <v>107</v>
      </c>
      <c r="AM20">
        <v>60</v>
      </c>
      <c r="AN20">
        <v>49</v>
      </c>
      <c r="AO20">
        <v>40</v>
      </c>
      <c r="AP20">
        <v>44</v>
      </c>
      <c r="AQ20">
        <v>53</v>
      </c>
      <c r="AR20">
        <v>44</v>
      </c>
      <c r="AS20">
        <v>11</v>
      </c>
      <c r="AT20">
        <v>31</v>
      </c>
      <c r="AU20">
        <v>11</v>
      </c>
      <c r="AV20">
        <v>29</v>
      </c>
      <c r="AW20">
        <v>53</v>
      </c>
      <c r="AX20">
        <v>58</v>
      </c>
      <c r="AY20">
        <v>35</v>
      </c>
      <c r="AZ20">
        <v>40</v>
      </c>
      <c r="BB20">
        <f>F20+G20+H20</f>
        <v>69</v>
      </c>
      <c r="BC20">
        <f>I20+J20</f>
        <v>24</v>
      </c>
      <c r="BD20">
        <f>K20+L20+M20</f>
        <v>78</v>
      </c>
      <c r="BE20">
        <f>N20+O20</f>
        <v>232</v>
      </c>
      <c r="BF20">
        <f>P20+Q20</f>
        <v>134</v>
      </c>
      <c r="BG20">
        <f>R20+S20</f>
        <v>149</v>
      </c>
      <c r="BH20">
        <f>T20+U20+V20</f>
        <v>112</v>
      </c>
      <c r="BI20">
        <f>W20+X20+Y20+Z20+AA20+AB20</f>
        <v>154</v>
      </c>
      <c r="BJ20">
        <f t="shared" si="0"/>
        <v>62</v>
      </c>
      <c r="BK20">
        <f t="shared" si="1"/>
        <v>24</v>
      </c>
      <c r="BL20">
        <f t="shared" si="2"/>
        <v>121</v>
      </c>
      <c r="BM20">
        <f t="shared" si="3"/>
        <v>167</v>
      </c>
      <c r="BN20">
        <f t="shared" si="4"/>
        <v>89</v>
      </c>
      <c r="BO20">
        <f t="shared" si="5"/>
        <v>97</v>
      </c>
      <c r="BP20">
        <f t="shared" si="6"/>
        <v>86</v>
      </c>
      <c r="BQ20">
        <f t="shared" si="7"/>
        <v>226</v>
      </c>
      <c r="BS20">
        <f t="shared" si="8"/>
        <v>131</v>
      </c>
      <c r="BT20">
        <f t="shared" si="9"/>
        <v>48</v>
      </c>
      <c r="BU20">
        <f t="shared" si="10"/>
        <v>199</v>
      </c>
      <c r="BV20">
        <f t="shared" si="11"/>
        <v>399</v>
      </c>
      <c r="BW20">
        <f t="shared" si="12"/>
        <v>223</v>
      </c>
      <c r="BX20">
        <f t="shared" si="13"/>
        <v>246</v>
      </c>
      <c r="BY20">
        <f t="shared" si="14"/>
        <v>198</v>
      </c>
      <c r="BZ20">
        <f t="shared" si="15"/>
        <v>380</v>
      </c>
    </row>
    <row r="21" spans="1:78" x14ac:dyDescent="0.25">
      <c r="A21" t="s">
        <v>90</v>
      </c>
      <c r="B21">
        <v>5370000053061600</v>
      </c>
      <c r="C21" t="s">
        <v>91</v>
      </c>
      <c r="D21">
        <v>956</v>
      </c>
      <c r="E21">
        <v>630</v>
      </c>
      <c r="F21">
        <v>12</v>
      </c>
      <c r="G21">
        <v>10</v>
      </c>
      <c r="H21">
        <v>6</v>
      </c>
      <c r="I21">
        <v>9</v>
      </c>
      <c r="J21">
        <v>21</v>
      </c>
      <c r="K21">
        <v>10</v>
      </c>
      <c r="L21">
        <v>8</v>
      </c>
      <c r="M21">
        <v>43</v>
      </c>
      <c r="N21">
        <v>92</v>
      </c>
      <c r="O21">
        <v>63</v>
      </c>
      <c r="P21">
        <v>58</v>
      </c>
      <c r="Q21">
        <v>58</v>
      </c>
      <c r="R21">
        <v>79</v>
      </c>
      <c r="S21">
        <v>81</v>
      </c>
      <c r="T21">
        <v>39</v>
      </c>
      <c r="U21">
        <v>11</v>
      </c>
      <c r="V21">
        <v>6</v>
      </c>
      <c r="W21">
        <v>8</v>
      </c>
      <c r="X21">
        <v>8</v>
      </c>
      <c r="Y21">
        <v>1</v>
      </c>
      <c r="Z21">
        <v>5</v>
      </c>
      <c r="AA21">
        <v>2</v>
      </c>
      <c r="AB21">
        <v>0</v>
      </c>
      <c r="AC21">
        <v>326</v>
      </c>
      <c r="AD21">
        <v>16</v>
      </c>
      <c r="AE21">
        <v>10</v>
      </c>
      <c r="AF21">
        <v>7</v>
      </c>
      <c r="AG21">
        <v>3</v>
      </c>
      <c r="AH21">
        <v>17</v>
      </c>
      <c r="AI21">
        <v>16</v>
      </c>
      <c r="AJ21">
        <v>6</v>
      </c>
      <c r="AK21">
        <v>31</v>
      </c>
      <c r="AL21">
        <v>55</v>
      </c>
      <c r="AM21">
        <v>38</v>
      </c>
      <c r="AN21">
        <v>26</v>
      </c>
      <c r="AO21">
        <v>22</v>
      </c>
      <c r="AP21">
        <v>24</v>
      </c>
      <c r="AQ21">
        <v>16</v>
      </c>
      <c r="AR21">
        <v>20</v>
      </c>
      <c r="AS21">
        <v>4</v>
      </c>
      <c r="AT21">
        <v>5</v>
      </c>
      <c r="AU21">
        <v>2</v>
      </c>
      <c r="AV21">
        <v>3</v>
      </c>
      <c r="AW21">
        <v>2</v>
      </c>
      <c r="AX21">
        <v>2</v>
      </c>
      <c r="AY21">
        <v>0</v>
      </c>
      <c r="AZ21">
        <v>1</v>
      </c>
      <c r="BB21">
        <f>F21+G21+H21</f>
        <v>28</v>
      </c>
      <c r="BC21">
        <f>I21+J21</f>
        <v>30</v>
      </c>
      <c r="BD21">
        <f>K21+L21+M21</f>
        <v>61</v>
      </c>
      <c r="BE21">
        <f>N21+O21</f>
        <v>155</v>
      </c>
      <c r="BF21">
        <f>P21+Q21</f>
        <v>116</v>
      </c>
      <c r="BG21">
        <f>R21+S21</f>
        <v>160</v>
      </c>
      <c r="BH21">
        <f>T21+U21+V21</f>
        <v>56</v>
      </c>
      <c r="BI21">
        <f>W21+X21+Y21+Z21+AA21+AB21</f>
        <v>24</v>
      </c>
      <c r="BJ21">
        <f t="shared" si="0"/>
        <v>33</v>
      </c>
      <c r="BK21">
        <f t="shared" si="1"/>
        <v>20</v>
      </c>
      <c r="BL21">
        <f t="shared" si="2"/>
        <v>53</v>
      </c>
      <c r="BM21">
        <f t="shared" si="3"/>
        <v>93</v>
      </c>
      <c r="BN21">
        <f t="shared" si="4"/>
        <v>48</v>
      </c>
      <c r="BO21">
        <f t="shared" si="5"/>
        <v>40</v>
      </c>
      <c r="BP21">
        <f t="shared" si="6"/>
        <v>29</v>
      </c>
      <c r="BQ21">
        <f t="shared" si="7"/>
        <v>10</v>
      </c>
      <c r="BS21">
        <f t="shared" si="8"/>
        <v>61</v>
      </c>
      <c r="BT21">
        <f t="shared" si="9"/>
        <v>50</v>
      </c>
      <c r="BU21">
        <f t="shared" si="10"/>
        <v>114</v>
      </c>
      <c r="BV21">
        <f t="shared" si="11"/>
        <v>248</v>
      </c>
      <c r="BW21">
        <f t="shared" si="12"/>
        <v>164</v>
      </c>
      <c r="BX21">
        <f t="shared" si="13"/>
        <v>200</v>
      </c>
      <c r="BY21">
        <f t="shared" si="14"/>
        <v>85</v>
      </c>
      <c r="BZ21">
        <f t="shared" si="15"/>
        <v>34</v>
      </c>
    </row>
    <row r="22" spans="1:78" x14ac:dyDescent="0.25">
      <c r="A22" t="s">
        <v>92</v>
      </c>
      <c r="B22">
        <v>5370000053061700</v>
      </c>
      <c r="C22" t="s">
        <v>93</v>
      </c>
      <c r="D22">
        <v>4578</v>
      </c>
      <c r="E22">
        <v>2231</v>
      </c>
      <c r="F22">
        <v>186</v>
      </c>
      <c r="G22">
        <v>166</v>
      </c>
      <c r="H22">
        <v>149</v>
      </c>
      <c r="I22">
        <v>97</v>
      </c>
      <c r="J22">
        <v>69</v>
      </c>
      <c r="K22">
        <v>25</v>
      </c>
      <c r="L22">
        <v>35</v>
      </c>
      <c r="M22">
        <v>97</v>
      </c>
      <c r="N22">
        <v>232</v>
      </c>
      <c r="O22">
        <v>200</v>
      </c>
      <c r="P22">
        <v>165</v>
      </c>
      <c r="Q22">
        <v>164</v>
      </c>
      <c r="R22">
        <v>172</v>
      </c>
      <c r="S22">
        <v>138</v>
      </c>
      <c r="T22">
        <v>114</v>
      </c>
      <c r="U22">
        <v>35</v>
      </c>
      <c r="V22">
        <v>48</v>
      </c>
      <c r="W22">
        <v>22</v>
      </c>
      <c r="X22">
        <v>32</v>
      </c>
      <c r="Y22">
        <v>36</v>
      </c>
      <c r="Z22">
        <v>19</v>
      </c>
      <c r="AA22">
        <v>20</v>
      </c>
      <c r="AB22">
        <v>10</v>
      </c>
      <c r="AC22">
        <v>2347</v>
      </c>
      <c r="AD22">
        <v>175</v>
      </c>
      <c r="AE22">
        <v>152</v>
      </c>
      <c r="AF22">
        <v>144</v>
      </c>
      <c r="AG22">
        <v>103</v>
      </c>
      <c r="AH22">
        <v>69</v>
      </c>
      <c r="AI22">
        <v>30</v>
      </c>
      <c r="AJ22">
        <v>40</v>
      </c>
      <c r="AK22">
        <v>120</v>
      </c>
      <c r="AL22">
        <v>240</v>
      </c>
      <c r="AM22">
        <v>204</v>
      </c>
      <c r="AN22">
        <v>166</v>
      </c>
      <c r="AO22">
        <v>154</v>
      </c>
      <c r="AP22">
        <v>153</v>
      </c>
      <c r="AQ22">
        <v>172</v>
      </c>
      <c r="AR22">
        <v>128</v>
      </c>
      <c r="AS22">
        <v>37</v>
      </c>
      <c r="AT22">
        <v>40</v>
      </c>
      <c r="AU22">
        <v>17</v>
      </c>
      <c r="AV22">
        <v>43</v>
      </c>
      <c r="AW22">
        <v>49</v>
      </c>
      <c r="AX22">
        <v>41</v>
      </c>
      <c r="AY22">
        <v>37</v>
      </c>
      <c r="AZ22">
        <v>33</v>
      </c>
      <c r="BB22">
        <f>F22+G22+H22</f>
        <v>501</v>
      </c>
      <c r="BC22">
        <f>I22+J22</f>
        <v>166</v>
      </c>
      <c r="BD22">
        <f>K22+L22+M22</f>
        <v>157</v>
      </c>
      <c r="BE22">
        <f>N22+O22</f>
        <v>432</v>
      </c>
      <c r="BF22">
        <f>P22+Q22</f>
        <v>329</v>
      </c>
      <c r="BG22">
        <f>R22+S22</f>
        <v>310</v>
      </c>
      <c r="BH22">
        <f>T22+U22+V22</f>
        <v>197</v>
      </c>
      <c r="BI22">
        <f>W22+X22+Y22+Z22+AA22+AB22</f>
        <v>139</v>
      </c>
      <c r="BJ22">
        <f t="shared" si="0"/>
        <v>471</v>
      </c>
      <c r="BK22">
        <f t="shared" si="1"/>
        <v>172</v>
      </c>
      <c r="BL22">
        <f t="shared" si="2"/>
        <v>190</v>
      </c>
      <c r="BM22">
        <f t="shared" si="3"/>
        <v>444</v>
      </c>
      <c r="BN22">
        <f t="shared" si="4"/>
        <v>320</v>
      </c>
      <c r="BO22">
        <f t="shared" si="5"/>
        <v>325</v>
      </c>
      <c r="BP22">
        <f t="shared" si="6"/>
        <v>205</v>
      </c>
      <c r="BQ22">
        <f t="shared" si="7"/>
        <v>220</v>
      </c>
      <c r="BS22">
        <f t="shared" si="8"/>
        <v>972</v>
      </c>
      <c r="BT22">
        <f t="shared" si="9"/>
        <v>338</v>
      </c>
      <c r="BU22">
        <f t="shared" si="10"/>
        <v>347</v>
      </c>
      <c r="BV22">
        <f t="shared" si="11"/>
        <v>876</v>
      </c>
      <c r="BW22">
        <f t="shared" si="12"/>
        <v>649</v>
      </c>
      <c r="BX22">
        <f t="shared" si="13"/>
        <v>635</v>
      </c>
      <c r="BY22">
        <f t="shared" si="14"/>
        <v>402</v>
      </c>
      <c r="BZ22">
        <f t="shared" si="15"/>
        <v>359</v>
      </c>
    </row>
    <row r="23" spans="1:78" x14ac:dyDescent="0.25">
      <c r="A23" t="s">
        <v>94</v>
      </c>
      <c r="B23">
        <v>5370000053061800</v>
      </c>
      <c r="C23" t="s">
        <v>95</v>
      </c>
      <c r="D23">
        <v>2880</v>
      </c>
      <c r="E23">
        <v>1449</v>
      </c>
      <c r="F23">
        <v>136</v>
      </c>
      <c r="G23">
        <v>92</v>
      </c>
      <c r="H23">
        <v>93</v>
      </c>
      <c r="I23">
        <v>70</v>
      </c>
      <c r="J23">
        <v>29</v>
      </c>
      <c r="K23">
        <v>12</v>
      </c>
      <c r="L23">
        <v>17</v>
      </c>
      <c r="M23">
        <v>68</v>
      </c>
      <c r="N23">
        <v>153</v>
      </c>
      <c r="O23">
        <v>131</v>
      </c>
      <c r="P23">
        <v>116</v>
      </c>
      <c r="Q23">
        <v>113</v>
      </c>
      <c r="R23">
        <v>109</v>
      </c>
      <c r="S23">
        <v>96</v>
      </c>
      <c r="T23">
        <v>70</v>
      </c>
      <c r="U23">
        <v>17</v>
      </c>
      <c r="V23">
        <v>33</v>
      </c>
      <c r="W23">
        <v>13</v>
      </c>
      <c r="X23">
        <v>24</v>
      </c>
      <c r="Y23">
        <v>21</v>
      </c>
      <c r="Z23">
        <v>16</v>
      </c>
      <c r="AA23">
        <v>10</v>
      </c>
      <c r="AB23">
        <v>10</v>
      </c>
      <c r="AC23">
        <v>1431</v>
      </c>
      <c r="AD23">
        <v>118</v>
      </c>
      <c r="AE23">
        <v>103</v>
      </c>
      <c r="AF23">
        <v>93</v>
      </c>
      <c r="AG23">
        <v>55</v>
      </c>
      <c r="AH23">
        <v>44</v>
      </c>
      <c r="AI23">
        <v>17</v>
      </c>
      <c r="AJ23">
        <v>19</v>
      </c>
      <c r="AK23">
        <v>64</v>
      </c>
      <c r="AL23">
        <v>135</v>
      </c>
      <c r="AM23">
        <v>114</v>
      </c>
      <c r="AN23">
        <v>95</v>
      </c>
      <c r="AO23">
        <v>97</v>
      </c>
      <c r="AP23">
        <v>112</v>
      </c>
      <c r="AQ23">
        <v>108</v>
      </c>
      <c r="AR23">
        <v>75</v>
      </c>
      <c r="AS23">
        <v>31</v>
      </c>
      <c r="AT23">
        <v>26</v>
      </c>
      <c r="AU23">
        <v>19</v>
      </c>
      <c r="AV23">
        <v>22</v>
      </c>
      <c r="AW23">
        <v>22</v>
      </c>
      <c r="AX23">
        <v>22</v>
      </c>
      <c r="AY23">
        <v>17</v>
      </c>
      <c r="AZ23">
        <v>23</v>
      </c>
      <c r="BB23">
        <f>F23+G23+H23</f>
        <v>321</v>
      </c>
      <c r="BC23">
        <f>I23+J23</f>
        <v>99</v>
      </c>
      <c r="BD23">
        <f>K23+L23+M23</f>
        <v>97</v>
      </c>
      <c r="BE23">
        <f>N23+O23</f>
        <v>284</v>
      </c>
      <c r="BF23">
        <f>P23+Q23</f>
        <v>229</v>
      </c>
      <c r="BG23">
        <f>R23+S23</f>
        <v>205</v>
      </c>
      <c r="BH23">
        <f>T23+U23+V23</f>
        <v>120</v>
      </c>
      <c r="BI23">
        <f>W23+X23+Y23+Z23+AA23+AB23</f>
        <v>94</v>
      </c>
      <c r="BJ23">
        <f t="shared" si="0"/>
        <v>314</v>
      </c>
      <c r="BK23">
        <f t="shared" si="1"/>
        <v>99</v>
      </c>
      <c r="BL23">
        <f t="shared" si="2"/>
        <v>100</v>
      </c>
      <c r="BM23">
        <f t="shared" si="3"/>
        <v>249</v>
      </c>
      <c r="BN23">
        <f t="shared" si="4"/>
        <v>192</v>
      </c>
      <c r="BO23">
        <f t="shared" si="5"/>
        <v>220</v>
      </c>
      <c r="BP23">
        <f t="shared" si="6"/>
        <v>132</v>
      </c>
      <c r="BQ23">
        <f t="shared" si="7"/>
        <v>125</v>
      </c>
      <c r="BS23">
        <f t="shared" si="8"/>
        <v>635</v>
      </c>
      <c r="BT23">
        <f t="shared" si="9"/>
        <v>198</v>
      </c>
      <c r="BU23">
        <f t="shared" si="10"/>
        <v>197</v>
      </c>
      <c r="BV23">
        <f t="shared" si="11"/>
        <v>533</v>
      </c>
      <c r="BW23">
        <f t="shared" si="12"/>
        <v>421</v>
      </c>
      <c r="BX23">
        <f t="shared" si="13"/>
        <v>425</v>
      </c>
      <c r="BY23">
        <f t="shared" si="14"/>
        <v>252</v>
      </c>
      <c r="BZ23">
        <f t="shared" si="15"/>
        <v>219</v>
      </c>
    </row>
    <row r="24" spans="1:78" x14ac:dyDescent="0.25">
      <c r="A24" t="s">
        <v>96</v>
      </c>
      <c r="B24">
        <v>5370000053061900</v>
      </c>
      <c r="C24" t="s">
        <v>97</v>
      </c>
      <c r="D24">
        <v>1961</v>
      </c>
      <c r="E24">
        <v>995</v>
      </c>
      <c r="F24">
        <v>62</v>
      </c>
      <c r="G24">
        <v>62</v>
      </c>
      <c r="H24">
        <v>46</v>
      </c>
      <c r="I24">
        <v>33</v>
      </c>
      <c r="J24">
        <v>27</v>
      </c>
      <c r="K24">
        <v>12</v>
      </c>
      <c r="L24">
        <v>14</v>
      </c>
      <c r="M24">
        <v>35</v>
      </c>
      <c r="N24">
        <v>99</v>
      </c>
      <c r="O24">
        <v>85</v>
      </c>
      <c r="P24">
        <v>61</v>
      </c>
      <c r="Q24">
        <v>63</v>
      </c>
      <c r="R24">
        <v>71</v>
      </c>
      <c r="S24">
        <v>79</v>
      </c>
      <c r="T24">
        <v>80</v>
      </c>
      <c r="U24">
        <v>28</v>
      </c>
      <c r="V24">
        <v>29</v>
      </c>
      <c r="W24">
        <v>17</v>
      </c>
      <c r="X24">
        <v>22</v>
      </c>
      <c r="Y24">
        <v>26</v>
      </c>
      <c r="Z24">
        <v>17</v>
      </c>
      <c r="AA24">
        <v>15</v>
      </c>
      <c r="AB24">
        <v>12</v>
      </c>
      <c r="AC24">
        <v>966</v>
      </c>
      <c r="AD24">
        <v>72</v>
      </c>
      <c r="AE24">
        <v>46</v>
      </c>
      <c r="AF24">
        <v>52</v>
      </c>
      <c r="AG24">
        <v>31</v>
      </c>
      <c r="AH24">
        <v>25</v>
      </c>
      <c r="AI24">
        <v>5</v>
      </c>
      <c r="AJ24">
        <v>12</v>
      </c>
      <c r="AK24">
        <v>49</v>
      </c>
      <c r="AL24">
        <v>86</v>
      </c>
      <c r="AM24">
        <v>72</v>
      </c>
      <c r="AN24">
        <v>58</v>
      </c>
      <c r="AO24">
        <v>60</v>
      </c>
      <c r="AP24">
        <v>75</v>
      </c>
      <c r="AQ24">
        <v>58</v>
      </c>
      <c r="AR24">
        <v>78</v>
      </c>
      <c r="AS24">
        <v>19</v>
      </c>
      <c r="AT24">
        <v>31</v>
      </c>
      <c r="AU24">
        <v>20</v>
      </c>
      <c r="AV24">
        <v>26</v>
      </c>
      <c r="AW24">
        <v>30</v>
      </c>
      <c r="AX24">
        <v>20</v>
      </c>
      <c r="AY24">
        <v>14</v>
      </c>
      <c r="AZ24">
        <v>27</v>
      </c>
      <c r="BB24">
        <f>F24+G24+H24</f>
        <v>170</v>
      </c>
      <c r="BC24">
        <f>I24+J24</f>
        <v>60</v>
      </c>
      <c r="BD24">
        <f>K24+L24+M24</f>
        <v>61</v>
      </c>
      <c r="BE24">
        <f>N24+O24</f>
        <v>184</v>
      </c>
      <c r="BF24">
        <f>P24+Q24</f>
        <v>124</v>
      </c>
      <c r="BG24">
        <f>R24+S24</f>
        <v>150</v>
      </c>
      <c r="BH24">
        <f>T24+U24+V24</f>
        <v>137</v>
      </c>
      <c r="BI24">
        <f>W24+X24+Y24+Z24+AA24+AB24</f>
        <v>109</v>
      </c>
      <c r="BJ24">
        <f t="shared" si="0"/>
        <v>170</v>
      </c>
      <c r="BK24">
        <f t="shared" si="1"/>
        <v>56</v>
      </c>
      <c r="BL24">
        <f t="shared" si="2"/>
        <v>66</v>
      </c>
      <c r="BM24">
        <f t="shared" si="3"/>
        <v>158</v>
      </c>
      <c r="BN24">
        <f t="shared" si="4"/>
        <v>118</v>
      </c>
      <c r="BO24">
        <f t="shared" si="5"/>
        <v>133</v>
      </c>
      <c r="BP24">
        <f t="shared" si="6"/>
        <v>128</v>
      </c>
      <c r="BQ24">
        <f t="shared" si="7"/>
        <v>137</v>
      </c>
      <c r="BS24">
        <f t="shared" si="8"/>
        <v>340</v>
      </c>
      <c r="BT24">
        <f t="shared" si="9"/>
        <v>116</v>
      </c>
      <c r="BU24">
        <f t="shared" si="10"/>
        <v>127</v>
      </c>
      <c r="BV24">
        <f t="shared" si="11"/>
        <v>342</v>
      </c>
      <c r="BW24">
        <f t="shared" si="12"/>
        <v>242</v>
      </c>
      <c r="BX24">
        <f t="shared" si="13"/>
        <v>283</v>
      </c>
      <c r="BY24">
        <f t="shared" si="14"/>
        <v>265</v>
      </c>
      <c r="BZ24">
        <f t="shared" si="15"/>
        <v>246</v>
      </c>
    </row>
    <row r="25" spans="1:78" x14ac:dyDescent="0.25">
      <c r="A25" t="s">
        <v>98</v>
      </c>
      <c r="B25">
        <v>5370000053062000</v>
      </c>
      <c r="C25" t="s">
        <v>99</v>
      </c>
      <c r="D25">
        <v>4228</v>
      </c>
      <c r="E25">
        <v>2124</v>
      </c>
      <c r="F25">
        <v>156</v>
      </c>
      <c r="G25">
        <v>145</v>
      </c>
      <c r="H25">
        <v>140</v>
      </c>
      <c r="I25">
        <v>90</v>
      </c>
      <c r="J25">
        <v>53</v>
      </c>
      <c r="K25">
        <v>19</v>
      </c>
      <c r="L25">
        <v>33</v>
      </c>
      <c r="M25">
        <v>86</v>
      </c>
      <c r="N25">
        <v>179</v>
      </c>
      <c r="O25">
        <v>155</v>
      </c>
      <c r="P25">
        <v>167</v>
      </c>
      <c r="Q25">
        <v>158</v>
      </c>
      <c r="R25">
        <v>158</v>
      </c>
      <c r="S25">
        <v>181</v>
      </c>
      <c r="T25">
        <v>119</v>
      </c>
      <c r="U25">
        <v>54</v>
      </c>
      <c r="V25">
        <v>63</v>
      </c>
      <c r="W25">
        <v>31</v>
      </c>
      <c r="X25">
        <v>33</v>
      </c>
      <c r="Y25">
        <v>42</v>
      </c>
      <c r="Z25">
        <v>27</v>
      </c>
      <c r="AA25">
        <v>20</v>
      </c>
      <c r="AB25">
        <v>15</v>
      </c>
      <c r="AC25">
        <v>2104</v>
      </c>
      <c r="AD25">
        <v>178</v>
      </c>
      <c r="AE25">
        <v>137</v>
      </c>
      <c r="AF25">
        <v>138</v>
      </c>
      <c r="AG25">
        <v>75</v>
      </c>
      <c r="AH25">
        <v>44</v>
      </c>
      <c r="AI25">
        <v>26</v>
      </c>
      <c r="AJ25">
        <v>28</v>
      </c>
      <c r="AK25">
        <v>85</v>
      </c>
      <c r="AL25">
        <v>165</v>
      </c>
      <c r="AM25">
        <v>157</v>
      </c>
      <c r="AN25">
        <v>154</v>
      </c>
      <c r="AO25">
        <v>122</v>
      </c>
      <c r="AP25">
        <v>160</v>
      </c>
      <c r="AQ25">
        <v>163</v>
      </c>
      <c r="AR25">
        <v>155</v>
      </c>
      <c r="AS25">
        <v>36</v>
      </c>
      <c r="AT25">
        <v>49</v>
      </c>
      <c r="AU25">
        <v>36</v>
      </c>
      <c r="AV25">
        <v>52</v>
      </c>
      <c r="AW25">
        <v>57</v>
      </c>
      <c r="AX25">
        <v>44</v>
      </c>
      <c r="AY25">
        <v>19</v>
      </c>
      <c r="AZ25">
        <v>24</v>
      </c>
      <c r="BB25">
        <f>F25+G25+H25</f>
        <v>441</v>
      </c>
      <c r="BC25">
        <f>I25+J25</f>
        <v>143</v>
      </c>
      <c r="BD25">
        <f>K25+L25+M25</f>
        <v>138</v>
      </c>
      <c r="BE25">
        <f>N25+O25</f>
        <v>334</v>
      </c>
      <c r="BF25">
        <f>P25+Q25</f>
        <v>325</v>
      </c>
      <c r="BG25">
        <f>R25+S25</f>
        <v>339</v>
      </c>
      <c r="BH25">
        <f>T25+U25+V25</f>
        <v>236</v>
      </c>
      <c r="BI25">
        <f>W25+X25+Y25+Z25+AA25+AB25</f>
        <v>168</v>
      </c>
      <c r="BJ25">
        <f t="shared" si="0"/>
        <v>453</v>
      </c>
      <c r="BK25">
        <f t="shared" si="1"/>
        <v>119</v>
      </c>
      <c r="BL25">
        <f t="shared" si="2"/>
        <v>139</v>
      </c>
      <c r="BM25">
        <f t="shared" si="3"/>
        <v>322</v>
      </c>
      <c r="BN25">
        <f t="shared" si="4"/>
        <v>276</v>
      </c>
      <c r="BO25">
        <f t="shared" si="5"/>
        <v>323</v>
      </c>
      <c r="BP25">
        <f t="shared" si="6"/>
        <v>240</v>
      </c>
      <c r="BQ25">
        <f t="shared" si="7"/>
        <v>232</v>
      </c>
      <c r="BS25">
        <f t="shared" si="8"/>
        <v>894</v>
      </c>
      <c r="BT25">
        <f t="shared" si="9"/>
        <v>262</v>
      </c>
      <c r="BU25">
        <f t="shared" si="10"/>
        <v>277</v>
      </c>
      <c r="BV25">
        <f t="shared" si="11"/>
        <v>656</v>
      </c>
      <c r="BW25">
        <f t="shared" si="12"/>
        <v>601</v>
      </c>
      <c r="BX25">
        <f t="shared" si="13"/>
        <v>662</v>
      </c>
      <c r="BY25">
        <f t="shared" si="14"/>
        <v>476</v>
      </c>
      <c r="BZ25">
        <f t="shared" si="15"/>
        <v>400</v>
      </c>
    </row>
    <row r="26" spans="1:78" x14ac:dyDescent="0.25">
      <c r="A26" t="s">
        <v>100</v>
      </c>
      <c r="B26">
        <v>5370000053062300</v>
      </c>
      <c r="C26" t="s">
        <v>101</v>
      </c>
      <c r="D26">
        <v>5244</v>
      </c>
      <c r="E26">
        <v>2642</v>
      </c>
      <c r="F26">
        <v>230</v>
      </c>
      <c r="G26">
        <v>225</v>
      </c>
      <c r="H26">
        <v>206</v>
      </c>
      <c r="I26">
        <v>130</v>
      </c>
      <c r="J26">
        <v>82</v>
      </c>
      <c r="K26">
        <v>33</v>
      </c>
      <c r="L26">
        <v>39</v>
      </c>
      <c r="M26">
        <v>103</v>
      </c>
      <c r="N26">
        <v>238</v>
      </c>
      <c r="O26">
        <v>188</v>
      </c>
      <c r="P26">
        <v>204</v>
      </c>
      <c r="Q26">
        <v>199</v>
      </c>
      <c r="R26">
        <v>182</v>
      </c>
      <c r="S26">
        <v>185</v>
      </c>
      <c r="T26">
        <v>128</v>
      </c>
      <c r="U26">
        <v>48</v>
      </c>
      <c r="V26">
        <v>62</v>
      </c>
      <c r="W26">
        <v>35</v>
      </c>
      <c r="X26">
        <v>28</v>
      </c>
      <c r="Y26">
        <v>42</v>
      </c>
      <c r="Z26">
        <v>30</v>
      </c>
      <c r="AA26">
        <v>15</v>
      </c>
      <c r="AB26">
        <v>10</v>
      </c>
      <c r="AC26">
        <v>2602</v>
      </c>
      <c r="AD26">
        <v>262</v>
      </c>
      <c r="AE26">
        <v>174</v>
      </c>
      <c r="AF26">
        <v>198</v>
      </c>
      <c r="AG26">
        <v>130</v>
      </c>
      <c r="AH26">
        <v>69</v>
      </c>
      <c r="AI26">
        <v>37</v>
      </c>
      <c r="AJ26">
        <v>32</v>
      </c>
      <c r="AK26">
        <v>105</v>
      </c>
      <c r="AL26">
        <v>214</v>
      </c>
      <c r="AM26">
        <v>202</v>
      </c>
      <c r="AN26">
        <v>192</v>
      </c>
      <c r="AO26">
        <v>174</v>
      </c>
      <c r="AP26">
        <v>180</v>
      </c>
      <c r="AQ26">
        <v>141</v>
      </c>
      <c r="AR26">
        <v>130</v>
      </c>
      <c r="AS26">
        <v>64</v>
      </c>
      <c r="AT26">
        <v>74</v>
      </c>
      <c r="AU26">
        <v>26</v>
      </c>
      <c r="AV26">
        <v>38</v>
      </c>
      <c r="AW26">
        <v>48</v>
      </c>
      <c r="AX26">
        <v>40</v>
      </c>
      <c r="AY26">
        <v>41</v>
      </c>
      <c r="AZ26">
        <v>31</v>
      </c>
      <c r="BB26">
        <f>F26+G26+H26</f>
        <v>661</v>
      </c>
      <c r="BC26">
        <f>I26+J26</f>
        <v>212</v>
      </c>
      <c r="BD26">
        <f>K26+L26+M26</f>
        <v>175</v>
      </c>
      <c r="BE26">
        <f>N26+O26</f>
        <v>426</v>
      </c>
      <c r="BF26">
        <f>P26+Q26</f>
        <v>403</v>
      </c>
      <c r="BG26">
        <f>R26+S26</f>
        <v>367</v>
      </c>
      <c r="BH26">
        <f>T26+U26+V26</f>
        <v>238</v>
      </c>
      <c r="BI26">
        <f>W26+X26+Y26+Z26+AA26+AB26</f>
        <v>160</v>
      </c>
      <c r="BJ26">
        <f t="shared" si="0"/>
        <v>634</v>
      </c>
      <c r="BK26">
        <f t="shared" si="1"/>
        <v>199</v>
      </c>
      <c r="BL26">
        <f t="shared" si="2"/>
        <v>174</v>
      </c>
      <c r="BM26">
        <f t="shared" si="3"/>
        <v>416</v>
      </c>
      <c r="BN26">
        <f t="shared" si="4"/>
        <v>366</v>
      </c>
      <c r="BO26">
        <f t="shared" si="5"/>
        <v>321</v>
      </c>
      <c r="BP26">
        <f t="shared" si="6"/>
        <v>268</v>
      </c>
      <c r="BQ26">
        <f t="shared" si="7"/>
        <v>224</v>
      </c>
      <c r="BS26">
        <f t="shared" si="8"/>
        <v>1295</v>
      </c>
      <c r="BT26">
        <f t="shared" si="9"/>
        <v>411</v>
      </c>
      <c r="BU26">
        <f t="shared" si="10"/>
        <v>349</v>
      </c>
      <c r="BV26">
        <f t="shared" si="11"/>
        <v>842</v>
      </c>
      <c r="BW26">
        <f t="shared" si="12"/>
        <v>769</v>
      </c>
      <c r="BX26">
        <f t="shared" si="13"/>
        <v>688</v>
      </c>
      <c r="BY26">
        <f t="shared" si="14"/>
        <v>506</v>
      </c>
      <c r="BZ26">
        <f t="shared" si="15"/>
        <v>384</v>
      </c>
    </row>
    <row r="27" spans="1:78" x14ac:dyDescent="0.25">
      <c r="A27" t="s">
        <v>102</v>
      </c>
      <c r="B27">
        <v>5370000053062400</v>
      </c>
      <c r="C27" t="s">
        <v>103</v>
      </c>
      <c r="D27">
        <v>5471</v>
      </c>
      <c r="E27">
        <v>2707</v>
      </c>
      <c r="F27">
        <v>202</v>
      </c>
      <c r="G27">
        <v>182</v>
      </c>
      <c r="H27">
        <v>183</v>
      </c>
      <c r="I27">
        <v>112</v>
      </c>
      <c r="J27">
        <v>49</v>
      </c>
      <c r="K27">
        <v>26</v>
      </c>
      <c r="L27">
        <v>21</v>
      </c>
      <c r="M27">
        <v>112</v>
      </c>
      <c r="N27">
        <v>247</v>
      </c>
      <c r="O27">
        <v>221</v>
      </c>
      <c r="P27">
        <v>238</v>
      </c>
      <c r="Q27">
        <v>202</v>
      </c>
      <c r="R27">
        <v>196</v>
      </c>
      <c r="S27">
        <v>210</v>
      </c>
      <c r="T27">
        <v>164</v>
      </c>
      <c r="U27">
        <v>50</v>
      </c>
      <c r="V27">
        <v>61</v>
      </c>
      <c r="W27">
        <v>31</v>
      </c>
      <c r="X27">
        <v>54</v>
      </c>
      <c r="Y27">
        <v>39</v>
      </c>
      <c r="Z27">
        <v>44</v>
      </c>
      <c r="AA27">
        <v>35</v>
      </c>
      <c r="AB27">
        <v>28</v>
      </c>
      <c r="AC27">
        <v>2764</v>
      </c>
      <c r="AD27">
        <v>198</v>
      </c>
      <c r="AE27">
        <v>187</v>
      </c>
      <c r="AF27">
        <v>182</v>
      </c>
      <c r="AG27">
        <v>91</v>
      </c>
      <c r="AH27">
        <v>71</v>
      </c>
      <c r="AI27">
        <v>21</v>
      </c>
      <c r="AJ27">
        <v>27</v>
      </c>
      <c r="AK27">
        <v>93</v>
      </c>
      <c r="AL27">
        <v>226</v>
      </c>
      <c r="AM27">
        <v>218</v>
      </c>
      <c r="AN27">
        <v>197</v>
      </c>
      <c r="AO27">
        <v>178</v>
      </c>
      <c r="AP27">
        <v>194</v>
      </c>
      <c r="AQ27">
        <v>215</v>
      </c>
      <c r="AR27">
        <v>182</v>
      </c>
      <c r="AS27">
        <v>53</v>
      </c>
      <c r="AT27">
        <v>79</v>
      </c>
      <c r="AU27">
        <v>43</v>
      </c>
      <c r="AV27">
        <v>51</v>
      </c>
      <c r="AW27">
        <v>60</v>
      </c>
      <c r="AX27">
        <v>54</v>
      </c>
      <c r="AY27">
        <v>69</v>
      </c>
      <c r="AZ27">
        <v>75</v>
      </c>
      <c r="BB27">
        <f>F27+G27+H27</f>
        <v>567</v>
      </c>
      <c r="BC27">
        <f>I27+J27</f>
        <v>161</v>
      </c>
      <c r="BD27">
        <f>K27+L27+M27</f>
        <v>159</v>
      </c>
      <c r="BE27">
        <f>N27+O27</f>
        <v>468</v>
      </c>
      <c r="BF27">
        <f>P27+Q27</f>
        <v>440</v>
      </c>
      <c r="BG27">
        <f>R27+S27</f>
        <v>406</v>
      </c>
      <c r="BH27">
        <f>T27+U27+V27</f>
        <v>275</v>
      </c>
      <c r="BI27">
        <f>W27+X27+Y27+Z27+AA27+AB27</f>
        <v>231</v>
      </c>
      <c r="BJ27">
        <f t="shared" si="0"/>
        <v>567</v>
      </c>
      <c r="BK27">
        <f t="shared" si="1"/>
        <v>162</v>
      </c>
      <c r="BL27">
        <f t="shared" si="2"/>
        <v>141</v>
      </c>
      <c r="BM27">
        <f t="shared" si="3"/>
        <v>444</v>
      </c>
      <c r="BN27">
        <f t="shared" si="4"/>
        <v>375</v>
      </c>
      <c r="BO27">
        <f t="shared" si="5"/>
        <v>409</v>
      </c>
      <c r="BP27">
        <f t="shared" si="6"/>
        <v>314</v>
      </c>
      <c r="BQ27">
        <f t="shared" si="7"/>
        <v>352</v>
      </c>
      <c r="BS27">
        <f t="shared" si="8"/>
        <v>1134</v>
      </c>
      <c r="BT27">
        <f t="shared" si="9"/>
        <v>323</v>
      </c>
      <c r="BU27">
        <f t="shared" si="10"/>
        <v>300</v>
      </c>
      <c r="BV27">
        <f t="shared" si="11"/>
        <v>912</v>
      </c>
      <c r="BW27">
        <f t="shared" si="12"/>
        <v>815</v>
      </c>
      <c r="BX27">
        <f t="shared" si="13"/>
        <v>815</v>
      </c>
      <c r="BY27">
        <f t="shared" si="14"/>
        <v>589</v>
      </c>
      <c r="BZ27">
        <f t="shared" si="15"/>
        <v>583</v>
      </c>
    </row>
    <row r="28" spans="1:78" x14ac:dyDescent="0.25">
      <c r="A28" t="s">
        <v>104</v>
      </c>
      <c r="B28">
        <v>5370000053062500</v>
      </c>
      <c r="C28" t="s">
        <v>105</v>
      </c>
      <c r="D28">
        <v>7073</v>
      </c>
      <c r="E28">
        <v>3588</v>
      </c>
      <c r="F28">
        <v>262</v>
      </c>
      <c r="G28">
        <v>232</v>
      </c>
      <c r="H28">
        <v>286</v>
      </c>
      <c r="I28">
        <v>158</v>
      </c>
      <c r="J28">
        <v>84</v>
      </c>
      <c r="K28">
        <v>41</v>
      </c>
      <c r="L28">
        <v>49</v>
      </c>
      <c r="M28">
        <v>143</v>
      </c>
      <c r="N28">
        <v>310</v>
      </c>
      <c r="O28">
        <v>318</v>
      </c>
      <c r="P28">
        <v>265</v>
      </c>
      <c r="Q28">
        <v>260</v>
      </c>
      <c r="R28">
        <v>269</v>
      </c>
      <c r="S28">
        <v>254</v>
      </c>
      <c r="T28">
        <v>210</v>
      </c>
      <c r="U28">
        <v>80</v>
      </c>
      <c r="V28">
        <v>107</v>
      </c>
      <c r="W28">
        <v>51</v>
      </c>
      <c r="X28">
        <v>55</v>
      </c>
      <c r="Y28">
        <v>74</v>
      </c>
      <c r="Z28">
        <v>42</v>
      </c>
      <c r="AA28">
        <v>25</v>
      </c>
      <c r="AB28">
        <v>13</v>
      </c>
      <c r="AC28">
        <v>3485</v>
      </c>
      <c r="AD28">
        <v>255</v>
      </c>
      <c r="AE28">
        <v>214</v>
      </c>
      <c r="AF28">
        <v>207</v>
      </c>
      <c r="AG28">
        <v>154</v>
      </c>
      <c r="AH28">
        <v>96</v>
      </c>
      <c r="AI28">
        <v>40</v>
      </c>
      <c r="AJ28">
        <v>53</v>
      </c>
      <c r="AK28">
        <v>137</v>
      </c>
      <c r="AL28">
        <v>275</v>
      </c>
      <c r="AM28">
        <v>304</v>
      </c>
      <c r="AN28">
        <v>286</v>
      </c>
      <c r="AO28">
        <v>229</v>
      </c>
      <c r="AP28">
        <v>256</v>
      </c>
      <c r="AQ28">
        <v>264</v>
      </c>
      <c r="AR28">
        <v>210</v>
      </c>
      <c r="AS28">
        <v>75</v>
      </c>
      <c r="AT28">
        <v>102</v>
      </c>
      <c r="AU28">
        <v>38</v>
      </c>
      <c r="AV28">
        <v>62</v>
      </c>
      <c r="AW28">
        <v>79</v>
      </c>
      <c r="AX28">
        <v>53</v>
      </c>
      <c r="AY28">
        <v>50</v>
      </c>
      <c r="AZ28">
        <v>46</v>
      </c>
      <c r="BB28">
        <f>F28+G28+H28</f>
        <v>780</v>
      </c>
      <c r="BC28">
        <f>I28+J28</f>
        <v>242</v>
      </c>
      <c r="BD28">
        <f>K28+L28+M28</f>
        <v>233</v>
      </c>
      <c r="BE28">
        <f>N28+O28</f>
        <v>628</v>
      </c>
      <c r="BF28">
        <f>P28+Q28</f>
        <v>525</v>
      </c>
      <c r="BG28">
        <f>R28+S28</f>
        <v>523</v>
      </c>
      <c r="BH28">
        <f>T28+U28+V28</f>
        <v>397</v>
      </c>
      <c r="BI28">
        <f>W28+X28+Y28+Z28+AA28+AB28</f>
        <v>260</v>
      </c>
      <c r="BJ28">
        <f t="shared" si="0"/>
        <v>676</v>
      </c>
      <c r="BK28">
        <f t="shared" si="1"/>
        <v>250</v>
      </c>
      <c r="BL28">
        <f t="shared" si="2"/>
        <v>230</v>
      </c>
      <c r="BM28">
        <f t="shared" si="3"/>
        <v>579</v>
      </c>
      <c r="BN28">
        <f t="shared" si="4"/>
        <v>515</v>
      </c>
      <c r="BO28">
        <f t="shared" si="5"/>
        <v>520</v>
      </c>
      <c r="BP28">
        <f t="shared" si="6"/>
        <v>387</v>
      </c>
      <c r="BQ28">
        <f t="shared" si="7"/>
        <v>328</v>
      </c>
      <c r="BS28">
        <f t="shared" si="8"/>
        <v>1456</v>
      </c>
      <c r="BT28">
        <f t="shared" si="9"/>
        <v>492</v>
      </c>
      <c r="BU28">
        <f t="shared" si="10"/>
        <v>463</v>
      </c>
      <c r="BV28">
        <f t="shared" si="11"/>
        <v>1207</v>
      </c>
      <c r="BW28">
        <f t="shared" si="12"/>
        <v>1040</v>
      </c>
      <c r="BX28">
        <f t="shared" si="13"/>
        <v>1043</v>
      </c>
      <c r="BY28">
        <f t="shared" si="14"/>
        <v>784</v>
      </c>
      <c r="BZ28">
        <f t="shared" si="15"/>
        <v>588</v>
      </c>
    </row>
    <row r="29" spans="1:78" x14ac:dyDescent="0.25">
      <c r="A29" t="s">
        <v>106</v>
      </c>
      <c r="B29">
        <v>5370000053062600</v>
      </c>
      <c r="C29" t="s">
        <v>107</v>
      </c>
      <c r="D29">
        <v>2977</v>
      </c>
      <c r="E29">
        <v>1537</v>
      </c>
      <c r="F29">
        <v>149</v>
      </c>
      <c r="G29">
        <v>102</v>
      </c>
      <c r="H29">
        <v>95</v>
      </c>
      <c r="I29">
        <v>49</v>
      </c>
      <c r="J29">
        <v>40</v>
      </c>
      <c r="K29">
        <v>26</v>
      </c>
      <c r="L29">
        <v>21</v>
      </c>
      <c r="M29">
        <v>102</v>
      </c>
      <c r="N29">
        <v>165</v>
      </c>
      <c r="O29">
        <v>126</v>
      </c>
      <c r="P29">
        <v>115</v>
      </c>
      <c r="Q29">
        <v>82</v>
      </c>
      <c r="R29">
        <v>103</v>
      </c>
      <c r="S29">
        <v>111</v>
      </c>
      <c r="T29">
        <v>97</v>
      </c>
      <c r="U29">
        <v>27</v>
      </c>
      <c r="V29">
        <v>41</v>
      </c>
      <c r="W29">
        <v>12</v>
      </c>
      <c r="X29">
        <v>17</v>
      </c>
      <c r="Y29">
        <v>17</v>
      </c>
      <c r="Z29">
        <v>17</v>
      </c>
      <c r="AA29">
        <v>13</v>
      </c>
      <c r="AB29">
        <v>10</v>
      </c>
      <c r="AC29">
        <v>1440</v>
      </c>
      <c r="AD29">
        <v>142</v>
      </c>
      <c r="AE29">
        <v>113</v>
      </c>
      <c r="AF29">
        <v>68</v>
      </c>
      <c r="AG29">
        <v>44</v>
      </c>
      <c r="AH29">
        <v>29</v>
      </c>
      <c r="AI29">
        <v>21</v>
      </c>
      <c r="AJ29">
        <v>26</v>
      </c>
      <c r="AK29">
        <v>109</v>
      </c>
      <c r="AL29">
        <v>165</v>
      </c>
      <c r="AM29">
        <v>114</v>
      </c>
      <c r="AN29">
        <v>85</v>
      </c>
      <c r="AO29">
        <v>83</v>
      </c>
      <c r="AP29">
        <v>93</v>
      </c>
      <c r="AQ29">
        <v>88</v>
      </c>
      <c r="AR29">
        <v>85</v>
      </c>
      <c r="AS29">
        <v>27</v>
      </c>
      <c r="AT29">
        <v>31</v>
      </c>
      <c r="AU29">
        <v>19</v>
      </c>
      <c r="AV29">
        <v>16</v>
      </c>
      <c r="AW29">
        <v>24</v>
      </c>
      <c r="AX29">
        <v>22</v>
      </c>
      <c r="AY29">
        <v>21</v>
      </c>
      <c r="AZ29">
        <v>15</v>
      </c>
      <c r="BB29">
        <f>F29+G29+H29</f>
        <v>346</v>
      </c>
      <c r="BC29">
        <f>I29+J29</f>
        <v>89</v>
      </c>
      <c r="BD29">
        <f>K29+L29+M29</f>
        <v>149</v>
      </c>
      <c r="BE29">
        <f>N29+O29</f>
        <v>291</v>
      </c>
      <c r="BF29">
        <f>P29+Q29</f>
        <v>197</v>
      </c>
      <c r="BG29">
        <f>R29+S29</f>
        <v>214</v>
      </c>
      <c r="BH29">
        <f>T29+U29+V29</f>
        <v>165</v>
      </c>
      <c r="BI29">
        <f>W29+X29+Y29+Z29+AA29+AB29</f>
        <v>86</v>
      </c>
      <c r="BJ29">
        <f t="shared" si="0"/>
        <v>323</v>
      </c>
      <c r="BK29">
        <f t="shared" si="1"/>
        <v>73</v>
      </c>
      <c r="BL29">
        <f t="shared" si="2"/>
        <v>156</v>
      </c>
      <c r="BM29">
        <f t="shared" si="3"/>
        <v>279</v>
      </c>
      <c r="BN29">
        <f t="shared" si="4"/>
        <v>168</v>
      </c>
      <c r="BO29">
        <f t="shared" si="5"/>
        <v>181</v>
      </c>
      <c r="BP29">
        <f t="shared" si="6"/>
        <v>143</v>
      </c>
      <c r="BQ29">
        <f t="shared" si="7"/>
        <v>117</v>
      </c>
      <c r="BS29">
        <f t="shared" si="8"/>
        <v>669</v>
      </c>
      <c r="BT29">
        <f t="shared" si="9"/>
        <v>162</v>
      </c>
      <c r="BU29">
        <f t="shared" si="10"/>
        <v>305</v>
      </c>
      <c r="BV29">
        <f t="shared" si="11"/>
        <v>570</v>
      </c>
      <c r="BW29">
        <f t="shared" si="12"/>
        <v>365</v>
      </c>
      <c r="BX29">
        <f t="shared" si="13"/>
        <v>395</v>
      </c>
      <c r="BY29">
        <f t="shared" si="14"/>
        <v>308</v>
      </c>
      <c r="BZ29">
        <f t="shared" si="15"/>
        <v>203</v>
      </c>
    </row>
    <row r="30" spans="1:78" x14ac:dyDescent="0.25">
      <c r="A30" t="s">
        <v>108</v>
      </c>
      <c r="B30">
        <v>5370000053062800</v>
      </c>
      <c r="C30" t="s">
        <v>109</v>
      </c>
      <c r="D30">
        <v>6130</v>
      </c>
      <c r="E30">
        <v>2876</v>
      </c>
      <c r="F30">
        <v>304</v>
      </c>
      <c r="G30">
        <v>246</v>
      </c>
      <c r="H30">
        <v>177</v>
      </c>
      <c r="I30">
        <v>129</v>
      </c>
      <c r="J30">
        <v>97</v>
      </c>
      <c r="K30">
        <v>45</v>
      </c>
      <c r="L30">
        <v>58</v>
      </c>
      <c r="M30">
        <v>210</v>
      </c>
      <c r="N30">
        <v>357</v>
      </c>
      <c r="O30">
        <v>227</v>
      </c>
      <c r="P30">
        <v>181</v>
      </c>
      <c r="Q30">
        <v>171</v>
      </c>
      <c r="R30">
        <v>148</v>
      </c>
      <c r="S30">
        <v>155</v>
      </c>
      <c r="T30">
        <v>121</v>
      </c>
      <c r="U30">
        <v>37</v>
      </c>
      <c r="V30">
        <v>45</v>
      </c>
      <c r="W30">
        <v>31</v>
      </c>
      <c r="X30">
        <v>24</v>
      </c>
      <c r="Y30">
        <v>30</v>
      </c>
      <c r="Z30">
        <v>24</v>
      </c>
      <c r="AA30">
        <v>24</v>
      </c>
      <c r="AB30">
        <v>35</v>
      </c>
      <c r="AC30">
        <v>3254</v>
      </c>
      <c r="AD30">
        <v>281</v>
      </c>
      <c r="AE30">
        <v>206</v>
      </c>
      <c r="AF30">
        <v>191</v>
      </c>
      <c r="AG30">
        <v>101</v>
      </c>
      <c r="AH30">
        <v>88</v>
      </c>
      <c r="AI30">
        <v>56</v>
      </c>
      <c r="AJ30">
        <v>73</v>
      </c>
      <c r="AK30">
        <v>251</v>
      </c>
      <c r="AL30">
        <v>419</v>
      </c>
      <c r="AM30">
        <v>248</v>
      </c>
      <c r="AN30">
        <v>206</v>
      </c>
      <c r="AO30">
        <v>216</v>
      </c>
      <c r="AP30">
        <v>205</v>
      </c>
      <c r="AQ30">
        <v>191</v>
      </c>
      <c r="AR30">
        <v>152</v>
      </c>
      <c r="AS30">
        <v>43</v>
      </c>
      <c r="AT30">
        <v>58</v>
      </c>
      <c r="AU30">
        <v>23</v>
      </c>
      <c r="AV30">
        <v>42</v>
      </c>
      <c r="AW30">
        <v>61</v>
      </c>
      <c r="AX30">
        <v>23</v>
      </c>
      <c r="AY30">
        <v>39</v>
      </c>
      <c r="AZ30">
        <v>81</v>
      </c>
      <c r="BB30">
        <f>F30+G30+H30</f>
        <v>727</v>
      </c>
      <c r="BC30">
        <f>I30+J30</f>
        <v>226</v>
      </c>
      <c r="BD30">
        <f>K30+L30+M30</f>
        <v>313</v>
      </c>
      <c r="BE30">
        <f>N30+O30</f>
        <v>584</v>
      </c>
      <c r="BF30">
        <f>P30+Q30</f>
        <v>352</v>
      </c>
      <c r="BG30">
        <f>R30+S30</f>
        <v>303</v>
      </c>
      <c r="BH30">
        <f>T30+U30+V30</f>
        <v>203</v>
      </c>
      <c r="BI30">
        <f>W30+X30+Y30+Z30+AA30+AB30</f>
        <v>168</v>
      </c>
      <c r="BJ30">
        <f t="shared" si="0"/>
        <v>678</v>
      </c>
      <c r="BK30">
        <f t="shared" si="1"/>
        <v>189</v>
      </c>
      <c r="BL30">
        <f t="shared" si="2"/>
        <v>380</v>
      </c>
      <c r="BM30">
        <f t="shared" si="3"/>
        <v>667</v>
      </c>
      <c r="BN30">
        <f t="shared" si="4"/>
        <v>422</v>
      </c>
      <c r="BO30">
        <f t="shared" si="5"/>
        <v>396</v>
      </c>
      <c r="BP30">
        <f t="shared" si="6"/>
        <v>253</v>
      </c>
      <c r="BQ30">
        <f t="shared" si="7"/>
        <v>269</v>
      </c>
      <c r="BS30">
        <f t="shared" si="8"/>
        <v>1405</v>
      </c>
      <c r="BT30">
        <f t="shared" si="9"/>
        <v>415</v>
      </c>
      <c r="BU30">
        <f t="shared" si="10"/>
        <v>693</v>
      </c>
      <c r="BV30">
        <f t="shared" si="11"/>
        <v>1251</v>
      </c>
      <c r="BW30">
        <f t="shared" si="12"/>
        <v>774</v>
      </c>
      <c r="BX30">
        <f t="shared" si="13"/>
        <v>699</v>
      </c>
      <c r="BY30">
        <f t="shared" si="14"/>
        <v>456</v>
      </c>
      <c r="BZ30">
        <f t="shared" si="15"/>
        <v>437</v>
      </c>
    </row>
    <row r="31" spans="1:78" x14ac:dyDescent="0.25">
      <c r="A31" t="s">
        <v>110</v>
      </c>
      <c r="B31">
        <v>5370000053062800</v>
      </c>
      <c r="C31" t="s">
        <v>111</v>
      </c>
      <c r="D31">
        <v>4097</v>
      </c>
      <c r="E31">
        <v>2006</v>
      </c>
      <c r="F31">
        <v>151</v>
      </c>
      <c r="G31">
        <v>145</v>
      </c>
      <c r="H31">
        <v>165</v>
      </c>
      <c r="I31">
        <v>103</v>
      </c>
      <c r="J31">
        <v>66</v>
      </c>
      <c r="K31">
        <v>42</v>
      </c>
      <c r="L31">
        <v>22</v>
      </c>
      <c r="M31">
        <v>76</v>
      </c>
      <c r="N31">
        <v>143</v>
      </c>
      <c r="O31">
        <v>151</v>
      </c>
      <c r="P31">
        <v>134</v>
      </c>
      <c r="Q31">
        <v>140</v>
      </c>
      <c r="R31">
        <v>153</v>
      </c>
      <c r="S31">
        <v>139</v>
      </c>
      <c r="T31">
        <v>119</v>
      </c>
      <c r="U31">
        <v>34</v>
      </c>
      <c r="V31">
        <v>45</v>
      </c>
      <c r="W31">
        <v>29</v>
      </c>
      <c r="X31">
        <v>27</v>
      </c>
      <c r="Y31">
        <v>53</v>
      </c>
      <c r="Z31">
        <v>36</v>
      </c>
      <c r="AA31">
        <v>23</v>
      </c>
      <c r="AB31">
        <v>10</v>
      </c>
      <c r="AC31">
        <v>2091</v>
      </c>
      <c r="AD31">
        <v>146</v>
      </c>
      <c r="AE31">
        <v>151</v>
      </c>
      <c r="AF31">
        <v>168</v>
      </c>
      <c r="AG31">
        <v>112</v>
      </c>
      <c r="AH31">
        <v>53</v>
      </c>
      <c r="AI31">
        <v>21</v>
      </c>
      <c r="AJ31">
        <v>25</v>
      </c>
      <c r="AK31">
        <v>78</v>
      </c>
      <c r="AL31">
        <v>169</v>
      </c>
      <c r="AM31">
        <v>147</v>
      </c>
      <c r="AN31">
        <v>146</v>
      </c>
      <c r="AO31">
        <v>148</v>
      </c>
      <c r="AP31">
        <v>155</v>
      </c>
      <c r="AQ31">
        <v>155</v>
      </c>
      <c r="AR31">
        <v>123</v>
      </c>
      <c r="AS31">
        <v>38</v>
      </c>
      <c r="AT31">
        <v>42</v>
      </c>
      <c r="AU31">
        <v>29</v>
      </c>
      <c r="AV31">
        <v>50</v>
      </c>
      <c r="AW31">
        <v>47</v>
      </c>
      <c r="AX31">
        <v>39</v>
      </c>
      <c r="AY31">
        <v>24</v>
      </c>
      <c r="AZ31">
        <v>25</v>
      </c>
      <c r="BB31">
        <f>F31+G31+H31</f>
        <v>461</v>
      </c>
      <c r="BC31">
        <f>I31+J31</f>
        <v>169</v>
      </c>
      <c r="BD31">
        <f>K31+L31+M31</f>
        <v>140</v>
      </c>
      <c r="BE31">
        <f>N31+O31</f>
        <v>294</v>
      </c>
      <c r="BF31">
        <f>P31+Q31</f>
        <v>274</v>
      </c>
      <c r="BG31">
        <f>R31+S31</f>
        <v>292</v>
      </c>
      <c r="BH31">
        <f>T31+U31+V31</f>
        <v>198</v>
      </c>
      <c r="BI31">
        <f>W31+X31+Y31+Z31+AA31+AB31</f>
        <v>178</v>
      </c>
      <c r="BJ31">
        <f t="shared" si="0"/>
        <v>465</v>
      </c>
      <c r="BK31">
        <f t="shared" si="1"/>
        <v>165</v>
      </c>
      <c r="BL31">
        <f t="shared" si="2"/>
        <v>124</v>
      </c>
      <c r="BM31">
        <f t="shared" si="3"/>
        <v>316</v>
      </c>
      <c r="BN31">
        <f t="shared" si="4"/>
        <v>294</v>
      </c>
      <c r="BO31">
        <f t="shared" si="5"/>
        <v>310</v>
      </c>
      <c r="BP31">
        <f t="shared" si="6"/>
        <v>203</v>
      </c>
      <c r="BQ31">
        <f t="shared" si="7"/>
        <v>214</v>
      </c>
      <c r="BS31">
        <f t="shared" si="8"/>
        <v>926</v>
      </c>
      <c r="BT31">
        <f t="shared" si="9"/>
        <v>334</v>
      </c>
      <c r="BU31">
        <f t="shared" si="10"/>
        <v>264</v>
      </c>
      <c r="BV31">
        <f t="shared" si="11"/>
        <v>610</v>
      </c>
      <c r="BW31">
        <f t="shared" si="12"/>
        <v>568</v>
      </c>
      <c r="BX31">
        <f t="shared" si="13"/>
        <v>602</v>
      </c>
      <c r="BY31">
        <f t="shared" si="14"/>
        <v>401</v>
      </c>
      <c r="BZ31">
        <f t="shared" si="15"/>
        <v>392</v>
      </c>
    </row>
    <row r="32" spans="1:78" x14ac:dyDescent="0.25">
      <c r="A32" t="s">
        <v>112</v>
      </c>
      <c r="B32">
        <v>5370000053062900</v>
      </c>
      <c r="C32" t="s">
        <v>113</v>
      </c>
      <c r="D32">
        <v>7365</v>
      </c>
      <c r="E32">
        <v>3581</v>
      </c>
      <c r="F32">
        <v>322</v>
      </c>
      <c r="G32">
        <v>253</v>
      </c>
      <c r="H32">
        <v>250</v>
      </c>
      <c r="I32">
        <v>140</v>
      </c>
      <c r="J32">
        <v>117</v>
      </c>
      <c r="K32">
        <v>52</v>
      </c>
      <c r="L32">
        <v>67</v>
      </c>
      <c r="M32">
        <v>220</v>
      </c>
      <c r="N32">
        <v>404</v>
      </c>
      <c r="O32">
        <v>295</v>
      </c>
      <c r="P32">
        <v>257</v>
      </c>
      <c r="Q32">
        <v>234</v>
      </c>
      <c r="R32">
        <v>240</v>
      </c>
      <c r="S32">
        <v>219</v>
      </c>
      <c r="T32">
        <v>167</v>
      </c>
      <c r="U32">
        <v>69</v>
      </c>
      <c r="V32">
        <v>67</v>
      </c>
      <c r="W32">
        <v>40</v>
      </c>
      <c r="X32">
        <v>48</v>
      </c>
      <c r="Y32">
        <v>47</v>
      </c>
      <c r="Z32">
        <v>27</v>
      </c>
      <c r="AA32">
        <v>19</v>
      </c>
      <c r="AB32">
        <v>27</v>
      </c>
      <c r="AC32">
        <v>3784</v>
      </c>
      <c r="AD32">
        <v>288</v>
      </c>
      <c r="AE32">
        <v>235</v>
      </c>
      <c r="AF32">
        <v>229</v>
      </c>
      <c r="AG32">
        <v>129</v>
      </c>
      <c r="AH32">
        <v>136</v>
      </c>
      <c r="AI32">
        <v>79</v>
      </c>
      <c r="AJ32">
        <v>84</v>
      </c>
      <c r="AK32">
        <v>298</v>
      </c>
      <c r="AL32">
        <v>420</v>
      </c>
      <c r="AM32">
        <v>318</v>
      </c>
      <c r="AN32">
        <v>245</v>
      </c>
      <c r="AO32">
        <v>226</v>
      </c>
      <c r="AP32">
        <v>224</v>
      </c>
      <c r="AQ32">
        <v>244</v>
      </c>
      <c r="AR32">
        <v>187</v>
      </c>
      <c r="AS32">
        <v>58</v>
      </c>
      <c r="AT32">
        <v>91</v>
      </c>
      <c r="AU32">
        <v>37</v>
      </c>
      <c r="AV32">
        <v>38</v>
      </c>
      <c r="AW32">
        <v>61</v>
      </c>
      <c r="AX32">
        <v>44</v>
      </c>
      <c r="AY32">
        <v>48</v>
      </c>
      <c r="AZ32">
        <v>65</v>
      </c>
      <c r="BB32">
        <f>F32+G32+H32</f>
        <v>825</v>
      </c>
      <c r="BC32">
        <f>I32+J32</f>
        <v>257</v>
      </c>
      <c r="BD32">
        <f>K32+L32+M32</f>
        <v>339</v>
      </c>
      <c r="BE32">
        <f>N32+O32</f>
        <v>699</v>
      </c>
      <c r="BF32">
        <f>P32+Q32</f>
        <v>491</v>
      </c>
      <c r="BG32">
        <f>R32+S32</f>
        <v>459</v>
      </c>
      <c r="BH32">
        <f>T32+U32+V32</f>
        <v>303</v>
      </c>
      <c r="BI32">
        <f>W32+X32+Y32+Z32+AA32+AB32</f>
        <v>208</v>
      </c>
      <c r="BJ32">
        <f t="shared" si="0"/>
        <v>752</v>
      </c>
      <c r="BK32">
        <f t="shared" si="1"/>
        <v>265</v>
      </c>
      <c r="BL32">
        <f t="shared" si="2"/>
        <v>461</v>
      </c>
      <c r="BM32">
        <f t="shared" si="3"/>
        <v>738</v>
      </c>
      <c r="BN32">
        <f t="shared" si="4"/>
        <v>471</v>
      </c>
      <c r="BO32">
        <f t="shared" si="5"/>
        <v>468</v>
      </c>
      <c r="BP32">
        <f t="shared" si="6"/>
        <v>336</v>
      </c>
      <c r="BQ32">
        <f t="shared" si="7"/>
        <v>293</v>
      </c>
      <c r="BS32">
        <f t="shared" si="8"/>
        <v>1577</v>
      </c>
      <c r="BT32">
        <f t="shared" si="9"/>
        <v>522</v>
      </c>
      <c r="BU32">
        <f t="shared" si="10"/>
        <v>800</v>
      </c>
      <c r="BV32">
        <f t="shared" si="11"/>
        <v>1437</v>
      </c>
      <c r="BW32">
        <f t="shared" si="12"/>
        <v>962</v>
      </c>
      <c r="BX32">
        <f t="shared" si="13"/>
        <v>927</v>
      </c>
      <c r="BY32">
        <f t="shared" si="14"/>
        <v>639</v>
      </c>
      <c r="BZ32">
        <f t="shared" si="15"/>
        <v>501</v>
      </c>
    </row>
    <row r="33" spans="1:78" x14ac:dyDescent="0.25">
      <c r="A33" t="s">
        <v>114</v>
      </c>
      <c r="B33">
        <v>5370000053063000</v>
      </c>
      <c r="C33" t="s">
        <v>115</v>
      </c>
      <c r="D33">
        <v>2956</v>
      </c>
      <c r="E33">
        <v>1494</v>
      </c>
      <c r="F33">
        <v>122</v>
      </c>
      <c r="G33">
        <v>103</v>
      </c>
      <c r="H33">
        <v>104</v>
      </c>
      <c r="I33">
        <v>72</v>
      </c>
      <c r="J33">
        <v>45</v>
      </c>
      <c r="K33">
        <v>21</v>
      </c>
      <c r="L33">
        <v>22</v>
      </c>
      <c r="M33">
        <v>70</v>
      </c>
      <c r="N33">
        <v>149</v>
      </c>
      <c r="O33">
        <v>107</v>
      </c>
      <c r="P33">
        <v>104</v>
      </c>
      <c r="Q33">
        <v>120</v>
      </c>
      <c r="R33">
        <v>100</v>
      </c>
      <c r="S33">
        <v>109</v>
      </c>
      <c r="T33">
        <v>87</v>
      </c>
      <c r="U33">
        <v>21</v>
      </c>
      <c r="V33">
        <v>34</v>
      </c>
      <c r="W33">
        <v>12</v>
      </c>
      <c r="X33">
        <v>16</v>
      </c>
      <c r="Y33">
        <v>23</v>
      </c>
      <c r="Z33">
        <v>22</v>
      </c>
      <c r="AA33">
        <v>16</v>
      </c>
      <c r="AB33">
        <v>15</v>
      </c>
      <c r="AC33">
        <v>1462</v>
      </c>
      <c r="AD33">
        <v>112</v>
      </c>
      <c r="AE33">
        <v>106</v>
      </c>
      <c r="AF33">
        <v>101</v>
      </c>
      <c r="AG33">
        <v>60</v>
      </c>
      <c r="AH33">
        <v>36</v>
      </c>
      <c r="AI33">
        <v>20</v>
      </c>
      <c r="AJ33">
        <v>21</v>
      </c>
      <c r="AK33">
        <v>66</v>
      </c>
      <c r="AL33">
        <v>133</v>
      </c>
      <c r="AM33">
        <v>106</v>
      </c>
      <c r="AN33">
        <v>106</v>
      </c>
      <c r="AO33">
        <v>98</v>
      </c>
      <c r="AP33">
        <v>101</v>
      </c>
      <c r="AQ33">
        <v>97</v>
      </c>
      <c r="AR33">
        <v>82</v>
      </c>
      <c r="AS33">
        <v>26</v>
      </c>
      <c r="AT33">
        <v>34</v>
      </c>
      <c r="AU33">
        <v>19</v>
      </c>
      <c r="AV33">
        <v>17</v>
      </c>
      <c r="AW33">
        <v>40</v>
      </c>
      <c r="AX33">
        <v>34</v>
      </c>
      <c r="AY33">
        <v>28</v>
      </c>
      <c r="AZ33">
        <v>19</v>
      </c>
      <c r="BB33">
        <f>F33+G33+H33</f>
        <v>329</v>
      </c>
      <c r="BC33">
        <f>I33+J33</f>
        <v>117</v>
      </c>
      <c r="BD33">
        <f>K33+L33+M33</f>
        <v>113</v>
      </c>
      <c r="BE33">
        <f>N33+O33</f>
        <v>256</v>
      </c>
      <c r="BF33">
        <f>P33+Q33</f>
        <v>224</v>
      </c>
      <c r="BG33">
        <f>R33+S33</f>
        <v>209</v>
      </c>
      <c r="BH33">
        <f>T33+U33+V33</f>
        <v>142</v>
      </c>
      <c r="BI33">
        <f>W33+X33+Y33+Z33+AA33+AB33</f>
        <v>104</v>
      </c>
      <c r="BJ33">
        <f t="shared" si="0"/>
        <v>319</v>
      </c>
      <c r="BK33">
        <f t="shared" si="1"/>
        <v>96</v>
      </c>
      <c r="BL33">
        <f t="shared" si="2"/>
        <v>107</v>
      </c>
      <c r="BM33">
        <f t="shared" si="3"/>
        <v>239</v>
      </c>
      <c r="BN33">
        <f t="shared" si="4"/>
        <v>204</v>
      </c>
      <c r="BO33">
        <f t="shared" si="5"/>
        <v>198</v>
      </c>
      <c r="BP33">
        <f t="shared" si="6"/>
        <v>142</v>
      </c>
      <c r="BQ33">
        <f t="shared" si="7"/>
        <v>157</v>
      </c>
      <c r="BS33">
        <f t="shared" si="8"/>
        <v>648</v>
      </c>
      <c r="BT33">
        <f t="shared" si="9"/>
        <v>213</v>
      </c>
      <c r="BU33">
        <f t="shared" si="10"/>
        <v>220</v>
      </c>
      <c r="BV33">
        <f t="shared" si="11"/>
        <v>495</v>
      </c>
      <c r="BW33">
        <f t="shared" si="12"/>
        <v>428</v>
      </c>
      <c r="BX33">
        <f t="shared" si="13"/>
        <v>407</v>
      </c>
      <c r="BY33">
        <f t="shared" si="14"/>
        <v>284</v>
      </c>
      <c r="BZ33">
        <f t="shared" si="15"/>
        <v>261</v>
      </c>
    </row>
    <row r="34" spans="1:78" x14ac:dyDescent="0.25">
      <c r="A34" t="s">
        <v>116</v>
      </c>
      <c r="B34">
        <v>5370000053063100</v>
      </c>
      <c r="C34" t="s">
        <v>117</v>
      </c>
      <c r="D34">
        <v>4270</v>
      </c>
      <c r="E34">
        <v>2051</v>
      </c>
      <c r="F34">
        <v>163</v>
      </c>
      <c r="G34">
        <v>132</v>
      </c>
      <c r="H34">
        <v>114</v>
      </c>
      <c r="I34">
        <v>76</v>
      </c>
      <c r="J34">
        <v>45</v>
      </c>
      <c r="K34">
        <v>25</v>
      </c>
      <c r="L34">
        <v>21</v>
      </c>
      <c r="M34">
        <v>94</v>
      </c>
      <c r="N34">
        <v>192</v>
      </c>
      <c r="O34">
        <v>139</v>
      </c>
      <c r="P34">
        <v>122</v>
      </c>
      <c r="Q34">
        <v>151</v>
      </c>
      <c r="R34">
        <v>125</v>
      </c>
      <c r="S34">
        <v>179</v>
      </c>
      <c r="T34">
        <v>133</v>
      </c>
      <c r="U34">
        <v>55</v>
      </c>
      <c r="V34">
        <v>58</v>
      </c>
      <c r="W34">
        <v>28</v>
      </c>
      <c r="X34">
        <v>37</v>
      </c>
      <c r="Y34">
        <v>52</v>
      </c>
      <c r="Z34">
        <v>48</v>
      </c>
      <c r="AA34">
        <v>32</v>
      </c>
      <c r="AB34">
        <v>30</v>
      </c>
      <c r="AC34">
        <v>2219</v>
      </c>
      <c r="AD34">
        <v>131</v>
      </c>
      <c r="AE34">
        <v>142</v>
      </c>
      <c r="AF34">
        <v>120</v>
      </c>
      <c r="AG34">
        <v>76</v>
      </c>
      <c r="AH34">
        <v>51</v>
      </c>
      <c r="AI34">
        <v>33</v>
      </c>
      <c r="AJ34">
        <v>28</v>
      </c>
      <c r="AK34">
        <v>97</v>
      </c>
      <c r="AL34">
        <v>166</v>
      </c>
      <c r="AM34">
        <v>159</v>
      </c>
      <c r="AN34">
        <v>125</v>
      </c>
      <c r="AO34">
        <v>151</v>
      </c>
      <c r="AP34">
        <v>156</v>
      </c>
      <c r="AQ34">
        <v>169</v>
      </c>
      <c r="AR34">
        <v>127</v>
      </c>
      <c r="AS34">
        <v>54</v>
      </c>
      <c r="AT34">
        <v>68</v>
      </c>
      <c r="AU34">
        <v>28</v>
      </c>
      <c r="AV34">
        <v>50</v>
      </c>
      <c r="AW34">
        <v>82</v>
      </c>
      <c r="AX34">
        <v>71</v>
      </c>
      <c r="AY34">
        <v>57</v>
      </c>
      <c r="AZ34">
        <v>78</v>
      </c>
      <c r="BB34">
        <f>F34+G34+H34</f>
        <v>409</v>
      </c>
      <c r="BC34">
        <f>I34+J34</f>
        <v>121</v>
      </c>
      <c r="BD34">
        <f>K34+L34+M34</f>
        <v>140</v>
      </c>
      <c r="BE34">
        <f>N34+O34</f>
        <v>331</v>
      </c>
      <c r="BF34">
        <f>P34+Q34</f>
        <v>273</v>
      </c>
      <c r="BG34">
        <f>R34+S34</f>
        <v>304</v>
      </c>
      <c r="BH34">
        <f>T34+U34+V34</f>
        <v>246</v>
      </c>
      <c r="BI34">
        <f>W34+X34+Y34+Z34+AA34+AB34</f>
        <v>227</v>
      </c>
      <c r="BJ34">
        <f t="shared" si="0"/>
        <v>393</v>
      </c>
      <c r="BK34">
        <f t="shared" si="1"/>
        <v>127</v>
      </c>
      <c r="BL34">
        <f t="shared" si="2"/>
        <v>158</v>
      </c>
      <c r="BM34">
        <f t="shared" si="3"/>
        <v>325</v>
      </c>
      <c r="BN34">
        <f t="shared" si="4"/>
        <v>276</v>
      </c>
      <c r="BO34">
        <f t="shared" si="5"/>
        <v>325</v>
      </c>
      <c r="BP34">
        <f t="shared" si="6"/>
        <v>249</v>
      </c>
      <c r="BQ34">
        <f t="shared" si="7"/>
        <v>366</v>
      </c>
      <c r="BS34">
        <f t="shared" si="8"/>
        <v>802</v>
      </c>
      <c r="BT34">
        <f t="shared" si="9"/>
        <v>248</v>
      </c>
      <c r="BU34">
        <f t="shared" si="10"/>
        <v>298</v>
      </c>
      <c r="BV34">
        <f t="shared" si="11"/>
        <v>656</v>
      </c>
      <c r="BW34">
        <f t="shared" si="12"/>
        <v>549</v>
      </c>
      <c r="BX34">
        <f t="shared" si="13"/>
        <v>629</v>
      </c>
      <c r="BY34">
        <f t="shared" si="14"/>
        <v>495</v>
      </c>
      <c r="BZ34">
        <f t="shared" si="15"/>
        <v>593</v>
      </c>
    </row>
    <row r="35" spans="1:78" x14ac:dyDescent="0.25">
      <c r="A35" t="s">
        <v>118</v>
      </c>
      <c r="B35">
        <v>5370000053063200</v>
      </c>
      <c r="C35" t="s">
        <v>119</v>
      </c>
      <c r="D35">
        <v>4855</v>
      </c>
      <c r="E35">
        <v>2465</v>
      </c>
      <c r="F35">
        <v>181</v>
      </c>
      <c r="G35">
        <v>150</v>
      </c>
      <c r="H35">
        <v>158</v>
      </c>
      <c r="I35">
        <v>108</v>
      </c>
      <c r="J35">
        <v>75</v>
      </c>
      <c r="K35">
        <v>33</v>
      </c>
      <c r="L35">
        <v>32</v>
      </c>
      <c r="M35">
        <v>92</v>
      </c>
      <c r="N35">
        <v>201</v>
      </c>
      <c r="O35">
        <v>192</v>
      </c>
      <c r="P35">
        <v>164</v>
      </c>
      <c r="Q35">
        <v>177</v>
      </c>
      <c r="R35">
        <v>185</v>
      </c>
      <c r="S35">
        <v>224</v>
      </c>
      <c r="T35">
        <v>147</v>
      </c>
      <c r="U35">
        <v>38</v>
      </c>
      <c r="V35">
        <v>69</v>
      </c>
      <c r="W35">
        <v>43</v>
      </c>
      <c r="X35">
        <v>42</v>
      </c>
      <c r="Y35">
        <v>56</v>
      </c>
      <c r="Z35">
        <v>48</v>
      </c>
      <c r="AA35">
        <v>29</v>
      </c>
      <c r="AB35">
        <v>21</v>
      </c>
      <c r="AC35">
        <v>2390</v>
      </c>
      <c r="AD35">
        <v>151</v>
      </c>
      <c r="AE35">
        <v>159</v>
      </c>
      <c r="AF35">
        <v>151</v>
      </c>
      <c r="AG35">
        <v>81</v>
      </c>
      <c r="AH35">
        <v>54</v>
      </c>
      <c r="AI35">
        <v>29</v>
      </c>
      <c r="AJ35">
        <v>29</v>
      </c>
      <c r="AK35">
        <v>84</v>
      </c>
      <c r="AL35">
        <v>189</v>
      </c>
      <c r="AM35">
        <v>164</v>
      </c>
      <c r="AN35">
        <v>153</v>
      </c>
      <c r="AO35">
        <v>168</v>
      </c>
      <c r="AP35">
        <v>188</v>
      </c>
      <c r="AQ35">
        <v>199</v>
      </c>
      <c r="AR35">
        <v>135</v>
      </c>
      <c r="AS35">
        <v>61</v>
      </c>
      <c r="AT35">
        <v>62</v>
      </c>
      <c r="AU35">
        <v>44</v>
      </c>
      <c r="AV35">
        <v>50</v>
      </c>
      <c r="AW35">
        <v>75</v>
      </c>
      <c r="AX35">
        <v>54</v>
      </c>
      <c r="AY35">
        <v>56</v>
      </c>
      <c r="AZ35">
        <v>54</v>
      </c>
      <c r="BB35">
        <f>F35+G35+H35</f>
        <v>489</v>
      </c>
      <c r="BC35">
        <f>I35+J35</f>
        <v>183</v>
      </c>
      <c r="BD35">
        <f>K35+L35+M35</f>
        <v>157</v>
      </c>
      <c r="BE35">
        <f>N35+O35</f>
        <v>393</v>
      </c>
      <c r="BF35">
        <f>P35+Q35</f>
        <v>341</v>
      </c>
      <c r="BG35">
        <f>R35+S35</f>
        <v>409</v>
      </c>
      <c r="BH35">
        <f>T35+U35+V35</f>
        <v>254</v>
      </c>
      <c r="BI35">
        <f>W35+X35+Y35+Z35+AA35+AB35</f>
        <v>239</v>
      </c>
      <c r="BJ35">
        <f t="shared" si="0"/>
        <v>461</v>
      </c>
      <c r="BK35">
        <f t="shared" si="1"/>
        <v>135</v>
      </c>
      <c r="BL35">
        <f t="shared" si="2"/>
        <v>142</v>
      </c>
      <c r="BM35">
        <f t="shared" si="3"/>
        <v>353</v>
      </c>
      <c r="BN35">
        <f t="shared" si="4"/>
        <v>321</v>
      </c>
      <c r="BO35">
        <f t="shared" si="5"/>
        <v>387</v>
      </c>
      <c r="BP35">
        <f t="shared" si="6"/>
        <v>258</v>
      </c>
      <c r="BQ35">
        <f t="shared" si="7"/>
        <v>333</v>
      </c>
      <c r="BS35">
        <f t="shared" si="8"/>
        <v>950</v>
      </c>
      <c r="BT35">
        <f t="shared" si="9"/>
        <v>318</v>
      </c>
      <c r="BU35">
        <f t="shared" si="10"/>
        <v>299</v>
      </c>
      <c r="BV35">
        <f t="shared" si="11"/>
        <v>746</v>
      </c>
      <c r="BW35">
        <f t="shared" si="12"/>
        <v>662</v>
      </c>
      <c r="BX35">
        <f t="shared" si="13"/>
        <v>796</v>
      </c>
      <c r="BY35">
        <f t="shared" si="14"/>
        <v>512</v>
      </c>
      <c r="BZ35">
        <f t="shared" si="15"/>
        <v>572</v>
      </c>
    </row>
    <row r="36" spans="1:78" x14ac:dyDescent="0.25">
      <c r="A36" t="s">
        <v>120</v>
      </c>
      <c r="B36">
        <v>5370000053063300</v>
      </c>
      <c r="C36" t="s">
        <v>121</v>
      </c>
      <c r="D36">
        <v>7852</v>
      </c>
      <c r="E36">
        <v>3902</v>
      </c>
      <c r="F36">
        <v>342</v>
      </c>
      <c r="G36">
        <v>375</v>
      </c>
      <c r="H36">
        <v>338</v>
      </c>
      <c r="I36">
        <v>187</v>
      </c>
      <c r="J36">
        <v>122</v>
      </c>
      <c r="K36">
        <v>63</v>
      </c>
      <c r="L36">
        <v>60</v>
      </c>
      <c r="M36">
        <v>185</v>
      </c>
      <c r="N36">
        <v>274</v>
      </c>
      <c r="O36">
        <v>274</v>
      </c>
      <c r="P36">
        <v>274</v>
      </c>
      <c r="Q36">
        <v>286</v>
      </c>
      <c r="R36">
        <v>246</v>
      </c>
      <c r="S36">
        <v>211</v>
      </c>
      <c r="T36">
        <v>193</v>
      </c>
      <c r="U36">
        <v>59</v>
      </c>
      <c r="V36">
        <v>86</v>
      </c>
      <c r="W36">
        <v>42</v>
      </c>
      <c r="X36">
        <v>49</v>
      </c>
      <c r="Y36">
        <v>84</v>
      </c>
      <c r="Z36">
        <v>56</v>
      </c>
      <c r="AA36">
        <v>46</v>
      </c>
      <c r="AB36">
        <v>50</v>
      </c>
      <c r="AC36">
        <v>3950</v>
      </c>
      <c r="AD36">
        <v>328</v>
      </c>
      <c r="AE36">
        <v>305</v>
      </c>
      <c r="AF36">
        <v>306</v>
      </c>
      <c r="AG36">
        <v>195</v>
      </c>
      <c r="AH36">
        <v>114</v>
      </c>
      <c r="AI36">
        <v>51</v>
      </c>
      <c r="AJ36">
        <v>53</v>
      </c>
      <c r="AK36">
        <v>120</v>
      </c>
      <c r="AL36">
        <v>298</v>
      </c>
      <c r="AM36">
        <v>304</v>
      </c>
      <c r="AN36">
        <v>277</v>
      </c>
      <c r="AO36">
        <v>251</v>
      </c>
      <c r="AP36">
        <v>231</v>
      </c>
      <c r="AQ36">
        <v>227</v>
      </c>
      <c r="AR36">
        <v>189</v>
      </c>
      <c r="AS36">
        <v>80</v>
      </c>
      <c r="AT36">
        <v>104</v>
      </c>
      <c r="AU36">
        <v>59</v>
      </c>
      <c r="AV36">
        <v>70</v>
      </c>
      <c r="AW36">
        <v>92</v>
      </c>
      <c r="AX36">
        <v>76</v>
      </c>
      <c r="AY36">
        <v>80</v>
      </c>
      <c r="AZ36">
        <v>140</v>
      </c>
      <c r="BB36">
        <f>F36+G36+H36</f>
        <v>1055</v>
      </c>
      <c r="BC36">
        <f>I36+J36</f>
        <v>309</v>
      </c>
      <c r="BD36">
        <f>K36+L36+M36</f>
        <v>308</v>
      </c>
      <c r="BE36">
        <f>N36+O36</f>
        <v>548</v>
      </c>
      <c r="BF36">
        <f>P36+Q36</f>
        <v>560</v>
      </c>
      <c r="BG36">
        <f>R36+S36</f>
        <v>457</v>
      </c>
      <c r="BH36">
        <f>T36+U36+V36</f>
        <v>338</v>
      </c>
      <c r="BI36">
        <f>W36+X36+Y36+Z36+AA36+AB36</f>
        <v>327</v>
      </c>
      <c r="BJ36">
        <f t="shared" si="0"/>
        <v>939</v>
      </c>
      <c r="BK36">
        <f t="shared" si="1"/>
        <v>309</v>
      </c>
      <c r="BL36">
        <f t="shared" si="2"/>
        <v>224</v>
      </c>
      <c r="BM36">
        <f t="shared" si="3"/>
        <v>602</v>
      </c>
      <c r="BN36">
        <f t="shared" si="4"/>
        <v>528</v>
      </c>
      <c r="BO36">
        <f t="shared" si="5"/>
        <v>458</v>
      </c>
      <c r="BP36">
        <f t="shared" si="6"/>
        <v>373</v>
      </c>
      <c r="BQ36">
        <f t="shared" si="7"/>
        <v>517</v>
      </c>
      <c r="BS36">
        <f t="shared" si="8"/>
        <v>1994</v>
      </c>
      <c r="BT36">
        <f t="shared" si="9"/>
        <v>618</v>
      </c>
      <c r="BU36">
        <f t="shared" si="10"/>
        <v>532</v>
      </c>
      <c r="BV36">
        <f t="shared" si="11"/>
        <v>1150</v>
      </c>
      <c r="BW36">
        <f t="shared" si="12"/>
        <v>1088</v>
      </c>
      <c r="BX36">
        <f t="shared" si="13"/>
        <v>915</v>
      </c>
      <c r="BY36">
        <f t="shared" si="14"/>
        <v>711</v>
      </c>
      <c r="BZ36">
        <f t="shared" si="15"/>
        <v>844</v>
      </c>
    </row>
    <row r="37" spans="1:78" x14ac:dyDescent="0.25">
      <c r="A37" t="s">
        <v>122</v>
      </c>
      <c r="B37">
        <v>5370000053063400</v>
      </c>
      <c r="C37" t="s">
        <v>123</v>
      </c>
      <c r="D37">
        <v>7592</v>
      </c>
      <c r="E37">
        <v>3757</v>
      </c>
      <c r="F37">
        <v>307</v>
      </c>
      <c r="G37">
        <v>258</v>
      </c>
      <c r="H37">
        <v>298</v>
      </c>
      <c r="I37">
        <v>174</v>
      </c>
      <c r="J37">
        <v>109</v>
      </c>
      <c r="K37">
        <v>65</v>
      </c>
      <c r="L37">
        <v>52</v>
      </c>
      <c r="M37">
        <v>169</v>
      </c>
      <c r="N37">
        <v>297</v>
      </c>
      <c r="O37">
        <v>277</v>
      </c>
      <c r="P37">
        <v>235</v>
      </c>
      <c r="Q37">
        <v>237</v>
      </c>
      <c r="R37">
        <v>277</v>
      </c>
      <c r="S37">
        <v>249</v>
      </c>
      <c r="T37">
        <v>219</v>
      </c>
      <c r="U37">
        <v>76</v>
      </c>
      <c r="V37">
        <v>110</v>
      </c>
      <c r="W37">
        <v>61</v>
      </c>
      <c r="X37">
        <v>55</v>
      </c>
      <c r="Y37">
        <v>85</v>
      </c>
      <c r="Z37">
        <v>71</v>
      </c>
      <c r="AA37">
        <v>40</v>
      </c>
      <c r="AB37">
        <v>36</v>
      </c>
      <c r="AC37">
        <v>3835</v>
      </c>
      <c r="AD37">
        <v>277</v>
      </c>
      <c r="AE37">
        <v>257</v>
      </c>
      <c r="AF37">
        <v>226</v>
      </c>
      <c r="AG37">
        <v>167</v>
      </c>
      <c r="AH37">
        <v>107</v>
      </c>
      <c r="AI37">
        <v>60</v>
      </c>
      <c r="AJ37">
        <v>37</v>
      </c>
      <c r="AK37">
        <v>185</v>
      </c>
      <c r="AL37">
        <v>304</v>
      </c>
      <c r="AM37">
        <v>297</v>
      </c>
      <c r="AN37">
        <v>193</v>
      </c>
      <c r="AO37">
        <v>243</v>
      </c>
      <c r="AP37">
        <v>271</v>
      </c>
      <c r="AQ37">
        <v>278</v>
      </c>
      <c r="AR37">
        <v>236</v>
      </c>
      <c r="AS37">
        <v>93</v>
      </c>
      <c r="AT37">
        <v>99</v>
      </c>
      <c r="AU37">
        <v>51</v>
      </c>
      <c r="AV37">
        <v>77</v>
      </c>
      <c r="AW37">
        <v>125</v>
      </c>
      <c r="AX37">
        <v>100</v>
      </c>
      <c r="AY37">
        <v>85</v>
      </c>
      <c r="AZ37">
        <v>67</v>
      </c>
      <c r="BB37">
        <f>F37+G37+H37</f>
        <v>863</v>
      </c>
      <c r="BC37">
        <f>I37+J37</f>
        <v>283</v>
      </c>
      <c r="BD37">
        <f>K37+L37+M37</f>
        <v>286</v>
      </c>
      <c r="BE37">
        <f>N37+O37</f>
        <v>574</v>
      </c>
      <c r="BF37">
        <f>P37+Q37</f>
        <v>472</v>
      </c>
      <c r="BG37">
        <f>R37+S37</f>
        <v>526</v>
      </c>
      <c r="BH37">
        <f>T37+U37+V37</f>
        <v>405</v>
      </c>
      <c r="BI37">
        <f>W37+X37+Y37+Z37+AA37+AB37</f>
        <v>348</v>
      </c>
      <c r="BJ37">
        <f t="shared" si="0"/>
        <v>760</v>
      </c>
      <c r="BK37">
        <f t="shared" si="1"/>
        <v>274</v>
      </c>
      <c r="BL37">
        <f t="shared" si="2"/>
        <v>282</v>
      </c>
      <c r="BM37">
        <f t="shared" si="3"/>
        <v>601</v>
      </c>
      <c r="BN37">
        <f t="shared" si="4"/>
        <v>436</v>
      </c>
      <c r="BO37">
        <f t="shared" si="5"/>
        <v>549</v>
      </c>
      <c r="BP37">
        <f t="shared" si="6"/>
        <v>428</v>
      </c>
      <c r="BQ37">
        <f t="shared" si="7"/>
        <v>505</v>
      </c>
      <c r="BS37">
        <f t="shared" si="8"/>
        <v>1623</v>
      </c>
      <c r="BT37">
        <f t="shared" si="9"/>
        <v>557</v>
      </c>
      <c r="BU37">
        <f t="shared" si="10"/>
        <v>568</v>
      </c>
      <c r="BV37">
        <f t="shared" si="11"/>
        <v>1175</v>
      </c>
      <c r="BW37">
        <f t="shared" si="12"/>
        <v>908</v>
      </c>
      <c r="BX37">
        <f t="shared" si="13"/>
        <v>1075</v>
      </c>
      <c r="BY37">
        <f t="shared" si="14"/>
        <v>833</v>
      </c>
      <c r="BZ37">
        <f t="shared" si="15"/>
        <v>853</v>
      </c>
    </row>
    <row r="38" spans="1:78" x14ac:dyDescent="0.25">
      <c r="A38" t="s">
        <v>124</v>
      </c>
      <c r="B38">
        <v>5370000053063500</v>
      </c>
      <c r="C38" t="s">
        <v>125</v>
      </c>
      <c r="D38">
        <v>4164</v>
      </c>
      <c r="E38">
        <v>1992</v>
      </c>
      <c r="F38">
        <v>144</v>
      </c>
      <c r="G38">
        <v>112</v>
      </c>
      <c r="H38">
        <v>126</v>
      </c>
      <c r="I38">
        <v>86</v>
      </c>
      <c r="J38">
        <v>60</v>
      </c>
      <c r="K38">
        <v>31</v>
      </c>
      <c r="L38">
        <v>23</v>
      </c>
      <c r="M38">
        <v>107</v>
      </c>
      <c r="N38">
        <v>147</v>
      </c>
      <c r="O38">
        <v>146</v>
      </c>
      <c r="P38">
        <v>126</v>
      </c>
      <c r="Q38">
        <v>124</v>
      </c>
      <c r="R38">
        <v>148</v>
      </c>
      <c r="S38">
        <v>150</v>
      </c>
      <c r="T38">
        <v>135</v>
      </c>
      <c r="U38">
        <v>42</v>
      </c>
      <c r="V38">
        <v>75</v>
      </c>
      <c r="W38">
        <v>30</v>
      </c>
      <c r="X38">
        <v>36</v>
      </c>
      <c r="Y38">
        <v>43</v>
      </c>
      <c r="Z38">
        <v>41</v>
      </c>
      <c r="AA38">
        <v>37</v>
      </c>
      <c r="AB38">
        <v>23</v>
      </c>
      <c r="AC38">
        <v>2172</v>
      </c>
      <c r="AD38">
        <v>147</v>
      </c>
      <c r="AE38">
        <v>152</v>
      </c>
      <c r="AF38">
        <v>143</v>
      </c>
      <c r="AG38">
        <v>105</v>
      </c>
      <c r="AH38">
        <v>50</v>
      </c>
      <c r="AI38">
        <v>16</v>
      </c>
      <c r="AJ38">
        <v>28</v>
      </c>
      <c r="AK38">
        <v>83</v>
      </c>
      <c r="AL38">
        <v>152</v>
      </c>
      <c r="AM38">
        <v>155</v>
      </c>
      <c r="AN38">
        <v>125</v>
      </c>
      <c r="AO38">
        <v>138</v>
      </c>
      <c r="AP38">
        <v>146</v>
      </c>
      <c r="AQ38">
        <v>164</v>
      </c>
      <c r="AR38">
        <v>147</v>
      </c>
      <c r="AS38">
        <v>55</v>
      </c>
      <c r="AT38">
        <v>51</v>
      </c>
      <c r="AU38">
        <v>37</v>
      </c>
      <c r="AV38">
        <v>59</v>
      </c>
      <c r="AW38">
        <v>54</v>
      </c>
      <c r="AX38">
        <v>78</v>
      </c>
      <c r="AY38">
        <v>57</v>
      </c>
      <c r="AZ38">
        <v>30</v>
      </c>
      <c r="BB38">
        <f>F38+G38+H38</f>
        <v>382</v>
      </c>
      <c r="BC38">
        <f>I38+J38</f>
        <v>146</v>
      </c>
      <c r="BD38">
        <f>K38+L38+M38</f>
        <v>161</v>
      </c>
      <c r="BE38">
        <f>N38+O38</f>
        <v>293</v>
      </c>
      <c r="BF38">
        <f>P38+Q38</f>
        <v>250</v>
      </c>
      <c r="BG38">
        <f>R38+S38</f>
        <v>298</v>
      </c>
      <c r="BH38">
        <f>T38+U38+V38</f>
        <v>252</v>
      </c>
      <c r="BI38">
        <f>W38+X38+Y38+Z38+AA38+AB38</f>
        <v>210</v>
      </c>
      <c r="BJ38">
        <f t="shared" si="0"/>
        <v>442</v>
      </c>
      <c r="BK38">
        <f t="shared" si="1"/>
        <v>155</v>
      </c>
      <c r="BL38">
        <f t="shared" si="2"/>
        <v>127</v>
      </c>
      <c r="BM38">
        <f t="shared" si="3"/>
        <v>307</v>
      </c>
      <c r="BN38">
        <f t="shared" si="4"/>
        <v>263</v>
      </c>
      <c r="BO38">
        <f t="shared" si="5"/>
        <v>310</v>
      </c>
      <c r="BP38">
        <f t="shared" si="6"/>
        <v>253</v>
      </c>
      <c r="BQ38">
        <f t="shared" si="7"/>
        <v>315</v>
      </c>
      <c r="BS38">
        <f t="shared" si="8"/>
        <v>824</v>
      </c>
      <c r="BT38">
        <f t="shared" si="9"/>
        <v>301</v>
      </c>
      <c r="BU38">
        <f t="shared" si="10"/>
        <v>288</v>
      </c>
      <c r="BV38">
        <f t="shared" si="11"/>
        <v>600</v>
      </c>
      <c r="BW38">
        <f t="shared" si="12"/>
        <v>513</v>
      </c>
      <c r="BX38">
        <f t="shared" si="13"/>
        <v>608</v>
      </c>
      <c r="BY38">
        <f t="shared" si="14"/>
        <v>505</v>
      </c>
      <c r="BZ38">
        <f t="shared" si="15"/>
        <v>525</v>
      </c>
    </row>
    <row r="39" spans="1:78" x14ac:dyDescent="0.25">
      <c r="A39" t="s">
        <v>126</v>
      </c>
      <c r="B39">
        <v>5370000053063500</v>
      </c>
      <c r="C39" t="s">
        <v>127</v>
      </c>
      <c r="D39">
        <v>5179</v>
      </c>
      <c r="E39">
        <v>2547</v>
      </c>
      <c r="F39">
        <v>232</v>
      </c>
      <c r="G39">
        <v>196</v>
      </c>
      <c r="H39">
        <v>208</v>
      </c>
      <c r="I39">
        <v>105</v>
      </c>
      <c r="J39">
        <v>72</v>
      </c>
      <c r="K39">
        <v>39</v>
      </c>
      <c r="L39">
        <v>43</v>
      </c>
      <c r="M39">
        <v>121</v>
      </c>
      <c r="N39">
        <v>214</v>
      </c>
      <c r="O39">
        <v>188</v>
      </c>
      <c r="P39">
        <v>173</v>
      </c>
      <c r="Q39">
        <v>151</v>
      </c>
      <c r="R39">
        <v>170</v>
      </c>
      <c r="S39">
        <v>165</v>
      </c>
      <c r="T39">
        <v>154</v>
      </c>
      <c r="U39">
        <v>65</v>
      </c>
      <c r="V39">
        <v>65</v>
      </c>
      <c r="W39">
        <v>35</v>
      </c>
      <c r="X39">
        <v>42</v>
      </c>
      <c r="Y39">
        <v>47</v>
      </c>
      <c r="Z39">
        <v>32</v>
      </c>
      <c r="AA39">
        <v>18</v>
      </c>
      <c r="AB39">
        <v>12</v>
      </c>
      <c r="AC39">
        <v>2632</v>
      </c>
      <c r="AD39">
        <v>196</v>
      </c>
      <c r="AE39">
        <v>204</v>
      </c>
      <c r="AF39">
        <v>175</v>
      </c>
      <c r="AG39">
        <v>122</v>
      </c>
      <c r="AH39">
        <v>77</v>
      </c>
      <c r="AI39">
        <v>50</v>
      </c>
      <c r="AJ39">
        <v>41</v>
      </c>
      <c r="AK39">
        <v>125</v>
      </c>
      <c r="AL39">
        <v>199</v>
      </c>
      <c r="AM39">
        <v>172</v>
      </c>
      <c r="AN39">
        <v>193</v>
      </c>
      <c r="AO39">
        <v>169</v>
      </c>
      <c r="AP39">
        <v>163</v>
      </c>
      <c r="AQ39">
        <v>191</v>
      </c>
      <c r="AR39">
        <v>178</v>
      </c>
      <c r="AS39">
        <v>66</v>
      </c>
      <c r="AT39">
        <v>57</v>
      </c>
      <c r="AU39">
        <v>50</v>
      </c>
      <c r="AV39">
        <v>36</v>
      </c>
      <c r="AW39">
        <v>60</v>
      </c>
      <c r="AX39">
        <v>49</v>
      </c>
      <c r="AY39">
        <v>34</v>
      </c>
      <c r="AZ39">
        <v>25</v>
      </c>
      <c r="BB39">
        <f>F39+G39+H39</f>
        <v>636</v>
      </c>
      <c r="BC39">
        <f>I39+J39</f>
        <v>177</v>
      </c>
      <c r="BD39">
        <f>K39+L39+M39</f>
        <v>203</v>
      </c>
      <c r="BE39">
        <f>N39+O39</f>
        <v>402</v>
      </c>
      <c r="BF39">
        <f>P39+Q39</f>
        <v>324</v>
      </c>
      <c r="BG39">
        <f>R39+S39</f>
        <v>335</v>
      </c>
      <c r="BH39">
        <f>T39+U39+V39</f>
        <v>284</v>
      </c>
      <c r="BI39">
        <f>W39+X39+Y39+Z39+AA39+AB39</f>
        <v>186</v>
      </c>
      <c r="BJ39">
        <f t="shared" si="0"/>
        <v>575</v>
      </c>
      <c r="BK39">
        <f t="shared" si="1"/>
        <v>199</v>
      </c>
      <c r="BL39">
        <f t="shared" si="2"/>
        <v>216</v>
      </c>
      <c r="BM39">
        <f t="shared" si="3"/>
        <v>371</v>
      </c>
      <c r="BN39">
        <f t="shared" si="4"/>
        <v>362</v>
      </c>
      <c r="BO39">
        <f t="shared" si="5"/>
        <v>354</v>
      </c>
      <c r="BP39">
        <f t="shared" si="6"/>
        <v>301</v>
      </c>
      <c r="BQ39">
        <f t="shared" si="7"/>
        <v>254</v>
      </c>
      <c r="BS39">
        <f t="shared" si="8"/>
        <v>1211</v>
      </c>
      <c r="BT39">
        <f t="shared" si="9"/>
        <v>376</v>
      </c>
      <c r="BU39">
        <f t="shared" si="10"/>
        <v>419</v>
      </c>
      <c r="BV39">
        <f t="shared" si="11"/>
        <v>773</v>
      </c>
      <c r="BW39">
        <f t="shared" si="12"/>
        <v>686</v>
      </c>
      <c r="BX39">
        <f t="shared" si="13"/>
        <v>689</v>
      </c>
      <c r="BY39">
        <f t="shared" si="14"/>
        <v>585</v>
      </c>
      <c r="BZ39">
        <f t="shared" si="15"/>
        <v>440</v>
      </c>
    </row>
    <row r="40" spans="1:78" x14ac:dyDescent="0.25">
      <c r="A40" t="s">
        <v>128</v>
      </c>
      <c r="B40">
        <v>5370000053071600</v>
      </c>
      <c r="C40" t="s">
        <v>129</v>
      </c>
      <c r="D40">
        <v>59</v>
      </c>
      <c r="E40">
        <v>32</v>
      </c>
      <c r="F40">
        <v>4</v>
      </c>
      <c r="G40">
        <v>3</v>
      </c>
      <c r="H40">
        <v>4</v>
      </c>
      <c r="I40">
        <v>2</v>
      </c>
      <c r="J40">
        <v>1</v>
      </c>
      <c r="K40">
        <v>2</v>
      </c>
      <c r="L40">
        <v>0</v>
      </c>
      <c r="M40">
        <v>2</v>
      </c>
      <c r="N40">
        <v>2</v>
      </c>
      <c r="O40">
        <v>4</v>
      </c>
      <c r="P40">
        <v>1</v>
      </c>
      <c r="Q40">
        <v>4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27</v>
      </c>
      <c r="AD40">
        <v>3</v>
      </c>
      <c r="AE40">
        <v>5</v>
      </c>
      <c r="AF40">
        <v>2</v>
      </c>
      <c r="AG40">
        <v>2</v>
      </c>
      <c r="AH40">
        <v>1</v>
      </c>
      <c r="AI40">
        <v>0</v>
      </c>
      <c r="AJ40">
        <v>0</v>
      </c>
      <c r="AK40">
        <v>1</v>
      </c>
      <c r="AL40">
        <v>5</v>
      </c>
      <c r="AM40">
        <v>2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B40">
        <f>F40+G40+H40</f>
        <v>11</v>
      </c>
      <c r="BC40">
        <f>I40+J40</f>
        <v>3</v>
      </c>
      <c r="BD40">
        <f>K40+L40+M40</f>
        <v>4</v>
      </c>
      <c r="BE40">
        <f>N40+O40</f>
        <v>6</v>
      </c>
      <c r="BF40">
        <f>P40+Q40</f>
        <v>5</v>
      </c>
      <c r="BG40">
        <f>R40+S40</f>
        <v>2</v>
      </c>
      <c r="BH40">
        <f>T40+U40+V40</f>
        <v>1</v>
      </c>
      <c r="BI40">
        <f>W40+X40+Y40+Z40+AA40+AB40</f>
        <v>0</v>
      </c>
      <c r="BJ40">
        <f t="shared" si="0"/>
        <v>10</v>
      </c>
      <c r="BK40">
        <f t="shared" si="1"/>
        <v>3</v>
      </c>
      <c r="BL40">
        <f t="shared" si="2"/>
        <v>1</v>
      </c>
      <c r="BM40">
        <f t="shared" si="3"/>
        <v>7</v>
      </c>
      <c r="BN40">
        <f t="shared" si="4"/>
        <v>2</v>
      </c>
      <c r="BO40">
        <f t="shared" si="5"/>
        <v>2</v>
      </c>
      <c r="BP40">
        <f t="shared" si="6"/>
        <v>1</v>
      </c>
      <c r="BQ40">
        <f t="shared" si="7"/>
        <v>1</v>
      </c>
      <c r="BS40">
        <f t="shared" si="8"/>
        <v>21</v>
      </c>
      <c r="BT40">
        <f t="shared" si="9"/>
        <v>6</v>
      </c>
      <c r="BU40">
        <f t="shared" si="10"/>
        <v>5</v>
      </c>
      <c r="BV40">
        <f t="shared" si="11"/>
        <v>13</v>
      </c>
      <c r="BW40">
        <f t="shared" si="12"/>
        <v>7</v>
      </c>
      <c r="BX40">
        <f t="shared" si="13"/>
        <v>4</v>
      </c>
      <c r="BY40">
        <f t="shared" si="14"/>
        <v>2</v>
      </c>
      <c r="BZ40">
        <f t="shared" si="15"/>
        <v>1</v>
      </c>
    </row>
    <row r="41" spans="1:78" x14ac:dyDescent="0.25">
      <c r="A41" t="s">
        <v>130</v>
      </c>
      <c r="B41">
        <v>5370000053071700</v>
      </c>
      <c r="C41" t="s">
        <v>131</v>
      </c>
      <c r="D41">
        <v>2181</v>
      </c>
      <c r="E41">
        <v>1024</v>
      </c>
      <c r="F41">
        <v>135</v>
      </c>
      <c r="G41">
        <v>78</v>
      </c>
      <c r="H41">
        <v>56</v>
      </c>
      <c r="I41">
        <v>30</v>
      </c>
      <c r="J41">
        <v>31</v>
      </c>
      <c r="K41">
        <v>19</v>
      </c>
      <c r="L41">
        <v>33</v>
      </c>
      <c r="M41">
        <v>92</v>
      </c>
      <c r="N41">
        <v>130</v>
      </c>
      <c r="O41">
        <v>92</v>
      </c>
      <c r="P41">
        <v>64</v>
      </c>
      <c r="Q41">
        <v>40</v>
      </c>
      <c r="R41">
        <v>37</v>
      </c>
      <c r="S41">
        <v>47</v>
      </c>
      <c r="T41">
        <v>31</v>
      </c>
      <c r="U41">
        <v>7</v>
      </c>
      <c r="V41">
        <v>12</v>
      </c>
      <c r="W41">
        <v>11</v>
      </c>
      <c r="X41">
        <v>14</v>
      </c>
      <c r="Y41">
        <v>11</v>
      </c>
      <c r="Z41">
        <v>20</v>
      </c>
      <c r="AA41">
        <v>13</v>
      </c>
      <c r="AB41">
        <v>21</v>
      </c>
      <c r="AC41">
        <v>1157</v>
      </c>
      <c r="AD41">
        <v>123</v>
      </c>
      <c r="AE41">
        <v>68</v>
      </c>
      <c r="AF41">
        <v>60</v>
      </c>
      <c r="AG41">
        <v>28</v>
      </c>
      <c r="AH41">
        <v>38</v>
      </c>
      <c r="AI41">
        <v>33</v>
      </c>
      <c r="AJ41">
        <v>38</v>
      </c>
      <c r="AK41">
        <v>104</v>
      </c>
      <c r="AL41">
        <v>121</v>
      </c>
      <c r="AM41">
        <v>77</v>
      </c>
      <c r="AN41">
        <v>68</v>
      </c>
      <c r="AO41">
        <v>40</v>
      </c>
      <c r="AP41">
        <v>43</v>
      </c>
      <c r="AQ41">
        <v>44</v>
      </c>
      <c r="AR41">
        <v>51</v>
      </c>
      <c r="AS41">
        <v>20</v>
      </c>
      <c r="AT41">
        <v>19</v>
      </c>
      <c r="AU41">
        <v>9</v>
      </c>
      <c r="AV41">
        <v>26</v>
      </c>
      <c r="AW41">
        <v>29</v>
      </c>
      <c r="AX41">
        <v>39</v>
      </c>
      <c r="AY41">
        <v>36</v>
      </c>
      <c r="AZ41">
        <v>43</v>
      </c>
      <c r="BB41">
        <f>F41+G41+H41</f>
        <v>269</v>
      </c>
      <c r="BC41">
        <f>I41+J41</f>
        <v>61</v>
      </c>
      <c r="BD41">
        <f>K41+L41+M41</f>
        <v>144</v>
      </c>
      <c r="BE41">
        <f>N41+O41</f>
        <v>222</v>
      </c>
      <c r="BF41">
        <f>P41+Q41</f>
        <v>104</v>
      </c>
      <c r="BG41">
        <f>R41+S41</f>
        <v>84</v>
      </c>
      <c r="BH41">
        <f>T41+U41+V41</f>
        <v>50</v>
      </c>
      <c r="BI41">
        <f>W41+X41+Y41+Z41+AA41+AB41</f>
        <v>90</v>
      </c>
      <c r="BJ41">
        <f t="shared" si="0"/>
        <v>251</v>
      </c>
      <c r="BK41">
        <f t="shared" si="1"/>
        <v>66</v>
      </c>
      <c r="BL41">
        <f t="shared" si="2"/>
        <v>175</v>
      </c>
      <c r="BM41">
        <f t="shared" si="3"/>
        <v>198</v>
      </c>
      <c r="BN41">
        <f t="shared" si="4"/>
        <v>108</v>
      </c>
      <c r="BO41">
        <f t="shared" si="5"/>
        <v>87</v>
      </c>
      <c r="BP41">
        <f t="shared" si="6"/>
        <v>90</v>
      </c>
      <c r="BQ41">
        <f t="shared" si="7"/>
        <v>182</v>
      </c>
      <c r="BS41">
        <f t="shared" si="8"/>
        <v>520</v>
      </c>
      <c r="BT41">
        <f t="shared" si="9"/>
        <v>127</v>
      </c>
      <c r="BU41">
        <f t="shared" si="10"/>
        <v>319</v>
      </c>
      <c r="BV41">
        <f t="shared" si="11"/>
        <v>420</v>
      </c>
      <c r="BW41">
        <f t="shared" si="12"/>
        <v>212</v>
      </c>
      <c r="BX41">
        <f t="shared" si="13"/>
        <v>171</v>
      </c>
      <c r="BY41">
        <f t="shared" si="14"/>
        <v>140</v>
      </c>
      <c r="BZ41">
        <f t="shared" si="15"/>
        <v>272</v>
      </c>
    </row>
    <row r="42" spans="1:78" x14ac:dyDescent="0.25">
      <c r="A42" t="s">
        <v>132</v>
      </c>
      <c r="B42">
        <v>5370000053071700</v>
      </c>
      <c r="C42" t="s">
        <v>133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B42">
        <f>F42+G42+H42</f>
        <v>0</v>
      </c>
      <c r="BC42">
        <f>I42+J42</f>
        <v>0</v>
      </c>
      <c r="BD42">
        <f>K42+L42+M42</f>
        <v>0</v>
      </c>
      <c r="BE42">
        <f>N42+O42</f>
        <v>0</v>
      </c>
      <c r="BF42">
        <f>P42+Q42</f>
        <v>0</v>
      </c>
      <c r="BG42">
        <f>R42+S42</f>
        <v>0</v>
      </c>
      <c r="BH42">
        <f>T42+U42+V42</f>
        <v>0</v>
      </c>
      <c r="BI42">
        <f>W42+X42+Y42+Z42+AA42+AB42</f>
        <v>0</v>
      </c>
      <c r="BJ42">
        <f t="shared" si="0"/>
        <v>0</v>
      </c>
      <c r="BK42">
        <f t="shared" si="1"/>
        <v>0</v>
      </c>
      <c r="BL42">
        <f t="shared" si="2"/>
        <v>0</v>
      </c>
      <c r="BM42">
        <f t="shared" si="3"/>
        <v>0</v>
      </c>
      <c r="BN42">
        <f t="shared" si="4"/>
        <v>0</v>
      </c>
      <c r="BO42">
        <f t="shared" si="5"/>
        <v>0</v>
      </c>
      <c r="BP42">
        <f t="shared" si="6"/>
        <v>0</v>
      </c>
      <c r="BQ42">
        <f t="shared" si="7"/>
        <v>0</v>
      </c>
      <c r="BS42">
        <f t="shared" si="8"/>
        <v>0</v>
      </c>
      <c r="BT42">
        <f t="shared" si="9"/>
        <v>0</v>
      </c>
      <c r="BU42">
        <f t="shared" si="10"/>
        <v>0</v>
      </c>
      <c r="BV42">
        <f t="shared" si="11"/>
        <v>0</v>
      </c>
      <c r="BW42">
        <f t="shared" si="12"/>
        <v>0</v>
      </c>
      <c r="BX42">
        <f t="shared" si="13"/>
        <v>0</v>
      </c>
      <c r="BY42">
        <f t="shared" si="14"/>
        <v>0</v>
      </c>
      <c r="BZ42">
        <f t="shared" si="15"/>
        <v>0</v>
      </c>
    </row>
    <row r="43" spans="1:78" x14ac:dyDescent="0.25">
      <c r="A43" t="s">
        <v>134</v>
      </c>
      <c r="B43">
        <v>5370000053071700</v>
      </c>
      <c r="C43" t="s">
        <v>135</v>
      </c>
      <c r="D43">
        <v>55</v>
      </c>
      <c r="E43">
        <v>26</v>
      </c>
      <c r="F43">
        <v>1</v>
      </c>
      <c r="G43">
        <v>1</v>
      </c>
      <c r="H43">
        <v>1</v>
      </c>
      <c r="I43">
        <v>0</v>
      </c>
      <c r="J43">
        <v>2</v>
      </c>
      <c r="K43">
        <v>0</v>
      </c>
      <c r="L43">
        <v>1</v>
      </c>
      <c r="M43">
        <v>2</v>
      </c>
      <c r="N43">
        <v>3</v>
      </c>
      <c r="O43">
        <v>1</v>
      </c>
      <c r="P43">
        <v>1</v>
      </c>
      <c r="Q43">
        <v>2</v>
      </c>
      <c r="R43">
        <v>2</v>
      </c>
      <c r="S43">
        <v>2</v>
      </c>
      <c r="T43">
        <v>2</v>
      </c>
      <c r="U43">
        <v>1</v>
      </c>
      <c r="V43">
        <v>1</v>
      </c>
      <c r="W43">
        <v>0</v>
      </c>
      <c r="X43">
        <v>1</v>
      </c>
      <c r="Y43">
        <v>0</v>
      </c>
      <c r="Z43">
        <v>1</v>
      </c>
      <c r="AA43">
        <v>0</v>
      </c>
      <c r="AB43">
        <v>1</v>
      </c>
      <c r="AC43">
        <v>29</v>
      </c>
      <c r="AD43">
        <v>2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3</v>
      </c>
      <c r="AM43">
        <v>1</v>
      </c>
      <c r="AN43">
        <v>1</v>
      </c>
      <c r="AO43">
        <v>1</v>
      </c>
      <c r="AP43">
        <v>3</v>
      </c>
      <c r="AQ43">
        <v>3</v>
      </c>
      <c r="AR43">
        <v>2</v>
      </c>
      <c r="AS43">
        <v>3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1</v>
      </c>
      <c r="BB43">
        <f>F43+G43+H43</f>
        <v>3</v>
      </c>
      <c r="BC43">
        <f>I43+J43</f>
        <v>2</v>
      </c>
      <c r="BD43">
        <f>K43+L43+M43</f>
        <v>3</v>
      </c>
      <c r="BE43">
        <f>N43+O43</f>
        <v>4</v>
      </c>
      <c r="BF43">
        <f>P43+Q43</f>
        <v>3</v>
      </c>
      <c r="BG43">
        <f>R43+S43</f>
        <v>4</v>
      </c>
      <c r="BH43">
        <f>T43+U43+V43</f>
        <v>4</v>
      </c>
      <c r="BI43">
        <f>W43+X43+Y43+Z43+AA43+AB43</f>
        <v>3</v>
      </c>
      <c r="BJ43">
        <f t="shared" si="0"/>
        <v>4</v>
      </c>
      <c r="BK43">
        <f t="shared" si="1"/>
        <v>2</v>
      </c>
      <c r="BL43">
        <f t="shared" si="2"/>
        <v>1</v>
      </c>
      <c r="BM43">
        <f t="shared" si="3"/>
        <v>4</v>
      </c>
      <c r="BN43">
        <f t="shared" si="4"/>
        <v>2</v>
      </c>
      <c r="BO43">
        <f t="shared" si="5"/>
        <v>6</v>
      </c>
      <c r="BP43">
        <f t="shared" si="6"/>
        <v>6</v>
      </c>
      <c r="BQ43">
        <f t="shared" si="7"/>
        <v>4</v>
      </c>
      <c r="BS43">
        <f t="shared" si="8"/>
        <v>7</v>
      </c>
      <c r="BT43">
        <f t="shared" si="9"/>
        <v>4</v>
      </c>
      <c r="BU43">
        <f t="shared" si="10"/>
        <v>4</v>
      </c>
      <c r="BV43">
        <f t="shared" si="11"/>
        <v>8</v>
      </c>
      <c r="BW43">
        <f t="shared" si="12"/>
        <v>5</v>
      </c>
      <c r="BX43">
        <f t="shared" si="13"/>
        <v>10</v>
      </c>
      <c r="BY43">
        <f t="shared" si="14"/>
        <v>10</v>
      </c>
      <c r="BZ43">
        <f t="shared" si="15"/>
        <v>7</v>
      </c>
    </row>
    <row r="44" spans="1:78" x14ac:dyDescent="0.25">
      <c r="A44" t="s">
        <v>136</v>
      </c>
      <c r="B44">
        <v>5370000053071800</v>
      </c>
      <c r="C44" t="s">
        <v>137</v>
      </c>
      <c r="D44">
        <v>7</v>
      </c>
      <c r="E44">
        <v>3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4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B44">
        <f>F44+G44+H44</f>
        <v>1</v>
      </c>
      <c r="BC44">
        <f>I44+J44</f>
        <v>0</v>
      </c>
      <c r="BD44">
        <f>K44+L44+M44</f>
        <v>0</v>
      </c>
      <c r="BE44">
        <f>N44+O44</f>
        <v>1</v>
      </c>
      <c r="BF44">
        <f>P44+Q44</f>
        <v>0</v>
      </c>
      <c r="BG44">
        <f>R44+S44</f>
        <v>0</v>
      </c>
      <c r="BH44">
        <f>T44+U44+V44</f>
        <v>0</v>
      </c>
      <c r="BI44">
        <f>W44+X44+Y44+Z44+AA44+AB44</f>
        <v>1</v>
      </c>
      <c r="BJ44">
        <f t="shared" si="0"/>
        <v>1</v>
      </c>
      <c r="BK44">
        <f t="shared" si="1"/>
        <v>0</v>
      </c>
      <c r="BL44">
        <f t="shared" si="2"/>
        <v>0</v>
      </c>
      <c r="BM44">
        <f t="shared" si="3"/>
        <v>0</v>
      </c>
      <c r="BN44">
        <f t="shared" si="4"/>
        <v>0</v>
      </c>
      <c r="BO44">
        <f t="shared" si="5"/>
        <v>1</v>
      </c>
      <c r="BP44">
        <f t="shared" si="6"/>
        <v>1</v>
      </c>
      <c r="BQ44">
        <f t="shared" si="7"/>
        <v>1</v>
      </c>
      <c r="BS44">
        <f t="shared" si="8"/>
        <v>2</v>
      </c>
      <c r="BT44">
        <f t="shared" si="9"/>
        <v>0</v>
      </c>
      <c r="BU44">
        <f t="shared" si="10"/>
        <v>0</v>
      </c>
      <c r="BV44">
        <f t="shared" si="11"/>
        <v>1</v>
      </c>
      <c r="BW44">
        <f t="shared" si="12"/>
        <v>0</v>
      </c>
      <c r="BX44">
        <f t="shared" si="13"/>
        <v>1</v>
      </c>
      <c r="BY44">
        <f t="shared" si="14"/>
        <v>1</v>
      </c>
      <c r="BZ44">
        <f t="shared" si="15"/>
        <v>2</v>
      </c>
    </row>
    <row r="45" spans="1:78" x14ac:dyDescent="0.25">
      <c r="A45" t="s">
        <v>138</v>
      </c>
      <c r="B45">
        <v>5370000053072300</v>
      </c>
      <c r="C45" t="s">
        <v>139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B45">
        <f>F45+G45+H45</f>
        <v>0</v>
      </c>
      <c r="BC45">
        <f>I45+J45</f>
        <v>0</v>
      </c>
      <c r="BD45">
        <f>K45+L45+M45</f>
        <v>0</v>
      </c>
      <c r="BE45">
        <f>N45+O45</f>
        <v>0</v>
      </c>
      <c r="BF45">
        <f>P45+Q45</f>
        <v>0</v>
      </c>
      <c r="BG45">
        <f>R45+S45</f>
        <v>0</v>
      </c>
      <c r="BH45">
        <f>T45+U45+V45</f>
        <v>0</v>
      </c>
      <c r="BI45">
        <f>W45+X45+Y45+Z45+AA45+AB45</f>
        <v>0</v>
      </c>
      <c r="BJ45">
        <f t="shared" si="0"/>
        <v>0</v>
      </c>
      <c r="BK45">
        <f t="shared" si="1"/>
        <v>0</v>
      </c>
      <c r="BL45">
        <f t="shared" si="2"/>
        <v>0</v>
      </c>
      <c r="BM45">
        <f t="shared" si="3"/>
        <v>0</v>
      </c>
      <c r="BN45">
        <f t="shared" si="4"/>
        <v>0</v>
      </c>
      <c r="BO45">
        <f t="shared" si="5"/>
        <v>0</v>
      </c>
      <c r="BP45">
        <f t="shared" si="6"/>
        <v>0</v>
      </c>
      <c r="BQ45">
        <f t="shared" si="7"/>
        <v>0</v>
      </c>
      <c r="BS45">
        <f t="shared" si="8"/>
        <v>0</v>
      </c>
      <c r="BT45">
        <f t="shared" si="9"/>
        <v>0</v>
      </c>
      <c r="BU45">
        <f t="shared" si="10"/>
        <v>0</v>
      </c>
      <c r="BV45">
        <f t="shared" si="11"/>
        <v>0</v>
      </c>
      <c r="BW45">
        <f t="shared" si="12"/>
        <v>0</v>
      </c>
      <c r="BX45">
        <f t="shared" si="13"/>
        <v>0</v>
      </c>
      <c r="BY45">
        <f t="shared" si="14"/>
        <v>0</v>
      </c>
      <c r="BZ45">
        <f t="shared" si="15"/>
        <v>0</v>
      </c>
    </row>
    <row r="46" spans="1:78" x14ac:dyDescent="0.25">
      <c r="A46" t="s">
        <v>140</v>
      </c>
      <c r="B46">
        <v>5370000053072300</v>
      </c>
      <c r="C46" t="s">
        <v>141</v>
      </c>
      <c r="D46">
        <v>1502</v>
      </c>
      <c r="E46">
        <v>736</v>
      </c>
      <c r="F46">
        <v>87</v>
      </c>
      <c r="G46">
        <v>55</v>
      </c>
      <c r="H46">
        <v>45</v>
      </c>
      <c r="I46">
        <v>25</v>
      </c>
      <c r="J46">
        <v>21</v>
      </c>
      <c r="K46">
        <v>23</v>
      </c>
      <c r="L46">
        <v>13</v>
      </c>
      <c r="M46">
        <v>100</v>
      </c>
      <c r="N46">
        <v>135</v>
      </c>
      <c r="O46">
        <v>56</v>
      </c>
      <c r="P46">
        <v>40</v>
      </c>
      <c r="Q46">
        <v>34</v>
      </c>
      <c r="R46">
        <v>25</v>
      </c>
      <c r="S46">
        <v>20</v>
      </c>
      <c r="T46">
        <v>19</v>
      </c>
      <c r="U46">
        <v>5</v>
      </c>
      <c r="V46">
        <v>10</v>
      </c>
      <c r="W46">
        <v>3</v>
      </c>
      <c r="X46">
        <v>6</v>
      </c>
      <c r="Y46">
        <v>2</v>
      </c>
      <c r="Z46">
        <v>4</v>
      </c>
      <c r="AA46">
        <v>7</v>
      </c>
      <c r="AB46">
        <v>1</v>
      </c>
      <c r="AC46">
        <v>766</v>
      </c>
      <c r="AD46">
        <v>81</v>
      </c>
      <c r="AE46">
        <v>42</v>
      </c>
      <c r="AF46">
        <v>40</v>
      </c>
      <c r="AG46">
        <v>20</v>
      </c>
      <c r="AH46">
        <v>19</v>
      </c>
      <c r="AI46">
        <v>35</v>
      </c>
      <c r="AJ46">
        <v>15</v>
      </c>
      <c r="AK46">
        <v>106</v>
      </c>
      <c r="AL46">
        <v>127</v>
      </c>
      <c r="AM46">
        <v>68</v>
      </c>
      <c r="AN46">
        <v>36</v>
      </c>
      <c r="AO46">
        <v>37</v>
      </c>
      <c r="AP46">
        <v>29</v>
      </c>
      <c r="AQ46">
        <v>29</v>
      </c>
      <c r="AR46">
        <v>28</v>
      </c>
      <c r="AS46">
        <v>6</v>
      </c>
      <c r="AT46">
        <v>5</v>
      </c>
      <c r="AU46">
        <v>6</v>
      </c>
      <c r="AV46">
        <v>5</v>
      </c>
      <c r="AW46">
        <v>10</v>
      </c>
      <c r="AX46">
        <v>12</v>
      </c>
      <c r="AY46">
        <v>5</v>
      </c>
      <c r="AZ46">
        <v>5</v>
      </c>
      <c r="BB46">
        <f>F46+G46+H46</f>
        <v>187</v>
      </c>
      <c r="BC46">
        <f>I46+J46</f>
        <v>46</v>
      </c>
      <c r="BD46">
        <f>K46+L46+M46</f>
        <v>136</v>
      </c>
      <c r="BE46">
        <f>N46+O46</f>
        <v>191</v>
      </c>
      <c r="BF46">
        <f>P46+Q46</f>
        <v>74</v>
      </c>
      <c r="BG46">
        <f>R46+S46</f>
        <v>45</v>
      </c>
      <c r="BH46">
        <f>T46+U46+V46</f>
        <v>34</v>
      </c>
      <c r="BI46">
        <f>W46+X46+Y46+Z46+AA46+AB46</f>
        <v>23</v>
      </c>
      <c r="BJ46">
        <f t="shared" si="0"/>
        <v>163</v>
      </c>
      <c r="BK46">
        <f t="shared" si="1"/>
        <v>39</v>
      </c>
      <c r="BL46">
        <f t="shared" si="2"/>
        <v>156</v>
      </c>
      <c r="BM46">
        <f t="shared" si="3"/>
        <v>195</v>
      </c>
      <c r="BN46">
        <f t="shared" si="4"/>
        <v>73</v>
      </c>
      <c r="BO46">
        <f t="shared" si="5"/>
        <v>58</v>
      </c>
      <c r="BP46">
        <f t="shared" si="6"/>
        <v>39</v>
      </c>
      <c r="BQ46">
        <f t="shared" si="7"/>
        <v>43</v>
      </c>
      <c r="BS46">
        <f t="shared" si="8"/>
        <v>350</v>
      </c>
      <c r="BT46">
        <f t="shared" si="9"/>
        <v>85</v>
      </c>
      <c r="BU46">
        <f t="shared" si="10"/>
        <v>292</v>
      </c>
      <c r="BV46">
        <f t="shared" si="11"/>
        <v>386</v>
      </c>
      <c r="BW46">
        <f t="shared" si="12"/>
        <v>147</v>
      </c>
      <c r="BX46">
        <f t="shared" si="13"/>
        <v>103</v>
      </c>
      <c r="BY46">
        <f t="shared" si="14"/>
        <v>73</v>
      </c>
      <c r="BZ46">
        <f t="shared" si="15"/>
        <v>66</v>
      </c>
    </row>
    <row r="47" spans="1:78" x14ac:dyDescent="0.25">
      <c r="A47" t="s">
        <v>142</v>
      </c>
      <c r="B47">
        <v>5370000053072310</v>
      </c>
      <c r="C47" t="s">
        <v>143</v>
      </c>
      <c r="D47">
        <v>109</v>
      </c>
      <c r="E47">
        <v>48</v>
      </c>
      <c r="F47">
        <v>2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2</v>
      </c>
      <c r="O47">
        <v>3</v>
      </c>
      <c r="P47">
        <v>6</v>
      </c>
      <c r="Q47">
        <v>1</v>
      </c>
      <c r="R47">
        <v>2</v>
      </c>
      <c r="S47">
        <v>7</v>
      </c>
      <c r="T47">
        <v>2</v>
      </c>
      <c r="U47">
        <v>0</v>
      </c>
      <c r="V47">
        <v>3</v>
      </c>
      <c r="W47">
        <v>1</v>
      </c>
      <c r="X47">
        <v>2</v>
      </c>
      <c r="Y47">
        <v>6</v>
      </c>
      <c r="Z47">
        <v>4</v>
      </c>
      <c r="AA47">
        <v>3</v>
      </c>
      <c r="AB47">
        <v>0</v>
      </c>
      <c r="AC47">
        <v>61</v>
      </c>
      <c r="AD47">
        <v>1</v>
      </c>
      <c r="AE47">
        <v>1</v>
      </c>
      <c r="AF47">
        <v>2</v>
      </c>
      <c r="AG47">
        <v>2</v>
      </c>
      <c r="AH47">
        <v>1</v>
      </c>
      <c r="AI47">
        <v>1</v>
      </c>
      <c r="AJ47">
        <v>2</v>
      </c>
      <c r="AK47">
        <v>3</v>
      </c>
      <c r="AL47">
        <v>2</v>
      </c>
      <c r="AM47">
        <v>1</v>
      </c>
      <c r="AN47">
        <v>1</v>
      </c>
      <c r="AO47">
        <v>4</v>
      </c>
      <c r="AP47">
        <v>2</v>
      </c>
      <c r="AQ47">
        <v>2</v>
      </c>
      <c r="AR47">
        <v>4</v>
      </c>
      <c r="AS47">
        <v>2</v>
      </c>
      <c r="AT47">
        <v>6</v>
      </c>
      <c r="AU47">
        <v>2</v>
      </c>
      <c r="AV47">
        <v>4</v>
      </c>
      <c r="AW47">
        <v>7</v>
      </c>
      <c r="AX47">
        <v>4</v>
      </c>
      <c r="AY47">
        <v>4</v>
      </c>
      <c r="AZ47">
        <v>3</v>
      </c>
      <c r="BB47">
        <f>F47+G47+H47</f>
        <v>3</v>
      </c>
      <c r="BC47">
        <f>I47+J47</f>
        <v>2</v>
      </c>
      <c r="BD47">
        <f>K47+L47+M47</f>
        <v>1</v>
      </c>
      <c r="BE47">
        <f>N47+O47</f>
        <v>5</v>
      </c>
      <c r="BF47">
        <f>P47+Q47</f>
        <v>7</v>
      </c>
      <c r="BG47">
        <f>R47+S47</f>
        <v>9</v>
      </c>
      <c r="BH47">
        <f>T47+U47+V47</f>
        <v>5</v>
      </c>
      <c r="BI47">
        <f>W47+X47+Y47+Z47+AA47+AB47</f>
        <v>16</v>
      </c>
      <c r="BJ47">
        <f t="shared" si="0"/>
        <v>4</v>
      </c>
      <c r="BK47">
        <f t="shared" si="1"/>
        <v>3</v>
      </c>
      <c r="BL47">
        <f t="shared" si="2"/>
        <v>6</v>
      </c>
      <c r="BM47">
        <f t="shared" si="3"/>
        <v>3</v>
      </c>
      <c r="BN47">
        <f t="shared" si="4"/>
        <v>5</v>
      </c>
      <c r="BO47">
        <f t="shared" si="5"/>
        <v>4</v>
      </c>
      <c r="BP47">
        <f t="shared" si="6"/>
        <v>12</v>
      </c>
      <c r="BQ47">
        <f t="shared" si="7"/>
        <v>24</v>
      </c>
      <c r="BS47">
        <f t="shared" si="8"/>
        <v>7</v>
      </c>
      <c r="BT47">
        <f t="shared" si="9"/>
        <v>5</v>
      </c>
      <c r="BU47">
        <f t="shared" si="10"/>
        <v>7</v>
      </c>
      <c r="BV47">
        <f t="shared" si="11"/>
        <v>8</v>
      </c>
      <c r="BW47">
        <f t="shared" si="12"/>
        <v>12</v>
      </c>
      <c r="BX47">
        <f t="shared" si="13"/>
        <v>13</v>
      </c>
      <c r="BY47">
        <f t="shared" si="14"/>
        <v>17</v>
      </c>
      <c r="BZ47">
        <f t="shared" si="15"/>
        <v>40</v>
      </c>
    </row>
    <row r="48" spans="1:78" x14ac:dyDescent="0.25">
      <c r="A48" t="s">
        <v>144</v>
      </c>
      <c r="B48">
        <v>5370000053072310</v>
      </c>
      <c r="C48" t="s">
        <v>145</v>
      </c>
      <c r="D48">
        <v>16</v>
      </c>
      <c r="E48">
        <v>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2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2</v>
      </c>
      <c r="AU48">
        <v>1</v>
      </c>
      <c r="AV48">
        <v>0</v>
      </c>
      <c r="AW48">
        <v>0</v>
      </c>
      <c r="AX48">
        <v>3</v>
      </c>
      <c r="AY48">
        <v>0</v>
      </c>
      <c r="AZ48">
        <v>1</v>
      </c>
      <c r="BB48">
        <f>F48+G48+H48</f>
        <v>0</v>
      </c>
      <c r="BC48">
        <f>I48+J48</f>
        <v>0</v>
      </c>
      <c r="BD48">
        <f>K48+L48+M48</f>
        <v>0</v>
      </c>
      <c r="BE48">
        <f>N48+O48</f>
        <v>0</v>
      </c>
      <c r="BF48">
        <f>P48+Q48</f>
        <v>0</v>
      </c>
      <c r="BG48">
        <f>R48+S48</f>
        <v>1</v>
      </c>
      <c r="BH48">
        <f>T48+U48+V48</f>
        <v>2</v>
      </c>
      <c r="BI48">
        <f>W48+X48+Y48+Z48+AA48+AB48</f>
        <v>3</v>
      </c>
      <c r="BJ48">
        <f t="shared" si="0"/>
        <v>0</v>
      </c>
      <c r="BK48">
        <f t="shared" si="1"/>
        <v>1</v>
      </c>
      <c r="BL48">
        <f t="shared" si="2"/>
        <v>0</v>
      </c>
      <c r="BM48">
        <f t="shared" si="3"/>
        <v>0</v>
      </c>
      <c r="BN48">
        <f t="shared" si="4"/>
        <v>0</v>
      </c>
      <c r="BO48">
        <f t="shared" si="5"/>
        <v>0</v>
      </c>
      <c r="BP48">
        <f t="shared" si="6"/>
        <v>4</v>
      </c>
      <c r="BQ48">
        <f t="shared" si="7"/>
        <v>5</v>
      </c>
      <c r="BS48">
        <f t="shared" si="8"/>
        <v>0</v>
      </c>
      <c r="BT48">
        <f t="shared" si="9"/>
        <v>1</v>
      </c>
      <c r="BU48">
        <f t="shared" si="10"/>
        <v>0</v>
      </c>
      <c r="BV48">
        <f t="shared" si="11"/>
        <v>0</v>
      </c>
      <c r="BW48">
        <f t="shared" si="12"/>
        <v>0</v>
      </c>
      <c r="BX48">
        <f t="shared" si="13"/>
        <v>1</v>
      </c>
      <c r="BY48">
        <f t="shared" si="14"/>
        <v>6</v>
      </c>
      <c r="BZ48">
        <f t="shared" si="15"/>
        <v>8</v>
      </c>
    </row>
    <row r="49" spans="1:78" x14ac:dyDescent="0.25">
      <c r="A49" t="s">
        <v>146</v>
      </c>
      <c r="B49">
        <v>5370000053072310</v>
      </c>
      <c r="C49" t="s">
        <v>147</v>
      </c>
      <c r="D49">
        <v>1167</v>
      </c>
      <c r="E49">
        <v>520</v>
      </c>
      <c r="F49">
        <v>91</v>
      </c>
      <c r="G49">
        <v>63</v>
      </c>
      <c r="H49">
        <v>42</v>
      </c>
      <c r="I49">
        <v>13</v>
      </c>
      <c r="J49">
        <v>10</v>
      </c>
      <c r="K49">
        <v>4</v>
      </c>
      <c r="L49">
        <v>12</v>
      </c>
      <c r="M49">
        <v>31</v>
      </c>
      <c r="N49">
        <v>49</v>
      </c>
      <c r="O49">
        <v>49</v>
      </c>
      <c r="P49">
        <v>30</v>
      </c>
      <c r="Q49">
        <v>25</v>
      </c>
      <c r="R49">
        <v>21</v>
      </c>
      <c r="S49">
        <v>20</v>
      </c>
      <c r="T49">
        <v>13</v>
      </c>
      <c r="U49">
        <v>5</v>
      </c>
      <c r="V49">
        <v>6</v>
      </c>
      <c r="W49">
        <v>8</v>
      </c>
      <c r="X49">
        <v>3</v>
      </c>
      <c r="Y49">
        <v>10</v>
      </c>
      <c r="Z49">
        <v>3</v>
      </c>
      <c r="AA49">
        <v>4</v>
      </c>
      <c r="AB49">
        <v>8</v>
      </c>
      <c r="AC49">
        <v>647</v>
      </c>
      <c r="AD49">
        <v>64</v>
      </c>
      <c r="AE49">
        <v>43</v>
      </c>
      <c r="AF49">
        <v>26</v>
      </c>
      <c r="AG49">
        <v>15</v>
      </c>
      <c r="AH49">
        <v>20</v>
      </c>
      <c r="AI49">
        <v>14</v>
      </c>
      <c r="AJ49">
        <v>27</v>
      </c>
      <c r="AK49">
        <v>48</v>
      </c>
      <c r="AL49">
        <v>78</v>
      </c>
      <c r="AM49">
        <v>39</v>
      </c>
      <c r="AN49">
        <v>36</v>
      </c>
      <c r="AO49">
        <v>32</v>
      </c>
      <c r="AP49">
        <v>33</v>
      </c>
      <c r="AQ49">
        <v>34</v>
      </c>
      <c r="AR49">
        <v>18</v>
      </c>
      <c r="AS49">
        <v>16</v>
      </c>
      <c r="AT49">
        <v>6</v>
      </c>
      <c r="AU49">
        <v>7</v>
      </c>
      <c r="AV49">
        <v>8</v>
      </c>
      <c r="AW49">
        <v>17</v>
      </c>
      <c r="AX49">
        <v>13</v>
      </c>
      <c r="AY49">
        <v>22</v>
      </c>
      <c r="AZ49">
        <v>31</v>
      </c>
      <c r="BB49">
        <f>F49+G49+H49</f>
        <v>196</v>
      </c>
      <c r="BC49">
        <f>I49+J49</f>
        <v>23</v>
      </c>
      <c r="BD49">
        <f>K49+L49+M49</f>
        <v>47</v>
      </c>
      <c r="BE49">
        <f>N49+O49</f>
        <v>98</v>
      </c>
      <c r="BF49">
        <f>P49+Q49</f>
        <v>55</v>
      </c>
      <c r="BG49">
        <f>R49+S49</f>
        <v>41</v>
      </c>
      <c r="BH49">
        <f>T49+U49+V49</f>
        <v>24</v>
      </c>
      <c r="BI49">
        <f>W49+X49+Y49+Z49+AA49+AB49</f>
        <v>36</v>
      </c>
      <c r="BJ49">
        <f t="shared" si="0"/>
        <v>133</v>
      </c>
      <c r="BK49">
        <f t="shared" si="1"/>
        <v>35</v>
      </c>
      <c r="BL49">
        <f t="shared" si="2"/>
        <v>89</v>
      </c>
      <c r="BM49">
        <f t="shared" si="3"/>
        <v>117</v>
      </c>
      <c r="BN49">
        <f t="shared" si="4"/>
        <v>68</v>
      </c>
      <c r="BO49">
        <f t="shared" si="5"/>
        <v>67</v>
      </c>
      <c r="BP49">
        <f t="shared" si="6"/>
        <v>40</v>
      </c>
      <c r="BQ49">
        <f t="shared" si="7"/>
        <v>98</v>
      </c>
      <c r="BS49">
        <f t="shared" si="8"/>
        <v>329</v>
      </c>
      <c r="BT49">
        <f t="shared" si="9"/>
        <v>58</v>
      </c>
      <c r="BU49">
        <f t="shared" si="10"/>
        <v>136</v>
      </c>
      <c r="BV49">
        <f t="shared" si="11"/>
        <v>215</v>
      </c>
      <c r="BW49">
        <f t="shared" si="12"/>
        <v>123</v>
      </c>
      <c r="BX49">
        <f t="shared" si="13"/>
        <v>108</v>
      </c>
      <c r="BY49">
        <f t="shared" si="14"/>
        <v>64</v>
      </c>
      <c r="BZ49">
        <f t="shared" si="15"/>
        <v>134</v>
      </c>
    </row>
    <row r="50" spans="1:78" x14ac:dyDescent="0.25">
      <c r="A50" t="s">
        <v>148</v>
      </c>
      <c r="B50">
        <v>5370000053940000</v>
      </c>
      <c r="C50" t="s">
        <v>149</v>
      </c>
      <c r="D50">
        <v>773</v>
      </c>
      <c r="E50">
        <v>370</v>
      </c>
      <c r="F50">
        <v>25</v>
      </c>
      <c r="G50">
        <v>39</v>
      </c>
      <c r="H50">
        <v>44</v>
      </c>
      <c r="I50">
        <v>18</v>
      </c>
      <c r="J50">
        <v>6</v>
      </c>
      <c r="K50">
        <v>4</v>
      </c>
      <c r="L50">
        <v>2</v>
      </c>
      <c r="M50">
        <v>4</v>
      </c>
      <c r="N50">
        <v>6</v>
      </c>
      <c r="O50">
        <v>14</v>
      </c>
      <c r="P50">
        <v>30</v>
      </c>
      <c r="Q50">
        <v>47</v>
      </c>
      <c r="R50">
        <v>38</v>
      </c>
      <c r="S50">
        <v>38</v>
      </c>
      <c r="T50">
        <v>17</v>
      </c>
      <c r="U50">
        <v>4</v>
      </c>
      <c r="V50">
        <v>9</v>
      </c>
      <c r="W50">
        <v>6</v>
      </c>
      <c r="X50">
        <v>8</v>
      </c>
      <c r="Y50">
        <v>5</v>
      </c>
      <c r="Z50">
        <v>4</v>
      </c>
      <c r="AA50">
        <v>2</v>
      </c>
      <c r="AB50">
        <v>0</v>
      </c>
      <c r="AC50">
        <v>403</v>
      </c>
      <c r="AD50">
        <v>22</v>
      </c>
      <c r="AE50">
        <v>38</v>
      </c>
      <c r="AF50">
        <v>56</v>
      </c>
      <c r="AG50">
        <v>29</v>
      </c>
      <c r="AH50">
        <v>6</v>
      </c>
      <c r="AI50">
        <v>2</v>
      </c>
      <c r="AJ50">
        <v>1</v>
      </c>
      <c r="AK50">
        <v>6</v>
      </c>
      <c r="AL50">
        <v>9</v>
      </c>
      <c r="AM50">
        <v>15</v>
      </c>
      <c r="AN50">
        <v>32</v>
      </c>
      <c r="AO50">
        <v>53</v>
      </c>
      <c r="AP50">
        <v>44</v>
      </c>
      <c r="AQ50">
        <v>28</v>
      </c>
      <c r="AR50">
        <v>18</v>
      </c>
      <c r="AS50">
        <v>12</v>
      </c>
      <c r="AT50">
        <v>13</v>
      </c>
      <c r="AU50">
        <v>3</v>
      </c>
      <c r="AV50">
        <v>6</v>
      </c>
      <c r="AW50">
        <v>6</v>
      </c>
      <c r="AX50">
        <v>1</v>
      </c>
      <c r="AY50">
        <v>1</v>
      </c>
      <c r="AZ50">
        <v>2</v>
      </c>
      <c r="BB50">
        <f>F50+G50+H50</f>
        <v>108</v>
      </c>
      <c r="BC50">
        <f>I50+J50</f>
        <v>24</v>
      </c>
      <c r="BD50">
        <f>K50+L50+M50</f>
        <v>10</v>
      </c>
      <c r="BE50">
        <f>N50+O50</f>
        <v>20</v>
      </c>
      <c r="BF50">
        <f>P50+Q50</f>
        <v>77</v>
      </c>
      <c r="BG50">
        <f>R50+S50</f>
        <v>76</v>
      </c>
      <c r="BH50">
        <f>T50+U50+V50</f>
        <v>30</v>
      </c>
      <c r="BI50">
        <f>W50+X50+Y50+Z50+AA50+AB50</f>
        <v>25</v>
      </c>
      <c r="BJ50">
        <f t="shared" si="0"/>
        <v>116</v>
      </c>
      <c r="BK50">
        <f t="shared" si="1"/>
        <v>35</v>
      </c>
      <c r="BL50">
        <f t="shared" si="2"/>
        <v>9</v>
      </c>
      <c r="BM50">
        <f t="shared" si="3"/>
        <v>24</v>
      </c>
      <c r="BN50">
        <f t="shared" si="4"/>
        <v>85</v>
      </c>
      <c r="BO50">
        <f t="shared" si="5"/>
        <v>72</v>
      </c>
      <c r="BP50">
        <f t="shared" si="6"/>
        <v>43</v>
      </c>
      <c r="BQ50">
        <f t="shared" si="7"/>
        <v>19</v>
      </c>
      <c r="BS50">
        <f t="shared" si="8"/>
        <v>224</v>
      </c>
      <c r="BT50">
        <f t="shared" si="9"/>
        <v>59</v>
      </c>
      <c r="BU50">
        <f t="shared" si="10"/>
        <v>19</v>
      </c>
      <c r="BV50">
        <f t="shared" si="11"/>
        <v>44</v>
      </c>
      <c r="BW50">
        <f t="shared" si="12"/>
        <v>162</v>
      </c>
      <c r="BX50">
        <f t="shared" si="13"/>
        <v>148</v>
      </c>
      <c r="BY50">
        <f t="shared" si="14"/>
        <v>73</v>
      </c>
      <c r="BZ50">
        <f t="shared" si="15"/>
        <v>44</v>
      </c>
    </row>
    <row r="51" spans="1:78" x14ac:dyDescent="0.25">
      <c r="A51" t="s">
        <v>150</v>
      </c>
      <c r="B51">
        <v>5370000053940000</v>
      </c>
      <c r="C51" t="s">
        <v>151</v>
      </c>
      <c r="D51">
        <v>176</v>
      </c>
      <c r="E51">
        <v>104</v>
      </c>
      <c r="F51">
        <v>9</v>
      </c>
      <c r="G51">
        <v>9</v>
      </c>
      <c r="H51">
        <v>5</v>
      </c>
      <c r="I51">
        <v>4</v>
      </c>
      <c r="J51">
        <v>3</v>
      </c>
      <c r="K51">
        <v>3</v>
      </c>
      <c r="L51">
        <v>0</v>
      </c>
      <c r="M51">
        <v>4</v>
      </c>
      <c r="N51">
        <v>8</v>
      </c>
      <c r="O51">
        <v>8</v>
      </c>
      <c r="P51">
        <v>9</v>
      </c>
      <c r="Q51">
        <v>12</v>
      </c>
      <c r="R51">
        <v>7</v>
      </c>
      <c r="S51">
        <v>7</v>
      </c>
      <c r="T51">
        <v>9</v>
      </c>
      <c r="U51">
        <v>2</v>
      </c>
      <c r="V51">
        <v>1</v>
      </c>
      <c r="W51">
        <v>0</v>
      </c>
      <c r="X51">
        <v>2</v>
      </c>
      <c r="Y51">
        <v>1</v>
      </c>
      <c r="Z51">
        <v>0</v>
      </c>
      <c r="AA51">
        <v>1</v>
      </c>
      <c r="AB51">
        <v>0</v>
      </c>
      <c r="AC51">
        <v>72</v>
      </c>
      <c r="AD51">
        <v>4</v>
      </c>
      <c r="AE51">
        <v>10</v>
      </c>
      <c r="AF51">
        <v>1</v>
      </c>
      <c r="AG51">
        <v>2</v>
      </c>
      <c r="AH51">
        <v>3</v>
      </c>
      <c r="AI51">
        <v>2</v>
      </c>
      <c r="AJ51">
        <v>1</v>
      </c>
      <c r="AK51">
        <v>1</v>
      </c>
      <c r="AL51">
        <v>7</v>
      </c>
      <c r="AM51">
        <v>6</v>
      </c>
      <c r="AN51">
        <v>5</v>
      </c>
      <c r="AO51">
        <v>4</v>
      </c>
      <c r="AP51">
        <v>9</v>
      </c>
      <c r="AQ51">
        <v>5</v>
      </c>
      <c r="AR51">
        <v>6</v>
      </c>
      <c r="AS51">
        <v>0</v>
      </c>
      <c r="AT51">
        <v>4</v>
      </c>
      <c r="AU51">
        <v>0</v>
      </c>
      <c r="AV51">
        <v>2</v>
      </c>
      <c r="AW51">
        <v>0</v>
      </c>
      <c r="AX51">
        <v>0</v>
      </c>
      <c r="AY51">
        <v>0</v>
      </c>
      <c r="AZ51">
        <v>0</v>
      </c>
      <c r="BB51">
        <f>F51+G51+H51</f>
        <v>23</v>
      </c>
      <c r="BC51">
        <f>I51+J51</f>
        <v>7</v>
      </c>
      <c r="BD51">
        <f>K51+L51+M51</f>
        <v>7</v>
      </c>
      <c r="BE51">
        <f>N51+O51</f>
        <v>16</v>
      </c>
      <c r="BF51">
        <f>P51+Q51</f>
        <v>21</v>
      </c>
      <c r="BG51">
        <f>R51+S51</f>
        <v>14</v>
      </c>
      <c r="BH51">
        <f>T51+U51+V51</f>
        <v>12</v>
      </c>
      <c r="BI51">
        <f>W51+X51+Y51+Z51+AA51+AB51</f>
        <v>4</v>
      </c>
      <c r="BJ51">
        <f t="shared" si="0"/>
        <v>15</v>
      </c>
      <c r="BK51">
        <f t="shared" si="1"/>
        <v>5</v>
      </c>
      <c r="BL51">
        <f t="shared" si="2"/>
        <v>4</v>
      </c>
      <c r="BM51">
        <f t="shared" si="3"/>
        <v>13</v>
      </c>
      <c r="BN51">
        <f t="shared" si="4"/>
        <v>9</v>
      </c>
      <c r="BO51">
        <f t="shared" si="5"/>
        <v>14</v>
      </c>
      <c r="BP51">
        <f t="shared" si="6"/>
        <v>10</v>
      </c>
      <c r="BQ51">
        <f t="shared" si="7"/>
        <v>2</v>
      </c>
      <c r="BS51">
        <f t="shared" si="8"/>
        <v>38</v>
      </c>
      <c r="BT51">
        <f t="shared" si="9"/>
        <v>12</v>
      </c>
      <c r="BU51">
        <f t="shared" si="10"/>
        <v>11</v>
      </c>
      <c r="BV51">
        <f t="shared" si="11"/>
        <v>29</v>
      </c>
      <c r="BW51">
        <f t="shared" si="12"/>
        <v>30</v>
      </c>
      <c r="BX51">
        <f t="shared" si="13"/>
        <v>28</v>
      </c>
      <c r="BY51">
        <f t="shared" si="14"/>
        <v>22</v>
      </c>
      <c r="BZ51">
        <f t="shared" si="15"/>
        <v>6</v>
      </c>
    </row>
    <row r="52" spans="1:78" x14ac:dyDescent="0.25">
      <c r="A52" t="s">
        <v>152</v>
      </c>
      <c r="B52">
        <v>5370000053940000</v>
      </c>
      <c r="C52" t="s">
        <v>153</v>
      </c>
      <c r="D52">
        <v>4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B52">
        <f>F52+G52+H52</f>
        <v>0</v>
      </c>
      <c r="BC52">
        <f>I52+J52</f>
        <v>0</v>
      </c>
      <c r="BD52">
        <f>K52+L52+M52</f>
        <v>0</v>
      </c>
      <c r="BE52">
        <f>N52+O52</f>
        <v>0</v>
      </c>
      <c r="BF52">
        <f>P52+Q52</f>
        <v>0</v>
      </c>
      <c r="BG52">
        <f>R52+S52</f>
        <v>0</v>
      </c>
      <c r="BH52">
        <f>T52+U52+V52</f>
        <v>0</v>
      </c>
      <c r="BI52">
        <f>W52+X52+Y52+Z52+AA52+AB52</f>
        <v>3</v>
      </c>
      <c r="BJ52">
        <f t="shared" si="0"/>
        <v>0</v>
      </c>
      <c r="BK52">
        <f t="shared" si="1"/>
        <v>0</v>
      </c>
      <c r="BL52">
        <f t="shared" si="2"/>
        <v>0</v>
      </c>
      <c r="BM52">
        <f t="shared" si="3"/>
        <v>0</v>
      </c>
      <c r="BN52">
        <f t="shared" si="4"/>
        <v>0</v>
      </c>
      <c r="BO52">
        <f t="shared" si="5"/>
        <v>0</v>
      </c>
      <c r="BP52">
        <f t="shared" si="6"/>
        <v>0</v>
      </c>
      <c r="BQ52">
        <f t="shared" si="7"/>
        <v>1</v>
      </c>
      <c r="BS52">
        <f t="shared" si="8"/>
        <v>0</v>
      </c>
      <c r="BT52">
        <f t="shared" si="9"/>
        <v>0</v>
      </c>
      <c r="BU52">
        <f t="shared" si="10"/>
        <v>0</v>
      </c>
      <c r="BV52">
        <f t="shared" si="11"/>
        <v>0</v>
      </c>
      <c r="BW52">
        <f t="shared" si="12"/>
        <v>0</v>
      </c>
      <c r="BX52">
        <f t="shared" si="13"/>
        <v>0</v>
      </c>
      <c r="BY52">
        <f t="shared" si="14"/>
        <v>0</v>
      </c>
      <c r="BZ52">
        <f t="shared" si="15"/>
        <v>4</v>
      </c>
    </row>
    <row r="53" spans="1:78" x14ac:dyDescent="0.25">
      <c r="A53" t="s">
        <v>154</v>
      </c>
      <c r="B53">
        <v>5370000053940000</v>
      </c>
      <c r="C53" t="s">
        <v>155</v>
      </c>
      <c r="D53">
        <v>5839</v>
      </c>
      <c r="E53">
        <v>2914</v>
      </c>
      <c r="F53">
        <v>236</v>
      </c>
      <c r="G53">
        <v>209</v>
      </c>
      <c r="H53">
        <v>260</v>
      </c>
      <c r="I53">
        <v>155</v>
      </c>
      <c r="J53">
        <v>106</v>
      </c>
      <c r="K53">
        <v>36</v>
      </c>
      <c r="L53">
        <v>39</v>
      </c>
      <c r="M53">
        <v>106</v>
      </c>
      <c r="N53">
        <v>199</v>
      </c>
      <c r="O53">
        <v>211</v>
      </c>
      <c r="P53">
        <v>224</v>
      </c>
      <c r="Q53">
        <v>235</v>
      </c>
      <c r="R53">
        <v>251</v>
      </c>
      <c r="S53">
        <v>216</v>
      </c>
      <c r="T53">
        <v>174</v>
      </c>
      <c r="U53">
        <v>54</v>
      </c>
      <c r="V53">
        <v>56</v>
      </c>
      <c r="W53">
        <v>30</v>
      </c>
      <c r="X53">
        <v>28</v>
      </c>
      <c r="Y53">
        <v>36</v>
      </c>
      <c r="Z53">
        <v>28</v>
      </c>
      <c r="AA53">
        <v>12</v>
      </c>
      <c r="AB53">
        <v>13</v>
      </c>
      <c r="AC53">
        <v>2925</v>
      </c>
      <c r="AD53">
        <v>196</v>
      </c>
      <c r="AE53">
        <v>218</v>
      </c>
      <c r="AF53">
        <v>222</v>
      </c>
      <c r="AG53">
        <v>146</v>
      </c>
      <c r="AH53">
        <v>92</v>
      </c>
      <c r="AI53">
        <v>35</v>
      </c>
      <c r="AJ53">
        <v>46</v>
      </c>
      <c r="AK53">
        <v>111</v>
      </c>
      <c r="AL53">
        <v>204</v>
      </c>
      <c r="AM53">
        <v>201</v>
      </c>
      <c r="AN53">
        <v>248</v>
      </c>
      <c r="AO53">
        <v>238</v>
      </c>
      <c r="AP53">
        <v>237</v>
      </c>
      <c r="AQ53">
        <v>252</v>
      </c>
      <c r="AR53">
        <v>178</v>
      </c>
      <c r="AS53">
        <v>50</v>
      </c>
      <c r="AT53">
        <v>61</v>
      </c>
      <c r="AU53">
        <v>30</v>
      </c>
      <c r="AV53">
        <v>40</v>
      </c>
      <c r="AW53">
        <v>48</v>
      </c>
      <c r="AX53">
        <v>25</v>
      </c>
      <c r="AY53">
        <v>25</v>
      </c>
      <c r="AZ53">
        <v>22</v>
      </c>
      <c r="BB53">
        <f>F53+G53+H53</f>
        <v>705</v>
      </c>
      <c r="BC53">
        <f>I53+J53</f>
        <v>261</v>
      </c>
      <c r="BD53">
        <f>K53+L53+M53</f>
        <v>181</v>
      </c>
      <c r="BE53">
        <f>N53+O53</f>
        <v>410</v>
      </c>
      <c r="BF53">
        <f>P53+Q53</f>
        <v>459</v>
      </c>
      <c r="BG53">
        <f>R53+S53</f>
        <v>467</v>
      </c>
      <c r="BH53">
        <f>T53+U53+V53</f>
        <v>284</v>
      </c>
      <c r="BI53">
        <f>W53+X53+Y53+Z53+AA53+AB53</f>
        <v>147</v>
      </c>
      <c r="BJ53">
        <f t="shared" si="0"/>
        <v>636</v>
      </c>
      <c r="BK53">
        <f t="shared" si="1"/>
        <v>238</v>
      </c>
      <c r="BL53">
        <f t="shared" si="2"/>
        <v>192</v>
      </c>
      <c r="BM53">
        <f t="shared" si="3"/>
        <v>405</v>
      </c>
      <c r="BN53">
        <f t="shared" si="4"/>
        <v>486</v>
      </c>
      <c r="BO53">
        <f t="shared" si="5"/>
        <v>489</v>
      </c>
      <c r="BP53">
        <f t="shared" si="6"/>
        <v>289</v>
      </c>
      <c r="BQ53">
        <f t="shared" si="7"/>
        <v>190</v>
      </c>
      <c r="BS53">
        <f t="shared" si="8"/>
        <v>1341</v>
      </c>
      <c r="BT53">
        <f t="shared" si="9"/>
        <v>499</v>
      </c>
      <c r="BU53">
        <f t="shared" si="10"/>
        <v>373</v>
      </c>
      <c r="BV53">
        <f t="shared" si="11"/>
        <v>815</v>
      </c>
      <c r="BW53">
        <f t="shared" si="12"/>
        <v>945</v>
      </c>
      <c r="BX53">
        <f t="shared" si="13"/>
        <v>956</v>
      </c>
      <c r="BY53">
        <f t="shared" si="14"/>
        <v>573</v>
      </c>
      <c r="BZ53">
        <f t="shared" si="15"/>
        <v>337</v>
      </c>
    </row>
    <row r="54" spans="1:78" x14ac:dyDescent="0.25">
      <c r="A54" t="s">
        <v>156</v>
      </c>
      <c r="B54">
        <v>5370000053940000</v>
      </c>
      <c r="C54" t="s">
        <v>157</v>
      </c>
      <c r="D54">
        <v>2447</v>
      </c>
      <c r="E54">
        <v>1065</v>
      </c>
      <c r="F54">
        <v>163</v>
      </c>
      <c r="G54">
        <v>200</v>
      </c>
      <c r="H54">
        <v>161</v>
      </c>
      <c r="I54">
        <v>81</v>
      </c>
      <c r="J54">
        <v>42</v>
      </c>
      <c r="K54">
        <v>14</v>
      </c>
      <c r="L54">
        <v>10</v>
      </c>
      <c r="M54">
        <v>28</v>
      </c>
      <c r="N54">
        <v>55</v>
      </c>
      <c r="O54">
        <v>49</v>
      </c>
      <c r="P54">
        <v>53</v>
      </c>
      <c r="Q54">
        <v>37</v>
      </c>
      <c r="R54">
        <v>31</v>
      </c>
      <c r="S54">
        <v>23</v>
      </c>
      <c r="T54">
        <v>29</v>
      </c>
      <c r="U54">
        <v>11</v>
      </c>
      <c r="V54">
        <v>10</v>
      </c>
      <c r="W54">
        <v>9</v>
      </c>
      <c r="X54">
        <v>10</v>
      </c>
      <c r="Y54">
        <v>24</v>
      </c>
      <c r="Z54">
        <v>20</v>
      </c>
      <c r="AA54">
        <v>4</v>
      </c>
      <c r="AB54">
        <v>1</v>
      </c>
      <c r="AC54">
        <v>1382</v>
      </c>
      <c r="AD54">
        <v>168</v>
      </c>
      <c r="AE54">
        <v>161</v>
      </c>
      <c r="AF54">
        <v>143</v>
      </c>
      <c r="AG54">
        <v>80</v>
      </c>
      <c r="AH54">
        <v>28</v>
      </c>
      <c r="AI54">
        <v>21</v>
      </c>
      <c r="AJ54">
        <v>8</v>
      </c>
      <c r="AK54">
        <v>58</v>
      </c>
      <c r="AL54">
        <v>150</v>
      </c>
      <c r="AM54">
        <v>118</v>
      </c>
      <c r="AN54">
        <v>96</v>
      </c>
      <c r="AO54">
        <v>57</v>
      </c>
      <c r="AP54">
        <v>63</v>
      </c>
      <c r="AQ54">
        <v>58</v>
      </c>
      <c r="AR54">
        <v>36</v>
      </c>
      <c r="AS54">
        <v>13</v>
      </c>
      <c r="AT54">
        <v>25</v>
      </c>
      <c r="AU54">
        <v>16</v>
      </c>
      <c r="AV54">
        <v>17</v>
      </c>
      <c r="AW54">
        <v>34</v>
      </c>
      <c r="AX54">
        <v>16</v>
      </c>
      <c r="AY54">
        <v>7</v>
      </c>
      <c r="AZ54">
        <v>9</v>
      </c>
      <c r="BB54">
        <f>F54+G54+H54</f>
        <v>524</v>
      </c>
      <c r="BC54">
        <f>I54+J54</f>
        <v>123</v>
      </c>
      <c r="BD54">
        <f>K54+L54+M54</f>
        <v>52</v>
      </c>
      <c r="BE54">
        <f>N54+O54</f>
        <v>104</v>
      </c>
      <c r="BF54">
        <f>P54+Q54</f>
        <v>90</v>
      </c>
      <c r="BG54">
        <f>R54+S54</f>
        <v>54</v>
      </c>
      <c r="BH54">
        <f>T54+U54+V54</f>
        <v>50</v>
      </c>
      <c r="BI54">
        <f>W54+X54+Y54+Z54+AA54+AB54</f>
        <v>68</v>
      </c>
      <c r="BJ54">
        <f t="shared" si="0"/>
        <v>472</v>
      </c>
      <c r="BK54">
        <f t="shared" si="1"/>
        <v>108</v>
      </c>
      <c r="BL54">
        <f t="shared" si="2"/>
        <v>87</v>
      </c>
      <c r="BM54">
        <f t="shared" si="3"/>
        <v>268</v>
      </c>
      <c r="BN54">
        <f t="shared" si="4"/>
        <v>153</v>
      </c>
      <c r="BO54">
        <f t="shared" si="5"/>
        <v>121</v>
      </c>
      <c r="BP54">
        <f t="shared" si="6"/>
        <v>74</v>
      </c>
      <c r="BQ54">
        <f t="shared" si="7"/>
        <v>99</v>
      </c>
      <c r="BS54">
        <f t="shared" si="8"/>
        <v>996</v>
      </c>
      <c r="BT54">
        <f t="shared" si="9"/>
        <v>231</v>
      </c>
      <c r="BU54">
        <f t="shared" si="10"/>
        <v>139</v>
      </c>
      <c r="BV54">
        <f t="shared" si="11"/>
        <v>372</v>
      </c>
      <c r="BW54">
        <f t="shared" si="12"/>
        <v>243</v>
      </c>
      <c r="BX54">
        <f t="shared" si="13"/>
        <v>175</v>
      </c>
      <c r="BY54">
        <f t="shared" si="14"/>
        <v>124</v>
      </c>
      <c r="BZ54">
        <f t="shared" si="15"/>
        <v>167</v>
      </c>
    </row>
    <row r="55" spans="1:78" x14ac:dyDescent="0.25">
      <c r="A55" t="s">
        <v>158</v>
      </c>
      <c r="B55">
        <v>5370000053940000</v>
      </c>
      <c r="C55" t="s">
        <v>159</v>
      </c>
      <c r="D55">
        <v>3122</v>
      </c>
      <c r="E55">
        <v>1570</v>
      </c>
      <c r="F55">
        <v>161</v>
      </c>
      <c r="G55">
        <v>126</v>
      </c>
      <c r="H55">
        <v>120</v>
      </c>
      <c r="I55">
        <v>87</v>
      </c>
      <c r="J55">
        <v>33</v>
      </c>
      <c r="K55">
        <v>21</v>
      </c>
      <c r="L55">
        <v>37</v>
      </c>
      <c r="M55">
        <v>50</v>
      </c>
      <c r="N55">
        <v>134</v>
      </c>
      <c r="O55">
        <v>115</v>
      </c>
      <c r="P55">
        <v>119</v>
      </c>
      <c r="Q55">
        <v>88</v>
      </c>
      <c r="R55">
        <v>117</v>
      </c>
      <c r="S55">
        <v>118</v>
      </c>
      <c r="T55">
        <v>89</v>
      </c>
      <c r="U55">
        <v>27</v>
      </c>
      <c r="V55">
        <v>34</v>
      </c>
      <c r="W55">
        <v>17</v>
      </c>
      <c r="X55">
        <v>22</v>
      </c>
      <c r="Y55">
        <v>23</v>
      </c>
      <c r="Z55">
        <v>10</v>
      </c>
      <c r="AA55">
        <v>12</v>
      </c>
      <c r="AB55">
        <v>10</v>
      </c>
      <c r="AC55">
        <v>1552</v>
      </c>
      <c r="AD55">
        <v>154</v>
      </c>
      <c r="AE55">
        <v>133</v>
      </c>
      <c r="AF55">
        <v>125</v>
      </c>
      <c r="AG55">
        <v>81</v>
      </c>
      <c r="AH55">
        <v>52</v>
      </c>
      <c r="AI55">
        <v>18</v>
      </c>
      <c r="AJ55">
        <v>31</v>
      </c>
      <c r="AK55">
        <v>61</v>
      </c>
      <c r="AL55">
        <v>132</v>
      </c>
      <c r="AM55">
        <v>121</v>
      </c>
      <c r="AN55">
        <v>97</v>
      </c>
      <c r="AO55">
        <v>95</v>
      </c>
      <c r="AP55">
        <v>102</v>
      </c>
      <c r="AQ55">
        <v>89</v>
      </c>
      <c r="AR55">
        <v>79</v>
      </c>
      <c r="AS55">
        <v>26</v>
      </c>
      <c r="AT55">
        <v>25</v>
      </c>
      <c r="AU55">
        <v>15</v>
      </c>
      <c r="AV55">
        <v>27</v>
      </c>
      <c r="AW55">
        <v>29</v>
      </c>
      <c r="AX55">
        <v>20</v>
      </c>
      <c r="AY55">
        <v>18</v>
      </c>
      <c r="AZ55">
        <v>22</v>
      </c>
      <c r="BB55">
        <f>F55+G55+H55</f>
        <v>407</v>
      </c>
      <c r="BC55">
        <f>I55+J55</f>
        <v>120</v>
      </c>
      <c r="BD55">
        <f>K55+L55+M55</f>
        <v>108</v>
      </c>
      <c r="BE55">
        <f>N55+O55</f>
        <v>249</v>
      </c>
      <c r="BF55">
        <f>P55+Q55</f>
        <v>207</v>
      </c>
      <c r="BG55">
        <f>R55+S55</f>
        <v>235</v>
      </c>
      <c r="BH55">
        <f>T55+U55+V55</f>
        <v>150</v>
      </c>
      <c r="BI55">
        <f>W55+X55+Y55+Z55+AA55+AB55</f>
        <v>94</v>
      </c>
      <c r="BJ55">
        <f t="shared" si="0"/>
        <v>412</v>
      </c>
      <c r="BK55">
        <f t="shared" si="1"/>
        <v>133</v>
      </c>
      <c r="BL55">
        <f t="shared" si="2"/>
        <v>110</v>
      </c>
      <c r="BM55">
        <f t="shared" si="3"/>
        <v>253</v>
      </c>
      <c r="BN55">
        <f t="shared" si="4"/>
        <v>192</v>
      </c>
      <c r="BO55">
        <f t="shared" si="5"/>
        <v>191</v>
      </c>
      <c r="BP55">
        <f t="shared" si="6"/>
        <v>130</v>
      </c>
      <c r="BQ55">
        <f t="shared" si="7"/>
        <v>131</v>
      </c>
      <c r="BS55">
        <f t="shared" si="8"/>
        <v>819</v>
      </c>
      <c r="BT55">
        <f t="shared" si="9"/>
        <v>253</v>
      </c>
      <c r="BU55">
        <f t="shared" si="10"/>
        <v>218</v>
      </c>
      <c r="BV55">
        <f t="shared" si="11"/>
        <v>502</v>
      </c>
      <c r="BW55">
        <f t="shared" si="12"/>
        <v>399</v>
      </c>
      <c r="BX55">
        <f t="shared" si="13"/>
        <v>426</v>
      </c>
      <c r="BY55">
        <f t="shared" si="14"/>
        <v>280</v>
      </c>
      <c r="BZ55">
        <f t="shared" si="15"/>
        <v>225</v>
      </c>
    </row>
    <row r="56" spans="1:78" x14ac:dyDescent="0.25">
      <c r="A56" t="s">
        <v>160</v>
      </c>
      <c r="B56">
        <v>5370000053940000</v>
      </c>
      <c r="C56" t="s">
        <v>161</v>
      </c>
      <c r="D56">
        <v>5902</v>
      </c>
      <c r="E56">
        <v>2838</v>
      </c>
      <c r="F56">
        <v>166</v>
      </c>
      <c r="G56">
        <v>188</v>
      </c>
      <c r="H56">
        <v>245</v>
      </c>
      <c r="I56">
        <v>152</v>
      </c>
      <c r="J56">
        <v>91</v>
      </c>
      <c r="K56">
        <v>45</v>
      </c>
      <c r="L56">
        <v>40</v>
      </c>
      <c r="M56">
        <v>110</v>
      </c>
      <c r="N56">
        <v>156</v>
      </c>
      <c r="O56">
        <v>143</v>
      </c>
      <c r="P56">
        <v>207</v>
      </c>
      <c r="Q56">
        <v>242</v>
      </c>
      <c r="R56">
        <v>255</v>
      </c>
      <c r="S56">
        <v>216</v>
      </c>
      <c r="T56">
        <v>167</v>
      </c>
      <c r="U56">
        <v>60</v>
      </c>
      <c r="V56">
        <v>97</v>
      </c>
      <c r="W56">
        <v>42</v>
      </c>
      <c r="X56">
        <v>67</v>
      </c>
      <c r="Y56">
        <v>66</v>
      </c>
      <c r="Z56">
        <v>49</v>
      </c>
      <c r="AA56">
        <v>21</v>
      </c>
      <c r="AB56">
        <v>13</v>
      </c>
      <c r="AC56">
        <v>3064</v>
      </c>
      <c r="AD56">
        <v>170</v>
      </c>
      <c r="AE56">
        <v>224</v>
      </c>
      <c r="AF56">
        <v>245</v>
      </c>
      <c r="AG56">
        <v>153</v>
      </c>
      <c r="AH56">
        <v>70</v>
      </c>
      <c r="AI56">
        <v>31</v>
      </c>
      <c r="AJ56">
        <v>37</v>
      </c>
      <c r="AK56">
        <v>125</v>
      </c>
      <c r="AL56">
        <v>165</v>
      </c>
      <c r="AM56">
        <v>201</v>
      </c>
      <c r="AN56">
        <v>224</v>
      </c>
      <c r="AO56">
        <v>288</v>
      </c>
      <c r="AP56">
        <v>260</v>
      </c>
      <c r="AQ56">
        <v>234</v>
      </c>
      <c r="AR56">
        <v>180</v>
      </c>
      <c r="AS56">
        <v>71</v>
      </c>
      <c r="AT56">
        <v>95</v>
      </c>
      <c r="AU56">
        <v>40</v>
      </c>
      <c r="AV56">
        <v>62</v>
      </c>
      <c r="AW56">
        <v>72</v>
      </c>
      <c r="AX56">
        <v>44</v>
      </c>
      <c r="AY56">
        <v>39</v>
      </c>
      <c r="AZ56">
        <v>34</v>
      </c>
      <c r="BB56">
        <f>F56+G56+H56</f>
        <v>599</v>
      </c>
      <c r="BC56">
        <f>I56+J56</f>
        <v>243</v>
      </c>
      <c r="BD56">
        <f>K56+L56+M56</f>
        <v>195</v>
      </c>
      <c r="BE56">
        <f>N56+O56</f>
        <v>299</v>
      </c>
      <c r="BF56">
        <f>P56+Q56</f>
        <v>449</v>
      </c>
      <c r="BG56">
        <f>R56+S56</f>
        <v>471</v>
      </c>
      <c r="BH56">
        <f>T56+U56+V56</f>
        <v>324</v>
      </c>
      <c r="BI56">
        <f>W56+X56+Y56+Z56+AA56+AB56</f>
        <v>258</v>
      </c>
      <c r="BJ56">
        <f t="shared" si="0"/>
        <v>639</v>
      </c>
      <c r="BK56">
        <f t="shared" si="1"/>
        <v>223</v>
      </c>
      <c r="BL56">
        <f t="shared" si="2"/>
        <v>193</v>
      </c>
      <c r="BM56">
        <f t="shared" si="3"/>
        <v>366</v>
      </c>
      <c r="BN56">
        <f t="shared" si="4"/>
        <v>512</v>
      </c>
      <c r="BO56">
        <f t="shared" si="5"/>
        <v>494</v>
      </c>
      <c r="BP56">
        <f t="shared" si="6"/>
        <v>346</v>
      </c>
      <c r="BQ56">
        <f t="shared" si="7"/>
        <v>291</v>
      </c>
      <c r="BS56">
        <f t="shared" si="8"/>
        <v>1238</v>
      </c>
      <c r="BT56">
        <f t="shared" si="9"/>
        <v>466</v>
      </c>
      <c r="BU56">
        <f t="shared" si="10"/>
        <v>388</v>
      </c>
      <c r="BV56">
        <f t="shared" si="11"/>
        <v>665</v>
      </c>
      <c r="BW56">
        <f t="shared" si="12"/>
        <v>961</v>
      </c>
      <c r="BX56">
        <f t="shared" si="13"/>
        <v>965</v>
      </c>
      <c r="BY56">
        <f t="shared" si="14"/>
        <v>670</v>
      </c>
      <c r="BZ56">
        <f t="shared" si="15"/>
        <v>549</v>
      </c>
    </row>
    <row r="57" spans="1:78" x14ac:dyDescent="0.25">
      <c r="A57" t="s">
        <v>162</v>
      </c>
      <c r="B57">
        <v>5370000053940010</v>
      </c>
      <c r="C57" t="s">
        <v>163</v>
      </c>
      <c r="D57">
        <v>4092</v>
      </c>
      <c r="E57">
        <v>2028</v>
      </c>
      <c r="F57">
        <v>108</v>
      </c>
      <c r="G57">
        <v>125</v>
      </c>
      <c r="H57">
        <v>148</v>
      </c>
      <c r="I57">
        <v>82</v>
      </c>
      <c r="J57">
        <v>37</v>
      </c>
      <c r="K57">
        <v>8</v>
      </c>
      <c r="L57">
        <v>16</v>
      </c>
      <c r="M57">
        <v>44</v>
      </c>
      <c r="N57">
        <v>67</v>
      </c>
      <c r="O57">
        <v>82</v>
      </c>
      <c r="P57">
        <v>118</v>
      </c>
      <c r="Q57">
        <v>124</v>
      </c>
      <c r="R57">
        <v>180</v>
      </c>
      <c r="S57">
        <v>211</v>
      </c>
      <c r="T57">
        <v>211</v>
      </c>
      <c r="U57">
        <v>76</v>
      </c>
      <c r="V57">
        <v>99</v>
      </c>
      <c r="W57">
        <v>55</v>
      </c>
      <c r="X57">
        <v>57</v>
      </c>
      <c r="Y57">
        <v>63</v>
      </c>
      <c r="Z57">
        <v>48</v>
      </c>
      <c r="AA57">
        <v>49</v>
      </c>
      <c r="AB57">
        <v>20</v>
      </c>
      <c r="AC57">
        <v>2064</v>
      </c>
      <c r="AD57">
        <v>89</v>
      </c>
      <c r="AE57">
        <v>101</v>
      </c>
      <c r="AF57">
        <v>132</v>
      </c>
      <c r="AG57">
        <v>96</v>
      </c>
      <c r="AH57">
        <v>35</v>
      </c>
      <c r="AI57">
        <v>10</v>
      </c>
      <c r="AJ57">
        <v>20</v>
      </c>
      <c r="AK57">
        <v>40</v>
      </c>
      <c r="AL57">
        <v>86</v>
      </c>
      <c r="AM57">
        <v>107</v>
      </c>
      <c r="AN57">
        <v>117</v>
      </c>
      <c r="AO57">
        <v>126</v>
      </c>
      <c r="AP57">
        <v>193</v>
      </c>
      <c r="AQ57">
        <v>211</v>
      </c>
      <c r="AR57">
        <v>218</v>
      </c>
      <c r="AS57">
        <v>77</v>
      </c>
      <c r="AT57">
        <v>105</v>
      </c>
      <c r="AU57">
        <v>56</v>
      </c>
      <c r="AV57">
        <v>64</v>
      </c>
      <c r="AW57">
        <v>61</v>
      </c>
      <c r="AX57">
        <v>50</v>
      </c>
      <c r="AY57">
        <v>31</v>
      </c>
      <c r="AZ57">
        <v>39</v>
      </c>
      <c r="BB57">
        <f>F57+G57+H57</f>
        <v>381</v>
      </c>
      <c r="BC57">
        <f>I57+J57</f>
        <v>119</v>
      </c>
      <c r="BD57">
        <f>K57+L57+M57</f>
        <v>68</v>
      </c>
      <c r="BE57">
        <f>N57+O57</f>
        <v>149</v>
      </c>
      <c r="BF57">
        <f>P57+Q57</f>
        <v>242</v>
      </c>
      <c r="BG57">
        <f>R57+S57</f>
        <v>391</v>
      </c>
      <c r="BH57">
        <f>T57+U57+V57</f>
        <v>386</v>
      </c>
      <c r="BI57">
        <f>W57+X57+Y57+Z57+AA57+AB57</f>
        <v>292</v>
      </c>
      <c r="BJ57">
        <f t="shared" si="0"/>
        <v>322</v>
      </c>
      <c r="BK57">
        <f t="shared" si="1"/>
        <v>131</v>
      </c>
      <c r="BL57">
        <f t="shared" si="2"/>
        <v>70</v>
      </c>
      <c r="BM57">
        <f t="shared" si="3"/>
        <v>193</v>
      </c>
      <c r="BN57">
        <f t="shared" si="4"/>
        <v>243</v>
      </c>
      <c r="BO57">
        <f t="shared" si="5"/>
        <v>404</v>
      </c>
      <c r="BP57">
        <f t="shared" si="6"/>
        <v>400</v>
      </c>
      <c r="BQ57">
        <f t="shared" si="7"/>
        <v>301</v>
      </c>
      <c r="BS57">
        <f t="shared" si="8"/>
        <v>703</v>
      </c>
      <c r="BT57">
        <f t="shared" si="9"/>
        <v>250</v>
      </c>
      <c r="BU57">
        <f t="shared" si="10"/>
        <v>138</v>
      </c>
      <c r="BV57">
        <f t="shared" si="11"/>
        <v>342</v>
      </c>
      <c r="BW57">
        <f t="shared" si="12"/>
        <v>485</v>
      </c>
      <c r="BX57">
        <f t="shared" si="13"/>
        <v>795</v>
      </c>
      <c r="BY57">
        <f t="shared" si="14"/>
        <v>786</v>
      </c>
      <c r="BZ57">
        <f t="shared" si="15"/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DEC_10_SF1_P12_with_ann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</dc:creator>
  <cp:lastModifiedBy>Nathan P</cp:lastModifiedBy>
  <dcterms:created xsi:type="dcterms:W3CDTF">2013-10-05T08:11:58Z</dcterms:created>
  <dcterms:modified xsi:type="dcterms:W3CDTF">2013-10-05T08:55:15Z</dcterms:modified>
</cp:coreProperties>
</file>