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0" firstSheet="0" showHorizontalScroll="true" showSheetTabs="true" showVerticalScroll="true" tabRatio="28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<sst xmlns="http://schemas.openxmlformats.org/spreadsheetml/2006/main" count="1395" uniqueCount="662">
  <si>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</si>
  <si>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</si>
  <si>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</si>
  <si>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</si>
  <si>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</si>
  <si>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</si>
  <si>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</si>
  <si>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</si>
  <si>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</si>
  <si>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</si>
  <si>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</si>
  <si>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</si>
  <si>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</si>
  <si>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</si>
  <si>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</si>
  <si>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</si>
  <si>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</si>
  <si>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</si>
  <si>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</si>
  <si>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</si>
  <si>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</si>
  <si>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</si>
  <si>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</si>
  <si>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</si>
  <si>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</si>
  <si>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</si>
  <si>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</si>
  <si>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</si>
  <si>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</si>
  <si>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</si>
  <si>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</si>
  <si>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</si>
  <si>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</si>
  <si>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</si>
  <si>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</si>
  <si>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</si>
  <si>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</si>
  <si>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</si>
  <si>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</si>
  <si>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</si>
  <si>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</si>
  <si>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</si>
  <si>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</si>
  <si>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</si>
  <si>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</si>
  <si>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</si>
  <si>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</si>
  <si>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</si>
  <si>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</si>
  <si>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</si>
  <si>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</si>
  <si>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</si>
  <si>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</si>
  <si>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</si>
  <si>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</si>
  <si>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</si>
  <si>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</si>
  <si>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</si>
  <si>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</si>
  <si>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</si>
  <si>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</si>
  <si>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</si>
  <si>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</si>
  <si>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</si>
  <si>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</si>
  <si>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</si>
  <si>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</si>
  <si>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</si>
  <si>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</si>
  <si>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</si>
  <si>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</si>
  <si>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</si>
  <si>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</si>
  <si>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</si>
  <si>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</si>
  <si>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</si>
  <si>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</si>
  <si>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</si>
  <si>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</si>
  <si>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</si>
  <si>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</si>
  <si>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</si>
  <si>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</si>
  <si>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</si>
  <si>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</si>
  <si>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</si>
  <si>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</si>
  <si>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</si>
  <si>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</si>
  <si>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</si>
  <si>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</si>
  <si>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</si>
  <si>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</si>
  <si>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</si>
  <si>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</si>
  <si>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</si>
  <si>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</si>
  <si>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</si>
  <si>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</si>
  <si>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</si>
  <si>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</si>
  <si>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</si>
  <si>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</si>
  <si>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</si>
  <si>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</si>
  <si>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</si>
  <si>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</si>
  <si>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</si>
  <si>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</si>
  <si>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</si>
  <si>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</si>
  <si>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</si>
  <si>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</si>
  <si>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</si>
  <si>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</si>
  <si>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</si>
  <si>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</si>
  <si>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</si>
  <si>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</si>
  <si>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</si>
  <si>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</si>
  <si>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</si>
  <si>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</si>
  <si>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</si>
  <si>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</si>
  <si>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</si>
  <si>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</si>
  <si>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</si>
  <si>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</si>
  <si>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</si>
  <si>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</si>
  <si>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</si>
  <si>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</si>
  <si>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</si>
  <si>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</si>
  <si>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</si>
  <si>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</si>
  <si>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</si>
  <si>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</si>
  <si>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</si>
  <si>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</si>
  <si>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</si>
  <si>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</si>
  <si>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</si>
  <si>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</si>
  <si>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</si>
  <si>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</si>
  <si>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</si>
  <si>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</si>
  <si>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</si>
  <si>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</si>
  <si>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</si>
  <si>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</si>
  <si>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</si>
  <si>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</si>
  <si>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</si>
  <si>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</si>
  <si>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</si>
  <si>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</si>
  <si>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</si>
  <si>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</si>
  <si>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</si>
  <si>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</si>
  <si>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</si>
  <si>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</si>
  <si>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</si>
  <si>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</si>
  <si>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</si>
  <si>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</si>
  <si>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</si>
  <si>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</si>
  <si>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</si>
  <si>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</si>
  <si>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</si>
  <si>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</si>
  <si>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</si>
  <si>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</si>
  <si>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</si>
  <si>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</si>
  <si>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</si>
  <si>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</si>
  <si>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</si>
  <si>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</si>
  <si>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</si>
  <si>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</si>
  <si>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</si>
  <si>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</si>
  <si>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</si>
  <si>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</si>
  <si>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</si>
  <si>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</si>
  <si>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</si>
  <si>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</si>
  <si>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</si>
  <si>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</si>
  <si>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</si>
  <si>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</si>
  <si>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</si>
  <si>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</si>
  <si>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</si>
  <si>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</si>
  <si>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</si>
  <si>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</si>
  <si>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</si>
  <si>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</si>
  <si>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</si>
  <si>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</si>
  <si>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</si>
  <si>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</si>
  <si>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</si>
  <si>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</si>
  <si>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</si>
  <si>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</si>
  <si>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</si>
  <si>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</si>
  <si>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</si>
  <si>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</si>
  <si>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</si>
  <si>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</si>
  <si>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</si>
  <si>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</si>
  <si>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</si>
  <si>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</si>
  <si>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</si>
  <si>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</si>
  <si>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</si>
  <si>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</si>
  <si>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</si>
  <si>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</si>
  <si>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</si>
  <si>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</si>
  <si>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</si>
  <si>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</si>
  <si>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</si>
  <si>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</si>
  <si>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</si>
  <si>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</si>
  <si>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</si>
  <si>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</si>
  <si>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</si>
  <si>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</si>
  <si>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</si>
  <si>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</si>
  <si>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</si>
  <si>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</si>
  <si>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</si>
  <si>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</si>
  <si>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</si>
  <si>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</si>
  <si>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</si>
  <si>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</si>
  <si>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</si>
  <si>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</si>
  <si>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</si>
  <si>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</si>
  <si>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</si>
  <si>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</si>
  <si>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</si>
  <si>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</si>
  <si>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</si>
  <si>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</si>
  <si>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</si>
  <si>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</si>
  <si>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</si>
  <si>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</si>
  <si>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</si>
  <si>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</si>
  <si>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</si>
  <si>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</si>
  <si>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</si>
  <si>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</si>
  <si>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</si>
  <si>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</si>
  <si>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</si>
  <si>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</si>
  <si>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</si>
  <si>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</si>
  <si>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</si>
  <si>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</si>
  <si>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</si>
  <si>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</si>
  <si>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</si>
  <si>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</si>
  <si>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</si>
  <si>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</si>
  <si>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</si>
  <si>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</si>
  <si>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</si>
  <si>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</si>
  <si>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</si>
  <si>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</si>
  <si>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</si>
  <si>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</si>
  <si>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</si>
  <si>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</si>
  <si>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</si>
  <si>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</si>
  <si>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</si>
  <si>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</si>
  <si>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</si>
  <si>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</si>
  <si>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</si>
  <si>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</si>
  <si>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</si>
  <si>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</si>
  <si>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</si>
  <si>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</si>
  <si>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</si>
  <si>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</si>
  <si>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</si>
  <si>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</si>
  <si>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</si>
  <si>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</si>
  <si>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</si>
  <si>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</si>
  <si>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</si>
  <si>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</si>
  <si>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</si>
  <si>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</si>
  <si>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</si>
  <si>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</si>
  <si>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</si>
  <si>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</si>
  <si>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</si>
  <si>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</si>
  <si>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</si>
  <si>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</si>
  <si>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</si>
  <si>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</si>
  <si>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</si>
  <si>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</si>
  <si>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</si>
  <si>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</si>
  <si>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</si>
  <si>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</si>
  <si>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</si>
  <si>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</si>
  <si>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</si>
  <si>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</si>
  <si>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</si>
  <si>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</si>
  <si>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</si>
  <si>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</si>
  <si>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</si>
  <si>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</si>
  <si>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</si>
  <si>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</si>
  <si>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</si>
  <si>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</si>
  <si>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</si>
  <si>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</si>
  <si>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</si>
  <si>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</si>
  <si>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</si>
  <si>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</si>
  <si>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</si>
  <si>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</si>
  <si>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</si>
  <si>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</si>
  <si>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</si>
  <si>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</si>
  <si>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</si>
  <si>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</si>
  <si>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</si>
  <si>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</si>
  <si>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</si>
  <si>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</si>
  <si>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</si>
  <si>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</si>
  <si>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</si>
  <si>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</si>
  <si>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</si>
  <si>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</si>
  <si>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</si>
  <si>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</si>
  <si>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</si>
  <si>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</si>
  <si>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</si>
  <si>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</si>
  <si>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</si>
  <si>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</si>
  <si>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</si>
  <si>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</si>
  <si>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</si>
  <si>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</si>
  <si>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</si>
  <si>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</si>
  <si>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</si>
  <si>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</si>
  <si>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</si>
  <si>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</si>
  <si>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</si>
  <si>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</si>
  <si>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</si>
  <si>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</si>
  <si>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</si>
  <si>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</si>
  <si>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</si>
  <si>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</si>
  <si>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</si>
  <si>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</si>
  <si>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</si>
  <si>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</si>
  <si>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</si>
  <si>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</si>
  <si>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</si>
  <si>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</si>
  <si>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</si>
  <si>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</si>
  <si>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</si>
  <si>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</si>
  <si>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</si>
  <si>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</si>
  <si>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</si>
  <si>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</si>
  <si>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</si>
  <si>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</si>
  <si>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</si>
  <si>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</si>
  <si>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</si>
  <si>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</si>
  <si>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</si>
  <si>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</si>
  <si>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</si>
  <si>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</si>
  <si>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</si>
  <si>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</si>
  <si>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</si>
  <si>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</si>
  <si>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</si>
  <si>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</si>
  <si>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</si>
  <si>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</si>
  <si>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</si>
  <si>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</si>
  <si>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</si>
  <si>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</si>
  <si>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</si>
  <si>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</si>
  <si>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</si>
  <si>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</si>
  <si>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</si>
  <si>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</si>
  <si>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</si>
  <si>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</si>
  <si>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</si>
  <si>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</si>
  <si>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</si>
  <si>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</si>
  <si>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</si>
  <si>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</si>
  <si>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</si>
  <si>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</si>
  <si>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</si>
  <si>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</si>
  <si>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</si>
  <si>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</si>
  <si>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</si>
  <si>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</si>
  <si>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</si>
  <si>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</si>
  <si>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</si>
  <si>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</si>
  <si>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</si>
  <si>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</si>
  <si>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</si>
  <si>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</si>
  <si>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</si>
  <si>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</si>
  <si>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</si>
  <si>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</si>
  <si>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</si>
  <si>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</si>
  <si>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</si>
  <si>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</si>
  <si>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</si>
  <si>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</si>
  <si>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</si>
  <si>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</si>
  <si>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</si>
  <si>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</si>
  <si>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</si>
  <si>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</si>
  <si>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</si>
  <si>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</si>
  <si>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</si>
  <si>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</si>
  <si>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</si>
  <si>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</si>
  <si>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</si>
  <si>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</si>
  <si>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</si>
  <si>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</si>
  <si>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</si>
  <si>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</si>
  <si>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</si>
  <si>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</si>
  <si>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</si>
  <si>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</si>
  <si>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</si>
  <si>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</si>
  <si>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</si>
  <si>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</si>
  <si>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</si>
  <si>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</si>
  <si>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</si>
  <si>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</si>
  <si>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</si>
  <si>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</si>
  <si>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</si>
  <si>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</si>
  <si>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</si>
  <si>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</si>
  <si>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</si>
  <si>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</si>
  <si>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</si>
  <si>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</si>
  <si>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</si>
  <si>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</si>
  <si>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</si>
  <si>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</si>
  <si>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</si>
  <si>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</si>
  <si>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</si>
  <si>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</si>
  <si>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</si>
  <si>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</si>
  <si>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</si>
  <si>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</si>
  <si>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</si>
  <si>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</si>
  <si>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</si>
  <si>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</si>
  <si>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</si>
  <si>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</si>
  <si>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</si>
  <si>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</si>
  <si>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</si>
  <si>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</si>
  <si>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</si>
  <si>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</si>
  <si>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</si>
  <si>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</si>
  <si>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</si>
  <si>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</si>
  <si>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</si>
  <si>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</si>
  <si>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</si>
  <si>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</si>
  <si>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</si>
  <si>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</si>
  <si>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</si>
  <si>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</si>
  <si>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</si>
  <si>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</si>
  <si>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</si>
  <si>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</si>
  <si>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</si>
  <si>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</si>
  <si>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</si>
  <si>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</si>
  <si>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</si>
  <si>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</si>
  <si>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</si>
  <si>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</si>
  <si>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</si>
  <si>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</si>
  <si>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</si>
  <si>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</si>
  <si>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</si>
  <si>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</si>
  <si>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</si>
  <si>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</si>
  <si>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</si>
  <si>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</si>
  <si>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</si>
  <si>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</si>
  <si>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</si>
  <si>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</si>
  <si>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</si>
  <si>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</si>
  <si>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</si>
  <si>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</si>
  <si>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</si>
  <si>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</si>
  <si>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</si>
  <si>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</si>
  <si>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</si>
  <si>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</si>
  <si>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</si>
  <si>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</si>
  <si>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</si>
  <si>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</si>
  <si>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</si>
  <si>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</si>
  <si>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</si>
  <si>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</si>
  <si>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</si>
  <si>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</si>
  <si>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</si>
  <si>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</si>
  <si>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</si>
  <si>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</si>
  <si>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</si>
  <si>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</si>
  <si>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</si>
  <si>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</si>
  <si>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</si>
  <si>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</si>
  <si>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</si>
  <si>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</si>
  <si>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</si>
  <si>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</si>
  <si>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</si>
  <si>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</si>
  <si>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</si>
  <si>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</si>
  <si>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</si>
  <si>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</si>
  <si>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</si>
  <si>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</si>
  <si>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</si>
  <si>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</si>
  <si>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</si>
  <si>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</si>
  <si>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</si>
  <si>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</si>
  <si>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</si>
  <si>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</si>
  <si>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</si>
  <si>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</si>
  <si>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</si>
  <si>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</si>
  <si>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</si>
  <si>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</si>
  <si>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</si>
  <si>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</si>
  <si>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</si>
  <si>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</si>
  <si>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</si>
  <si>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</si>
  <si>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</si>
  <si>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</si>
  <si>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</si>
  <si>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</si>
  <si>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</si>
  <si>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</si>
  <si>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</si>
  <si>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</si>
  <si>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</si>
  <si>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</si>
  <si>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</si>
  <si>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</si>
  <si>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</si>
  <si>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</si>
  <si>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</si>
  <si>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</si>
  <si>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</si>
  <si>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</si>
  <si>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</si>
  <si>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181 &gt;</t>
  </si>
  <si>
    <t>30 / 11</t>
  </si>
</sst>
</file>

<file path=xl/styles.xml><?xml version="1.0" encoding="utf-8"?>
<styleSheet xmlns="http://schemas.openxmlformats.org/spreadsheetml/2006/main">
  <numFmts count="2">
    <numFmt formatCode="GENERAL" numFmtId="164"/>
    <numFmt formatCode="M/D/YYYY;@" numFmtId="165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49803921568627"/>
    <col collapsed="false" hidden="false" max="2" min="2" style="0" width="74.3254901960784"/>
    <col collapsed="false" hidden="false" max="3" min="3" style="0" width="8.7921568627451"/>
    <col collapsed="false" hidden="false" max="4" min="4" style="0" width="7.86666666666667"/>
    <col collapsed="false" hidden="false" max="5" min="5" style="0" width="8.92549019607843"/>
    <col collapsed="false" hidden="false" max="6" min="6" style="0" width="7.15294117647059"/>
    <col collapsed="false" hidden="false" max="7" min="7" style="0" width="7.71372549019608"/>
    <col collapsed="false" hidden="false" max="8" min="8" style="0" width="8.61176470588235"/>
    <col collapsed="false" hidden="false" max="9" min="9" style="0" width="7.86666666666667"/>
    <col collapsed="false" hidden="false" max="10" min="10" style="0" width="8.1843137254902"/>
    <col collapsed="false" hidden="false" max="11" min="11" style="0" width="7.86666666666667"/>
    <col collapsed="false" hidden="false" max="13" min="12" style="0" width="7.71372549019608"/>
    <col collapsed="false" hidden="false" max="14" min="14" style="0" width="8.02352941176471"/>
    <col collapsed="false" hidden="false" max="15" min="15" style="0" width="22.5764705882353"/>
    <col collapsed="false" hidden="false" max="257" min="16" style="0" width="17.8352941176471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0392156862745"/>
    <col collapsed="false" hidden="false" max="2" min="2" style="0" width="77.3098039215686"/>
    <col collapsed="false" hidden="false" max="3" min="3" style="0" width="4.76470588235294"/>
    <col collapsed="false" hidden="false" max="4" min="4" style="0" width="5.50980392156863"/>
    <col collapsed="false" hidden="false" max="5" min="5" style="0" width="5.2078431372549"/>
    <col collapsed="false" hidden="false" max="6" min="6" style="0" width="4.90980392156863"/>
    <col collapsed="false" hidden="false" max="7" min="7" style="0" width="4.31372549019608"/>
    <col collapsed="false" hidden="false" max="8" min="8" style="0" width="4.60392156862745"/>
    <col collapsed="false" hidden="false" max="9" min="9" style="0" width="4.31372549019608"/>
    <col collapsed="false" hidden="false" max="10" min="10" style="0" width="4.0078431372549"/>
    <col collapsed="false" hidden="false" max="11" min="11" style="0" width="4.15294117647059"/>
    <col collapsed="false" hidden="false" max="12" min="12" style="0" width="5.78823529411765"/>
    <col collapsed="false" hidden="true" max="14" min="13" style="0" width="0"/>
    <col collapsed="false" hidden="false" max="15" min="15" style="0" width="16.5137254901961"/>
    <col collapsed="false" hidden="false" max="257" min="16" style="0" width="17.835294117647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577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14.1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578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579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1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1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580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581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582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583</v>
      </c>
    </row>
    <row collapsed="false" customFormat="false" customHeight="false" hidden="false" ht="14.1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584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14.1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14.1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585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14.1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586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587</v>
      </c>
    </row>
    <row collapsed="false" customFormat="false" customHeight="false" hidden="false" ht="14.15" outlineLevel="0" r="22">
      <c r="B22" s="0" t="s">
        <v>588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589</v>
      </c>
      <c r="P22" s="14" t="s">
        <v>155</v>
      </c>
    </row>
    <row collapsed="false" customFormat="false" customHeight="false" hidden="false" ht="14.15" outlineLevel="0" r="23">
      <c r="B23" s="0" t="s">
        <v>590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578</v>
      </c>
      <c r="P23" s="2"/>
    </row>
    <row collapsed="false" customFormat="false" customHeight="false" hidden="false" ht="14.15" outlineLevel="0" r="24">
      <c r="B24" s="0" t="s">
        <v>591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592</v>
      </c>
      <c r="P24" s="2"/>
    </row>
    <row collapsed="false" customFormat="false" customHeight="false" hidden="false" ht="14.15" outlineLevel="0" r="25">
      <c r="B25" s="0" t="s">
        <v>593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594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595</v>
      </c>
    </row>
    <row collapsed="false" customFormat="false" customHeight="false" hidden="false" ht="14.15" outlineLevel="0" r="27">
      <c r="B27" s="0" t="s">
        <v>596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597</v>
      </c>
    </row>
    <row collapsed="false" customFormat="false" customHeight="false" hidden="false" ht="14.15" outlineLevel="0" r="28">
      <c r="B28" s="0" t="s">
        <v>598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599</v>
      </c>
      <c r="P28" s="10" t="s">
        <v>184</v>
      </c>
    </row>
    <row collapsed="false" customFormat="false" customHeight="false" hidden="false" ht="14.15" outlineLevel="0" r="29">
      <c r="B29" s="0" t="s">
        <v>600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601</v>
      </c>
    </row>
    <row collapsed="false" customFormat="false" customHeight="false" hidden="false" ht="14.15" outlineLevel="0" r="30">
      <c r="B30" s="0" t="s">
        <v>602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603</v>
      </c>
      <c r="P30" s="14" t="s">
        <v>155</v>
      </c>
    </row>
    <row collapsed="false" customFormat="false" customHeight="false" hidden="false" ht="14.15" outlineLevel="0" r="31">
      <c r="B31" s="0" t="s">
        <v>604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605</v>
      </c>
    </row>
    <row collapsed="false" customFormat="false" customHeight="false" hidden="false" ht="14.15" outlineLevel="0" r="32">
      <c r="B32" s="0" t="s">
        <v>606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2" t="s">
        <v>183</v>
      </c>
    </row>
    <row collapsed="false" customFormat="false" customHeight="false" hidden="false" ht="14.15" outlineLevel="0" r="33">
      <c r="B33" s="0" t="s">
        <v>607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573</v>
      </c>
      <c r="P33" s="14"/>
    </row>
    <row collapsed="false" customFormat="false" customHeight="false" hidden="false" ht="14.15" outlineLevel="0" r="34">
      <c r="A34" s="0" t="s">
        <v>608</v>
      </c>
      <c r="B34" s="0" t="s">
        <v>609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2" t="s">
        <v>215</v>
      </c>
    </row>
    <row collapsed="false" customFormat="false" customHeight="false" hidden="false" ht="14" outlineLevel="0" r="35">
      <c r="B35" s="0" t="s">
        <v>610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true" topLeftCell="A13" view="normal" windowProtection="false" workbookViewId="0" zoomScale="100" zoomScaleNormal="100" zoomScalePageLayoutView="100">
      <selection activeCell="B31" activeCellId="0" pane="topLeft" sqref="B31"/>
    </sheetView>
  </sheetViews>
  <cols>
    <col collapsed="false" hidden="false" max="1" min="1" style="0" width="6.40392156862745"/>
    <col collapsed="false" hidden="false" max="2" min="2" style="0" width="77.3098039215686"/>
    <col collapsed="false" hidden="false" max="3" min="3" style="0" width="4.76470588235294"/>
    <col collapsed="false" hidden="false" max="4" min="4" style="0" width="5.50980392156863"/>
    <col collapsed="false" hidden="false" max="5" min="5" style="0" width="5.2078431372549"/>
    <col collapsed="false" hidden="false" max="6" min="6" style="0" width="4.90980392156863"/>
    <col collapsed="false" hidden="false" max="7" min="7" style="0" width="4.31372549019608"/>
    <col collapsed="false" hidden="false" max="8" min="8" style="0" width="4.60392156862745"/>
    <col collapsed="false" hidden="false" max="9" min="9" style="0" width="4.31372549019608"/>
    <col collapsed="false" hidden="false" max="10" min="10" style="0" width="4.0078431372549"/>
    <col collapsed="false" hidden="false" max="11" min="11" style="0" width="4.15294117647059"/>
    <col collapsed="false" hidden="false" max="12" min="12" style="0" width="5.78823529411765"/>
    <col collapsed="false" hidden="true" max="14" min="13" style="0" width="0"/>
    <col collapsed="false" hidden="false" max="15" min="15" style="0" width="16.5137254901961"/>
    <col collapsed="false" hidden="false" max="257" min="16" style="0" width="17.835294117647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611</v>
      </c>
      <c r="B4" s="0" t="s">
        <v>610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612</v>
      </c>
      <c r="P4" s="2"/>
    </row>
    <row collapsed="false" customFormat="false" customHeight="false" hidden="false" ht="14.15" outlineLevel="0" r="5">
      <c r="B5" s="0" t="s">
        <v>613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574</v>
      </c>
      <c r="P5" s="2"/>
    </row>
    <row collapsed="false" customFormat="false" customHeight="false" hidden="false" ht="14.15" outlineLevel="0" r="6">
      <c r="B6" s="0" t="s">
        <v>614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615</v>
      </c>
      <c r="P6" s="2"/>
    </row>
    <row collapsed="false" customFormat="false" customHeight="false" hidden="false" ht="14.15" outlineLevel="0" r="7">
      <c r="B7" s="0" t="s">
        <v>616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617</v>
      </c>
      <c r="P7" s="2"/>
    </row>
    <row collapsed="false" customFormat="false" customHeight="false" hidden="false" ht="14.15" outlineLevel="0" r="8">
      <c r="B8" s="0" t="s">
        <v>618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619</v>
      </c>
      <c r="P8" s="2"/>
    </row>
    <row collapsed="false" customFormat="false" customHeight="false" hidden="false" ht="14.15" outlineLevel="0" r="9">
      <c r="A9" s="15"/>
      <c r="B9" s="0" t="s">
        <v>620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621</v>
      </c>
      <c r="P9" s="11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622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623</v>
      </c>
    </row>
    <row collapsed="false" customFormat="false" customHeight="false" hidden="false" ht="14.15" outlineLevel="0" r="11">
      <c r="B11" s="0" t="s">
        <v>624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597</v>
      </c>
      <c r="P11" s="10"/>
    </row>
    <row collapsed="false" customFormat="false" customHeight="false" hidden="false" ht="14.15" outlineLevel="0" r="12">
      <c r="B12" s="0" t="s">
        <v>625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626</v>
      </c>
      <c r="P12" s="2"/>
    </row>
    <row collapsed="false" customFormat="false" customHeight="false" hidden="false" ht="14.15" outlineLevel="0" r="13">
      <c r="B13" s="0" t="s">
        <v>627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628</v>
      </c>
      <c r="P13" s="2"/>
    </row>
    <row collapsed="false" customFormat="false" customHeight="false" hidden="false" ht="14.15" outlineLevel="0" r="14">
      <c r="B14" s="0" t="s">
        <v>629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630</v>
      </c>
      <c r="P14" s="2"/>
    </row>
    <row collapsed="false" customFormat="false" customHeight="false" hidden="false" ht="14.15" outlineLevel="0" r="15">
      <c r="B15" s="0" t="s">
        <v>631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632</v>
      </c>
      <c r="P15" s="2"/>
    </row>
    <row collapsed="false" customFormat="false" customHeight="false" hidden="false" ht="14.15" outlineLevel="0" r="16">
      <c r="B16" s="0" t="s">
        <v>633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634</v>
      </c>
      <c r="B17" s="0" t="s">
        <v>635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636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637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638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639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640</v>
      </c>
      <c r="P20" s="14" t="s">
        <v>155</v>
      </c>
    </row>
    <row collapsed="false" customFormat="false" customHeight="false" hidden="false" ht="14.15" outlineLevel="0" r="21">
      <c r="A21" s="0" t="s">
        <v>641</v>
      </c>
      <c r="B21" s="0" t="s">
        <v>642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643</v>
      </c>
      <c r="P21" s="2"/>
    </row>
    <row collapsed="false" customFormat="false" customHeight="false" hidden="false" ht="14.15" outlineLevel="0" r="22">
      <c r="B22" s="0" t="s">
        <v>644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645</v>
      </c>
      <c r="P22" s="2"/>
    </row>
    <row collapsed="false" customFormat="false" customHeight="false" hidden="false" ht="14.15" outlineLevel="0" r="23">
      <c r="B23" s="0" t="s">
        <v>646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647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2" t="s">
        <v>648</v>
      </c>
      <c r="P24" s="2"/>
    </row>
    <row collapsed="false" customFormat="false" customHeight="false" hidden="false" ht="14.15" outlineLevel="0" r="25">
      <c r="B25" s="0" t="s">
        <v>649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650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651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652</v>
      </c>
      <c r="P27" s="14" t="s">
        <v>155</v>
      </c>
    </row>
    <row collapsed="false" customFormat="false" customHeight="false" hidden="false" ht="14.15" outlineLevel="0" r="28">
      <c r="B28" s="0" t="s">
        <v>653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654</v>
      </c>
      <c r="P28" s="2"/>
    </row>
    <row collapsed="false" customFormat="false" customHeight="false" hidden="false" ht="14.15" outlineLevel="0" r="29">
      <c r="A29" s="0" t="s">
        <v>655</v>
      </c>
      <c r="B29" s="0" t="s">
        <v>656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599</v>
      </c>
      <c r="P29" s="2"/>
    </row>
    <row collapsed="false" customFormat="false" customHeight="false" hidden="false" ht="14.15" outlineLevel="0" r="30">
      <c r="B30" s="0" t="s">
        <v>657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658</v>
      </c>
      <c r="P30" s="2"/>
    </row>
    <row collapsed="false" customFormat="false" customHeight="false" hidden="false" ht="12.8" outlineLevel="0" r="31">
      <c r="B31" s="0" t="s">
        <v>659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660</v>
      </c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s">
        <v>55</v>
      </c>
      <c r="N32" s="5" t="s">
        <v>56</v>
      </c>
      <c r="O32" s="12"/>
      <c r="P32" s="2"/>
    </row>
    <row collapsed="false" customFormat="false" customHeight="false" hidden="false" ht="14" outlineLevel="0" r="33">
      <c r="A33" s="0" t="s">
        <v>661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n">
        <v>88</v>
      </c>
      <c r="N33" s="5" t="s">
        <v>58</v>
      </c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94</v>
      </c>
      <c r="N34" s="5" t="s">
        <v>50</v>
      </c>
      <c r="O34" s="12"/>
      <c r="P34" s="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96</v>
      </c>
      <c r="N35" s="5" t="s">
        <v>58</v>
      </c>
      <c r="O35" s="12"/>
      <c r="P35" s="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49803921568627"/>
    <col collapsed="false" hidden="false" max="2" min="2" style="0" width="74.3254901960784"/>
    <col collapsed="false" hidden="false" max="3" min="3" style="0" width="8.7921568627451"/>
    <col collapsed="false" hidden="false" max="4" min="4" style="0" width="7.86666666666667"/>
    <col collapsed="false" hidden="false" max="5" min="5" style="0" width="8.92549019607843"/>
    <col collapsed="false" hidden="false" max="6" min="6" style="0" width="7.15294117647059"/>
    <col collapsed="false" hidden="false" max="7" min="7" style="0" width="7.71372549019608"/>
    <col collapsed="false" hidden="false" max="8" min="8" style="0" width="8.61176470588235"/>
    <col collapsed="false" hidden="false" max="9" min="9" style="0" width="7.86666666666667"/>
    <col collapsed="false" hidden="false" max="10" min="10" style="0" width="8.1843137254902"/>
    <col collapsed="false" hidden="false" max="11" min="11" style="0" width="7.86666666666667"/>
    <col collapsed="false" hidden="false" max="13" min="12" style="0" width="7.71372549019608"/>
    <col collapsed="false" hidden="false" max="14" min="14" style="0" width="8.02352941176471"/>
    <col collapsed="false" hidden="false" max="15" min="15" style="0" width="22.5764705882353"/>
    <col collapsed="false" hidden="false" max="257" min="16" style="0" width="17.8352941176471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0392156862745"/>
    <col collapsed="false" hidden="false" max="2" min="2" style="0" width="77.3098039215686"/>
    <col collapsed="false" hidden="false" max="3" min="3" style="0" width="4.76470588235294"/>
    <col collapsed="false" hidden="false" max="4" min="4" style="0" width="5.50980392156863"/>
    <col collapsed="false" hidden="false" max="5" min="5" style="0" width="5.2078431372549"/>
    <col collapsed="false" hidden="false" max="6" min="6" style="0" width="4.90980392156863"/>
    <col collapsed="false" hidden="false" max="7" min="7" style="0" width="4.31372549019608"/>
    <col collapsed="false" hidden="false" max="8" min="8" style="0" width="4.60392156862745"/>
    <col collapsed="false" hidden="false" max="9" min="9" style="0" width="4.31372549019608"/>
    <col collapsed="false" hidden="false" max="10" min="10" style="0" width="4.0078431372549"/>
    <col collapsed="false" hidden="false" max="11" min="11" style="0" width="4.15294117647059"/>
    <col collapsed="false" hidden="false" max="12" min="12" style="0" width="5.78823529411765"/>
    <col collapsed="false" hidden="true" max="14" min="13" style="0" width="0"/>
    <col collapsed="false" hidden="false" max="15" min="15" style="0" width="15.4549019607843"/>
    <col collapsed="false" hidden="false" max="257" min="16" style="0" width="17.835294117647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false" hidden="false" ht="14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false" hidden="false" ht="14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0392156862745"/>
    <col collapsed="false" hidden="false" max="2" min="2" style="0" width="77.3098039215686"/>
    <col collapsed="false" hidden="false" max="3" min="3" style="0" width="4.76470588235294"/>
    <col collapsed="false" hidden="false" max="4" min="4" style="0" width="5.50980392156863"/>
    <col collapsed="false" hidden="false" max="5" min="5" style="0" width="5.2078431372549"/>
    <col collapsed="false" hidden="false" max="6" min="6" style="0" width="4.90980392156863"/>
    <col collapsed="false" hidden="false" max="7" min="7" style="0" width="4.31372549019608"/>
    <col collapsed="false" hidden="false" max="8" min="8" style="0" width="4.60392156862745"/>
    <col collapsed="false" hidden="false" max="9" min="9" style="0" width="4.31372549019608"/>
    <col collapsed="false" hidden="false" max="10" min="10" style="0" width="4.0078431372549"/>
    <col collapsed="false" hidden="false" max="11" min="11" style="0" width="4.15294117647059"/>
    <col collapsed="false" hidden="false" max="12" min="12" style="0" width="5.78823529411765"/>
    <col collapsed="false" hidden="true" max="14" min="13" style="0" width="0"/>
    <col collapsed="false" hidden="false" max="15" min="15" style="0" width="15.4549019607843"/>
    <col collapsed="false" hidden="false" max="257" min="16" style="0" width="17.835294117647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14.1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3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14.1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2" t="s">
        <v>155</v>
      </c>
    </row>
    <row collapsed="false" customFormat="false" customHeight="false" hidden="false" ht="14.1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false" hidden="false" ht="14.1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14.1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14.1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0392156862745"/>
    <col collapsed="false" hidden="false" max="2" min="2" style="0" width="77.3098039215686"/>
    <col collapsed="false" hidden="false" max="3" min="3" style="0" width="4.76470588235294"/>
    <col collapsed="false" hidden="false" max="4" min="4" style="0" width="5.50980392156863"/>
    <col collapsed="false" hidden="false" max="5" min="5" style="0" width="5.2078431372549"/>
    <col collapsed="false" hidden="false" max="6" min="6" style="0" width="4.90980392156863"/>
    <col collapsed="false" hidden="false" max="7" min="7" style="0" width="4.31372549019608"/>
    <col collapsed="false" hidden="false" max="8" min="8" style="0" width="4.60392156862745"/>
    <col collapsed="false" hidden="false" max="9" min="9" style="0" width="4.31372549019608"/>
    <col collapsed="false" hidden="false" max="10" min="10" style="0" width="4.0078431372549"/>
    <col collapsed="false" hidden="false" max="11" min="11" style="0" width="4.15294117647059"/>
    <col collapsed="false" hidden="false" max="12" min="12" style="0" width="5.78823529411765"/>
    <col collapsed="false" hidden="true" max="14" min="13" style="0" width="0"/>
    <col collapsed="false" hidden="false" max="15" min="15" style="0" width="15.4549019607843"/>
    <col collapsed="false" hidden="false" max="257" min="16" style="0" width="17.835294117647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14.1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14.1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14.1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14.1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78823529411765"/>
    <col collapsed="false" hidden="false" max="2" min="2" style="0" width="74.3254901960784"/>
    <col collapsed="false" hidden="false" max="3" min="3" style="0" width="4.15294117647059"/>
    <col collapsed="false" hidden="false" max="4" min="4" style="0" width="4.90980392156863"/>
    <col collapsed="false" hidden="false" max="5" min="5" style="0" width="4.15294117647059"/>
    <col collapsed="false" hidden="false" max="6" min="6" style="0" width="4.90980392156863"/>
    <col collapsed="false" hidden="false" max="8" min="7" style="0" width="4.0078431372549"/>
    <col collapsed="false" hidden="false" max="9" min="9" style="0" width="4.31372549019608"/>
    <col collapsed="false" hidden="false" max="10" min="10" style="0" width="4.76470588235294"/>
    <col collapsed="false" hidden="false" max="11" min="11" style="0" width="4.31372549019608"/>
    <col collapsed="false" hidden="false" max="12" min="12" style="0" width="7.71372549019608"/>
    <col collapsed="false" hidden="true" max="14" min="13" style="0" width="0"/>
    <col collapsed="false" hidden="false" max="15" min="15" style="0" width="13.2156862745098"/>
    <col collapsed="false" hidden="false" max="257" min="16" style="0" width="17.835294117647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14.1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14.1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14.1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14.1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14.1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14.1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78823529411765"/>
    <col collapsed="false" hidden="false" max="2" min="2" style="0" width="74.6235294117647"/>
    <col collapsed="false" hidden="false" max="3" min="3" style="0" width="3.57254901960784"/>
    <col collapsed="false" hidden="false" max="4" min="4" style="0" width="4.90980392156863"/>
    <col collapsed="false" hidden="false" max="5" min="5" style="0" width="3.43529411764706"/>
    <col collapsed="false" hidden="false" max="6" min="6" style="0" width="4.90980392156863"/>
    <col collapsed="false" hidden="false" max="7" min="7" style="0" width="4.0078431372549"/>
    <col collapsed="false" hidden="false" max="8" min="8" style="0" width="4.60392156862745"/>
    <col collapsed="false" hidden="false" max="9" min="9" style="0" width="4.76470588235294"/>
    <col collapsed="false" hidden="false" max="10" min="10" style="0" width="4.60392156862745"/>
    <col collapsed="false" hidden="false" max="11" min="11" style="0" width="4.45882352941177"/>
    <col collapsed="false" hidden="false" max="12" min="12" style="0" width="7.71372549019608"/>
    <col collapsed="false" hidden="true" max="14" min="13" style="0" width="0"/>
    <col collapsed="false" hidden="false" max="15" min="15" style="0" width="13.2156862745098"/>
    <col collapsed="false" hidden="false" max="257" min="16" style="0" width="17.8352941176471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14.1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14.1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14.1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14.1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14.1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14.1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14.1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55686274509804"/>
    <col collapsed="false" hidden="false" max="2" min="2" style="0" width="77.8980392156863"/>
    <col collapsed="false" hidden="false" max="3" min="3" style="0" width="4.31372549019608"/>
    <col collapsed="false" hidden="false" max="4" min="4" style="0" width="3.71764705882353"/>
    <col collapsed="false" hidden="false" max="5" min="5" style="0" width="4.60392156862745"/>
    <col collapsed="false" hidden="false" max="7" min="6" style="0" width="4.45882352941177"/>
    <col collapsed="false" hidden="false" max="9" min="8" style="0" width="4.60392156862745"/>
    <col collapsed="false" hidden="false" max="10" min="10" style="0" width="4.31372549019608"/>
    <col collapsed="false" hidden="false" max="11" min="11" style="0" width="4.60392156862745"/>
    <col collapsed="false" hidden="false" max="12" min="12" style="0" width="7.71372549019608"/>
    <col collapsed="false" hidden="true" max="14" min="13" style="0" width="0"/>
    <col collapsed="false" hidden="false" max="15" min="15" style="0" width="13.2156862745098"/>
    <col collapsed="false" hidden="false" max="257" min="16" style="0" width="17.8352941176471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14.1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14.1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26.8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14.1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14.1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14.1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14.1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46.2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14.1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14.1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49803921568627"/>
    <col collapsed="false" hidden="false" max="2" min="2" style="0" width="76.4078431372549"/>
    <col collapsed="false" hidden="false" max="3" min="3" style="0" width="4.0078431372549"/>
    <col collapsed="false" hidden="false" max="4" min="4" style="0" width="4.90980392156863"/>
    <col collapsed="false" hidden="false" max="5" min="5" style="0" width="3.85098039215686"/>
    <col collapsed="false" hidden="false" max="6" min="6" style="0" width="4.0078431372549"/>
    <col collapsed="false" hidden="false" max="7" min="7" style="0" width="3.71764705882353"/>
    <col collapsed="false" hidden="false" max="8" min="8" style="0" width="8.61176470588235"/>
    <col collapsed="false" hidden="false" max="9" min="9" style="0" width="7.86666666666667"/>
    <col collapsed="false" hidden="false" max="10" min="10" style="0" width="8.1843137254902"/>
    <col collapsed="false" hidden="false" max="11" min="11" style="0" width="7.86666666666667"/>
    <col collapsed="false" hidden="false" max="12" min="12" style="0" width="7.71372549019608"/>
    <col collapsed="false" hidden="true" max="14" min="13" style="0" width="0"/>
    <col collapsed="false" hidden="false" max="15" min="15" style="0" width="13.2156862745098"/>
    <col collapsed="false" hidden="false" max="257" min="16" style="0" width="17.8352941176471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14.1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14.1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14.15" outlineLevel="0" r="7">
      <c r="A7" s="32"/>
      <c r="B7" s="32" t="s">
        <v>17</v>
      </c>
      <c r="C7" s="33" t="n">
        <f aca="false">SUM((LEN(B7)-LEN(SUBSTITUTE(B7,"0",""))))</f>
        <v>6</v>
      </c>
      <c r="D7" s="34" t="n">
        <f aca="false">SUM((LEN(B7)-LEN(SUBSTITUTE(B7,"1",""))))</f>
        <v>8</v>
      </c>
      <c r="E7" s="33" t="n">
        <f aca="false">SUM((LEN(B7)-LEN(SUBSTITUTE(B7,"2",""))))</f>
        <v>3</v>
      </c>
      <c r="F7" s="33" t="n">
        <f aca="false">SUM((LEN(B7)-LEN(SUBSTITUTE(B7,"3",""))))</f>
        <v>4</v>
      </c>
      <c r="G7" s="33" t="n">
        <f aca="false">SUM((LEN(B7)-LEN(SUBSTITUTE(B7,"4",""))))</f>
        <v>3</v>
      </c>
      <c r="H7" s="33" t="n">
        <f aca="false">SUM((LEN(B7)-LEN(SUBSTITUTE(B7,"5",""))))</f>
        <v>3</v>
      </c>
      <c r="I7" s="33" t="n">
        <f aca="false">SUM((LEN(B7)-LEN(SUBSTITUTE(B7,"6",""))))</f>
        <v>8</v>
      </c>
      <c r="J7" s="33" t="n">
        <f aca="false">SUM((LEN(B7)-LEN(SUBSTITUTE(B7,"7",""))))</f>
        <v>4</v>
      </c>
      <c r="K7" s="33" t="n">
        <f aca="false">SUM((LEN(B7)-LEN(SUBSTITUTE(B7,"8",""))))</f>
        <v>7</v>
      </c>
      <c r="L7" s="34" t="n">
        <f aca="false">SUM((LEN(B7)-LEN(SUBSTITUTE(B7,"9",""))))</f>
        <v>8</v>
      </c>
      <c r="M7" s="35"/>
      <c r="N7" s="36"/>
      <c r="O7" s="37" t="s">
        <v>529</v>
      </c>
      <c r="P7" s="14" t="s">
        <v>155</v>
      </c>
      <c r="Q7" s="32"/>
      <c r="R7" s="32"/>
      <c r="S7" s="32"/>
      <c r="T7" s="32"/>
      <c r="U7" s="32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2"/>
      <c r="B16" s="32" t="s">
        <v>26</v>
      </c>
      <c r="C16" s="38" t="n">
        <f aca="false">SUM((LEN(B16)-LEN(SUBSTITUTE(B16,"0",""))))</f>
        <v>8</v>
      </c>
      <c r="D16" s="33" t="n">
        <f aca="false">SUM((LEN(B16)-LEN(SUBSTITUTE(B16,"1",""))))</f>
        <v>4</v>
      </c>
      <c r="E16" s="33" t="n">
        <f aca="false">SUM((LEN(B16)-LEN(SUBSTITUTE(B16,"2",""))))</f>
        <v>2</v>
      </c>
      <c r="F16" s="33" t="n">
        <f aca="false">SUM((LEN(B16)-LEN(SUBSTITUTE(B16,"3",""))))</f>
        <v>10</v>
      </c>
      <c r="G16" s="33" t="n">
        <f aca="false">SUM((LEN(B16)-LEN(SUBSTITUTE(B16,"4",""))))</f>
        <v>3</v>
      </c>
      <c r="H16" s="38" t="n">
        <f aca="false">SUM((LEN(B16)-LEN(SUBSTITUTE(B16,"5",""))))</f>
        <v>9</v>
      </c>
      <c r="I16" s="33" t="n">
        <f aca="false">SUM((LEN(B16)-LEN(SUBSTITUTE(B16,"6",""))))</f>
        <v>2</v>
      </c>
      <c r="J16" s="33" t="n">
        <f aca="false">SUM((LEN(B16)-LEN(SUBSTITUTE(B16,"7",""))))</f>
        <v>4</v>
      </c>
      <c r="K16" s="33" t="n">
        <f aca="false">SUM((LEN(B16)-LEN(SUBSTITUTE(B16,"8",""))))</f>
        <v>5</v>
      </c>
      <c r="L16" s="38" t="n">
        <f aca="false">SUM((LEN(B16)-LEN(SUBSTITUTE(B16,"9",""))))</f>
        <v>7</v>
      </c>
      <c r="M16" s="35"/>
      <c r="N16" s="36"/>
      <c r="O16" s="39" t="s">
        <v>535</v>
      </c>
      <c r="P16" s="32"/>
      <c r="Q16" s="32"/>
      <c r="R16" s="32"/>
      <c r="S16" s="32"/>
      <c r="T16" s="32"/>
      <c r="U16" s="32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14.1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547</v>
      </c>
    </row>
    <row collapsed="false" customFormat="false" customHeight="false" hidden="false" ht="46.2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14.1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548</v>
      </c>
      <c r="P38" s="10" t="s">
        <v>549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550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551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552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553</v>
      </c>
    </row>
    <row collapsed="false" customFormat="false" customHeight="false" hidden="false" ht="14.1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554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555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556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557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558</v>
      </c>
    </row>
    <row collapsed="false" customFormat="false" customHeight="false" hidden="false" ht="14.1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559</v>
      </c>
      <c r="P48" s="14" t="s">
        <v>155</v>
      </c>
    </row>
    <row collapsed="false" customFormat="false" customHeight="false" hidden="false" ht="14.1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560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561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562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563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564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565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566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567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568</v>
      </c>
    </row>
    <row collapsed="false" customFormat="false" customHeight="false" hidden="false" ht="14.1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569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570</v>
      </c>
    </row>
    <row collapsed="false" customFormat="false" customHeight="false" hidden="false" ht="14.1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571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572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573</v>
      </c>
      <c r="P62" s="40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574</v>
      </c>
    </row>
    <row collapsed="false" customFormat="false" customHeight="false" hidden="false" ht="14.1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573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575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576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