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76" windowHeight="8192" windowWidth="16384" xWindow="0" yWindow="0"/>
  </bookViews>
  <sheets>
    <sheet name="T12" sheetId="1" state="visible" r:id="rId2"/>
    <sheet name="T1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<sst xmlns="http://schemas.openxmlformats.org/spreadsheetml/2006/main" count="164" uniqueCount="129">
  <si>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</si>
  <si>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</si>
  <si>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</si>
  <si>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</si>
  <si>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</si>
  <si>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</si>
  <si>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</si>
  <si>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</si>
  <si>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</si>
  <si>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</si>
  <si>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</si>
  <si>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</si>
  <si>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</si>
  <si>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</si>
  <si>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</si>
  <si>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686 &gt; 68</t>
  </si>
  <si>
    <t>76;32;26;72;57;23;19;68;50;73;19;85;41;89;40;24;31;61;75;98;64;48;66;84;29;23;34</t>
  </si>
  <si>
    <t>242 &gt; xit</t>
  </si>
  <si>
    <t>76;64;62;20;31;64;64;84;60;20;53;99;94;51;30;78;07;43;65;67;49;33;83;06;04;33;78</t>
  </si>
  <si>
    <t>363 &gt; xit</t>
  </si>
  <si>
    <t>NO EXIST. NO+1</t>
  </si>
  <si>
    <t>85;96;56;78;09;72;58;54;64;25;30;15;00;22;53;72;79;54;50;41;37;67;98;51;65;31;10</t>
  </si>
  <si>
    <t>Nghi (575)</t>
  </si>
  <si>
    <t>42;09;79;11;35;14;16;73;56;37;33;41;84;79;25;58;46;72;53;56;53;74;81;99;28;69;03</t>
  </si>
  <si>
    <t>353 &gt; xit</t>
  </si>
  <si>
    <t>07;63;28;31;67;18;44;79;72;23;38;71;99;04;44;20;22;67;44;70;06;22;59;02;75;88;92</t>
  </si>
  <si>
    <t>272 &gt; xit</t>
  </si>
  <si>
    <t>14;40;96;50;62;81;05;59;25;05;82;41;95;00;34;98;22;36;60;23;76;37;68;24;67;01;73</t>
  </si>
  <si>
    <t>060 &gt; 60</t>
  </si>
  <si>
    <t>63;49;70;86;85;85;54;53;89;15;00;24;12;48;94;65;47;60;89;40;09;33;51;61;18;23;13</t>
  </si>
  <si>
    <t>484 &gt; 84</t>
  </si>
  <si>
    <t>06;40;38;43;95;17;88;89;81;44;70;12;36;19;78;61;06;84;92;86;41;65;62;71;89;10;81</t>
  </si>
  <si>
    <t>181 &gt; xit</t>
  </si>
  <si>
    <t>99;98;42;99;16;98;03;90;29;97;98;46;38;29;55;25;60;40;62;28;50;92;17;94;19;21;75</t>
  </si>
  <si>
    <t>292 &gt; xit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</si>
  <si>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</si>
  <si>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</si>
  <si>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</si>
  <si>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868 &gt; xit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</si>
  <si>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</si>
  <si>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</si>
  <si>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</si>
  <si>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</si>
  <si>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</si>
  <si>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</si>
  <si>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</si>
  <si>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</si>
  <si>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</si>
  <si>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</si>
  <si>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NO EXIST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</si>
  <si>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</si>
  <si>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</si>
  <si>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</si>
  <si>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</si>
  <si>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</si>
  <si>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</si>
  <si>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282 &gt; xit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</si>
  <si>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</si>
  <si>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</si>
  <si>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</si>
  <si>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252 &gt; xit</t>
  </si>
  <si>
    <t>38;08;64;84;19;85;26;99;95;49;75;50;67;38;20;20;21;79;69;26;21;57;80;93;79;24;57</t>
  </si>
  <si>
    <t>292 &gt; 92</t>
  </si>
  <si>
    <t>32;62;59;82;20;81;04;60;64;14;69;14;58;14;30;86;84;41;41;92;24;64;43;78;61;75;01</t>
  </si>
  <si>
    <t>141 &gt; xit</t>
  </si>
  <si>
    <t>22;20;28;57;38;53;26;04;28;74;86;81;64;57;31;75;12;13;92;15;17;96;80;17;76;21;71</t>
  </si>
  <si>
    <t>121 &gt; 12</t>
  </si>
  <si>
    <t>26 / 12</t>
  </si>
  <si>
    <t>12;04;14;92;38;75;27;90;36;93;97;66;15;23;33;08;92;35;18;74;59;57;17;16;54;75;88</t>
  </si>
  <si>
    <t>74;50;59;50;38;60;87;30;22;45;77;98;68;24;76;32;81;40;56;98;88;87;63;86;44;05;66</t>
  </si>
  <si>
    <t>686 &gt; 68 86</t>
  </si>
  <si>
    <t>22;02;84;08;55;46;54;62;01;65;24;49;86;37;68;88;95;11;58;03;43;78;20;44;22;16;50</t>
  </si>
  <si>
    <t>87;25;98;99;87;56;33;74;21;86;74;47;31;30;34;37;39;36;66;34;54;29;15;62;67;92;38</t>
  </si>
  <si>
    <t>373 &gt; xit</t>
  </si>
  <si>
    <t>06;01;55;76;64;68;15;71;91;74;90;52;64;40;66;19;68;82;64;20;95;79;35;78;00;67;63</t>
  </si>
  <si>
    <t>060 &gt; xit</t>
  </si>
  <si>
    <t>31 / 12</t>
  </si>
  <si>
    <t>22;33;63;98;72;14;73;68;38;61;09;19;99;53;87;47;22;94;78;75;39;31;81;42;35;26;08</t>
  </si>
  <si>
    <t>232 &gt; 23 23 32</t>
  </si>
  <si>
    <t>32;51;80;17;58;49;06;23;35;97;80;30;55;72;48;19;41;23;94;62;14;63;37;59;29;46;98</t>
  </si>
  <si>
    <t>393 &gt; xit</t>
  </si>
  <si>
    <t>57;92;03;64;22;09;58;09;40;55;83;84;38;69;52;11;30;17;41;59;71;97;07;08;26;14;80</t>
  </si>
  <si>
    <t>Nghi (080 &gt; 80)</t>
  </si>
  <si>
    <t>76;66;07;41;53;92;18;59;47;46;69;97;75;95;93;80;50;38;98;37;20;69;81;98;38;36;17</t>
  </si>
  <si>
    <t>696 &gt; xit</t>
  </si>
  <si>
    <t>29;62;33;10;81;71;41;29;99;45;02;03;66;59;40;55;04;23;53;27;09;76;92;20;17;31;95</t>
  </si>
  <si>
    <t>67;48;54;89;73;91;40;62;73;87;74;74;72;32;79;54;12;11;45;66;44;90;79;57;44;87;68</t>
  </si>
  <si>
    <t>474 &gt; xit</t>
  </si>
  <si>
    <t>57;42;04;83;21;15;87;46;90;60;67;92;28;66;34;72;60;72;09;89;89;54;82;90;76;65;72</t>
  </si>
  <si>
    <t>262 &gt; 62</t>
  </si>
  <si>
    <t>45;24;73;44;32;62;85;74;54;79;14;47;01;69;21;37;51;91;76;24;29;25;43;69;77;99;57</t>
  </si>
  <si>
    <t>474 &gt; 74</t>
  </si>
  <si>
    <t>91;33;99;50;19;74;02;73;30;68;33;15;44;79;32;49;51;79;22;52;53;72;03;97;46;58;69</t>
  </si>
  <si>
    <t>83;87;76;32;50;14;83;49;89;06;78;18;55;19;72;19;21;91;70;01;57;56;40;64;15;55;80</t>
  </si>
  <si>
    <t>151 &gt; 15</t>
  </si>
  <si>
    <t>14;55;78;97;98;77;65;78;52;35;95;93;44;17;42;12;32;86;98;94;53;62;15;74;22;42;72</t>
  </si>
  <si>
    <t>272 &gt; 27 27</t>
  </si>
  <si>
    <t>23;68;44;48;16;25;27;90;55;50;45;44;43;45;49;46;23;38;39;42;69;90;94;75;24;37;27</t>
  </si>
  <si>
    <t>454 &gt; 45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</si>
  <si>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</si>
  <si>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</si>
  <si>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</si>
  <si>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</si>
  <si>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</si>
  <si>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</si>
  <si>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151 &gt; xit</t>
  </si>
  <si>
    <t>26;66;97;91;87;94;07;32;54;03;76;70;13;17;60;79;59;81;06;37;33;79;74;82;74;57;07</t>
  </si>
  <si>
    <t>Nghi (373 xit)</t>
  </si>
  <si>
    <t>39;60;44;55;61;25;21;28;85;28;82;19;54;87;97;88;07;55;42;17;63;69;90;51;32;26;57</t>
  </si>
  <si>
    <t>252 &gt; 52</t>
  </si>
  <si>
    <t>65;19;83;40;64;96;01;15;55;22;52;96;03;30;30;50;40;76;22;70;89;48;22;82;80;73;91</t>
  </si>
  <si>
    <t>020 &gt; xit</t>
  </si>
  <si>
    <t>53;82;74;83;70;03;79;47;91;07;86;53;57;21;61;27;87;61;74;68;69;13;00;87;54;86;65</t>
  </si>
  <si>
    <t>787 &gt; 87</t>
  </si>
  <si>
    <t>98;91;79;12;38;12;76;71;53;07;44;27;37;93;26;25;36;75;38;60;82;28;87;61;96;71;03</t>
  </si>
  <si>
    <t>272 &gt; 72</t>
  </si>
  <si>
    <t>72;47;81;51;13;08;91;89;06;41;51;11;99;47;71;78;18;12;80;86;49;91;79;12;38;88;39</t>
  </si>
  <si>
    <t>181 &gt; 18</t>
  </si>
  <si>
    <t>58;48;90;18;67;31;39;09;64;38;57;67;91;51;43;15;47;71;21;46;56;11;12;78;69;75;82</t>
  </si>
  <si>
    <t>171 &gt; xit</t>
  </si>
  <si>
    <t>02;39;24;86;53;57;72;30;64;22;06;13;04;28;53;40;98;14;39;92;41;35;96;31;28;65;05</t>
  </si>
  <si>
    <t>232 &gt; xit</t>
  </si>
  <si>
    <t>51;92;59;01;34;66;26;76;67;56;77;73;42;71;36;13;06;95;44;44;11;11;37;22;25;29;06</t>
  </si>
  <si>
    <t>161 &gt; xit</t>
  </si>
  <si>
    <t>84;78;00;97;83;64;74;28;89;45;33;39;68;92;90;82;69;87;55;15;28;15;63;13;62;33;46 </t>
  </si>
  <si>
    <t>58;62;89;80;66;84;75;75;11;19;57;45;73;59;62;17;02;51;43;16;63;24;82;72;50;86;13</t>
  </si>
  <si>
    <t>63;40;31;12;80;88;09;77;43;46;21;74;45;65;01;75;08;55;26;22;41;97;21;72;91;63;80</t>
  </si>
  <si>
    <t>121 &gt;</t>
  </si>
  <si>
    <t>30 / 12</t>
  </si>
</sst>
</file>

<file path=xl/styles.xml><?xml version="1.0" encoding="utf-8"?>
<styleSheet xmlns="http://schemas.openxmlformats.org/spreadsheetml/2006/main">
  <numFmts count="1">
    <numFmt formatCode="GENERAL" numFmtId="164"/>
  </numFmts>
  <fonts count="11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3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6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left" indent="0" shrinkToFit="false" textRotation="0" vertical="bottom" wrapText="true"/>
    </xf>
    <xf applyAlignment="false" applyBorder="false" applyFont="true" applyProtection="false" borderId="0" fillId="0" fontId="7" numFmtId="164" xfId="0"/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7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94" zoomScaleNormal="94" zoomScalePageLayoutView="100">
      <selection activeCell="O39" activeCellId="0" pane="topLeft" sqref="O39"/>
    </sheetView>
  </sheetViews>
  <cols>
    <col collapsed="false" hidden="false" max="1" min="1" style="0" width="8.95294117647059"/>
    <col collapsed="false" hidden="false" max="2" min="2" style="0" width="81.8862745098039"/>
    <col collapsed="false" hidden="false" max="3" min="3" style="0" width="6.9921568627451"/>
    <col collapsed="false" hidden="false" max="4" min="4" style="0" width="7.94901960784314"/>
    <col collapsed="false" hidden="false" max="5" min="5" style="0" width="7.65882352941177"/>
    <col collapsed="false" hidden="false" max="6" min="6" style="0" width="7.04705882352941"/>
    <col collapsed="false" hidden="false" max="7" min="7" style="0" width="7.49803921568627"/>
    <col collapsed="false" hidden="false" max="8" min="8" style="0" width="6.17647058823529"/>
    <col collapsed="false" hidden="false" max="9" min="9" style="0" width="5.69803921568628"/>
    <col collapsed="false" hidden="false" max="10" min="10" style="0" width="6.68235294117647"/>
    <col collapsed="false" hidden="false" max="11" min="11" style="0" width="6.52156862745098"/>
    <col collapsed="false" hidden="false" max="12" min="12" style="0" width="7.04705882352941"/>
    <col collapsed="false" hidden="true" max="14" min="13" style="0" width="0"/>
    <col collapsed="false" hidden="false" max="15" min="15" style="0" width="13.2039215686275"/>
    <col collapsed="false" hidden="false" max="16" min="16" style="0" width="17.8"/>
    <col collapsed="false" hidden="false" max="257" min="17" style="0" width="8.9529411764705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collapsed="false" customFormat="false" customHeight="false" hidden="false" ht="14" outlineLevel="0" r="2">
      <c r="I2" s="2"/>
      <c r="K2" s="2"/>
      <c r="M2" s="4"/>
      <c r="N2" s="5"/>
      <c r="O2" s="6"/>
      <c r="P2" s="2"/>
    </row>
    <row collapsed="false" customFormat="false" customHeight="false" hidden="false" ht="14" outlineLevel="0" r="3">
      <c r="B3" s="0" t="s">
        <v>12</v>
      </c>
      <c r="I3" s="2"/>
      <c r="K3" s="2"/>
      <c r="M3" s="4"/>
      <c r="N3" s="5"/>
      <c r="O3" s="6"/>
      <c r="P3" s="2"/>
    </row>
    <row collapsed="false" customFormat="false" customHeight="false" hidden="false" ht="14.15" outlineLevel="0" r="4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 t="s">
        <v>15</v>
      </c>
      <c r="P4" s="2"/>
    </row>
    <row collapsed="false" customFormat="false" customHeight="false" hidden="false" ht="14.15" outlineLevel="0" r="5">
      <c r="B5" s="0" t="s">
        <v>16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 t="s">
        <v>17</v>
      </c>
      <c r="P5" s="2"/>
    </row>
    <row collapsed="false" customFormat="false" customHeight="false" hidden="false" ht="14.15" outlineLevel="0" r="6">
      <c r="B6" s="0" t="s">
        <v>18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 t="s">
        <v>19</v>
      </c>
      <c r="P6" s="10" t="s">
        <v>20</v>
      </c>
    </row>
    <row collapsed="false" customFormat="false" customHeight="false" hidden="false" ht="14.15" outlineLevel="0" r="7">
      <c r="B7" s="0" t="s">
        <v>21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 t="s">
        <v>22</v>
      </c>
      <c r="P7" s="2"/>
    </row>
    <row collapsed="false" customFormat="false" customHeight="false" hidden="false" ht="14.15" outlineLevel="0" r="8">
      <c r="B8" s="0" t="s">
        <v>23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 t="s">
        <v>24</v>
      </c>
      <c r="P8" s="2"/>
    </row>
    <row collapsed="false" customFormat="false" customHeight="false" hidden="false" ht="14.15" outlineLevel="0" r="9">
      <c r="A9" s="11"/>
      <c r="B9" s="0" t="s">
        <v>25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 t="s">
        <v>26</v>
      </c>
      <c r="P9" s="14"/>
    </row>
    <row collapsed="false" customFormat="false" customHeight="false" hidden="false" ht="14.15" outlineLevel="0" r="10">
      <c r="B10" s="0" t="s">
        <v>27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 t="s">
        <v>28</v>
      </c>
      <c r="P10" s="2"/>
    </row>
    <row collapsed="false" customFormat="false" customHeight="false" hidden="false" ht="14.15" outlineLevel="0" r="11">
      <c r="B11" s="0" t="s">
        <v>29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 t="s">
        <v>30</v>
      </c>
      <c r="P11" s="2"/>
    </row>
    <row collapsed="false" customFormat="false" customHeight="false" hidden="false" ht="14.15" outlineLevel="0" r="12">
      <c r="B12" s="0" t="s">
        <v>31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 t="s">
        <v>32</v>
      </c>
      <c r="P12" s="2"/>
    </row>
    <row collapsed="false" customFormat="false" customHeight="false" hidden="false" ht="14.15" outlineLevel="0" r="13">
      <c r="B13" s="0" t="s">
        <v>33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 t="s">
        <v>34</v>
      </c>
      <c r="P13" s="2"/>
    </row>
    <row collapsed="false" customFormat="false" customHeight="false" hidden="false" ht="14.15" outlineLevel="0" r="14">
      <c r="B14" s="0" t="s">
        <v>35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 t="s">
        <v>36</v>
      </c>
      <c r="P14" s="2"/>
    </row>
    <row collapsed="false" customFormat="false" customHeight="false" hidden="false" ht="14.15" outlineLevel="0" r="15">
      <c r="B15" s="0" t="s">
        <v>37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 t="s">
        <v>38</v>
      </c>
      <c r="P15" s="2"/>
    </row>
    <row collapsed="false" customFormat="false" customHeight="false" hidden="false" ht="14.15" outlineLevel="0" r="16">
      <c r="B16" s="0" t="s">
        <v>39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40</v>
      </c>
      <c r="P16" s="2"/>
    </row>
    <row collapsed="false" customFormat="false" customHeight="false" hidden="false" ht="14.15" outlineLevel="0" r="17">
      <c r="A17" s="0" t="s">
        <v>41</v>
      </c>
      <c r="B17" s="0" t="s">
        <v>42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 t="s">
        <v>43</v>
      </c>
      <c r="P17" s="2"/>
    </row>
    <row collapsed="false" customFormat="false" customHeight="true" hidden="false" ht="17.9" outlineLevel="0" r="18">
      <c r="A18" s="11"/>
      <c r="B18" s="11" t="s">
        <v>44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 t="s">
        <v>45</v>
      </c>
      <c r="P18" s="2"/>
    </row>
    <row collapsed="false" customFormat="false" customHeight="false" hidden="false" ht="14.15" outlineLevel="0" r="19">
      <c r="B19" s="0" t="s">
        <v>46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 t="s">
        <v>26</v>
      </c>
      <c r="P19" s="2"/>
    </row>
    <row collapsed="false" customFormat="false" customHeight="false" hidden="false" ht="14.15" outlineLevel="0" r="20">
      <c r="B20" s="0" t="s">
        <v>47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 t="s">
        <v>48</v>
      </c>
      <c r="P20" s="10" t="s">
        <v>49</v>
      </c>
    </row>
    <row collapsed="false" customFormat="false" customHeight="false" hidden="false" ht="14.15" outlineLevel="0" r="21">
      <c r="B21" s="0" t="s">
        <v>50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 t="s">
        <v>51</v>
      </c>
      <c r="P21" s="2"/>
    </row>
    <row collapsed="false" customFormat="false" customHeight="false" hidden="false" ht="14.15" outlineLevel="0" r="22">
      <c r="B22" s="0" t="s">
        <v>52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6" t="s">
        <v>53</v>
      </c>
      <c r="P22" s="2" t="s">
        <v>54</v>
      </c>
    </row>
    <row collapsed="false" customFormat="false" customHeight="false" hidden="false" ht="14.15" outlineLevel="0" r="23">
      <c r="B23" s="0" t="s">
        <v>55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 t="s">
        <v>56</v>
      </c>
      <c r="P23" s="2"/>
    </row>
    <row collapsed="false" customFormat="false" customHeight="false" hidden="false" ht="12.8" outlineLevel="0" r="24">
      <c r="B24" s="0" t="s">
        <v>57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18" t="s">
        <v>48</v>
      </c>
      <c r="P24" s="10" t="s">
        <v>58</v>
      </c>
    </row>
    <row collapsed="false" customFormat="false" customHeight="false" hidden="false" ht="14.15" outlineLevel="0" r="25">
      <c r="B25" s="0" t="s">
        <v>59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 t="s">
        <v>60</v>
      </c>
      <c r="P25" s="19"/>
    </row>
    <row collapsed="false" customFormat="false" customHeight="false" hidden="false" ht="14.15" outlineLevel="0" r="26">
      <c r="B26" s="0" t="s">
        <v>61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20" t="s">
        <v>62</v>
      </c>
      <c r="P26" s="8" t="s">
        <v>49</v>
      </c>
    </row>
    <row collapsed="false" customFormat="false" customHeight="false" hidden="false" ht="14.15" outlineLevel="0" r="27">
      <c r="B27" s="0" t="s">
        <v>63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9" t="s">
        <v>64</v>
      </c>
      <c r="P27" s="2"/>
    </row>
    <row collapsed="false" customFormat="false" customHeight="false" hidden="false" ht="14.15" outlineLevel="0" r="28">
      <c r="B28" s="0" t="s">
        <v>65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6" t="s">
        <v>66</v>
      </c>
      <c r="P28" s="2"/>
    </row>
    <row collapsed="false" customFormat="false" customHeight="false" hidden="false" ht="14.15" outlineLevel="0" r="29">
      <c r="A29" s="0" t="s">
        <v>67</v>
      </c>
      <c r="B29" s="0" t="s">
        <v>68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 t="s">
        <v>24</v>
      </c>
      <c r="P29" s="2"/>
    </row>
    <row collapsed="false" customFormat="false" customHeight="false" hidden="false" ht="14.15" outlineLevel="0" r="30">
      <c r="B30" s="0" t="s">
        <v>69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 t="s">
        <v>70</v>
      </c>
      <c r="P30" s="2"/>
    </row>
    <row collapsed="false" customFormat="false" customHeight="false" hidden="false" ht="12.8" outlineLevel="0" r="31">
      <c r="B31" s="0" t="s">
        <v>71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18" t="s">
        <v>17</v>
      </c>
      <c r="P31" s="2"/>
    </row>
    <row collapsed="false" customFormat="false" customHeight="false" hidden="false" ht="14.15" outlineLevel="0" r="32">
      <c r="B32" s="0" t="s">
        <v>72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 t="s">
        <v>73</v>
      </c>
      <c r="P32" s="2"/>
    </row>
    <row collapsed="false" customFormat="false" customHeight="false" hidden="false" ht="14.15" outlineLevel="0" r="33">
      <c r="B33" s="0" t="s">
        <v>74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 t="s">
        <v>75</v>
      </c>
      <c r="P33" s="2"/>
    </row>
    <row collapsed="false" customFormat="false" customHeight="false" hidden="false" ht="26.85" outlineLevel="0" r="34">
      <c r="A34" s="0" t="s">
        <v>76</v>
      </c>
      <c r="B34" s="0" t="s">
        <v>77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20" t="s">
        <v>78</v>
      </c>
      <c r="P34" s="8" t="s">
        <v>49</v>
      </c>
    </row>
    <row collapsed="false" customFormat="false" customHeight="false" hidden="false" ht="12.8" outlineLevel="0" r="35">
      <c r="B35" s="0" t="s">
        <v>79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collapsed="false" customFormat="false" customHeight="false" hidden="false" ht="12.8" outlineLevel="0" r="37">
      <c r="O3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94" zoomScaleNormal="94" zoomScalePageLayoutView="100">
      <pane activePane="bottomRight" topLeftCell="B8" xSplit="1" ySplit="1"/>
      <selection activeCell="A1" activeCellId="0" pane="topLeft" sqref="A1"/>
      <selection activeCell="B1" activeCellId="0" pane="topRight" sqref="B1"/>
      <selection activeCell="A8" activeCellId="0" pane="bottomLeft" sqref="A8"/>
      <selection activeCell="B31" activeCellId="0" pane="bottomRight" sqref="B31"/>
    </sheetView>
  </sheetViews>
  <cols>
    <col collapsed="false" hidden="true" max="1" min="1" style="0" width="0"/>
    <col collapsed="false" hidden="false" max="2" min="2" style="0" width="77.4666666666667"/>
    <col collapsed="false" hidden="false" max="3" min="3" style="0" width="7.13725490196079"/>
    <col collapsed="false" hidden="false" max="4" min="4" style="0" width="8.54509803921569"/>
    <col collapsed="false" hidden="false" max="5" min="5" style="0" width="7.80392156862745"/>
    <col collapsed="false" hidden="false" max="6" min="6" style="0" width="7.1921568627451"/>
    <col collapsed="false" hidden="false" max="7" min="7" style="0" width="7.64313725490196"/>
    <col collapsed="false" hidden="false" max="8" min="8" style="0" width="6.31372549019608"/>
    <col collapsed="false" hidden="false" max="9" min="9" style="0" width="5.8078431372549"/>
    <col collapsed="false" hidden="false" max="10" min="10" style="0" width="6.82745098039216"/>
    <col collapsed="false" hidden="false" max="11" min="11" style="0" width="6.64705882352941"/>
    <col collapsed="false" hidden="false" max="12" min="12" style="0" width="7.1921568627451"/>
    <col collapsed="false" hidden="true" max="14" min="13" style="0" width="0"/>
    <col collapsed="false" hidden="false" max="15" min="15" style="22" width="17.8"/>
    <col collapsed="false" hidden="false" max="16" min="16" style="23" width="18.1607843137255"/>
    <col collapsed="false" hidden="false" max="257" min="17" style="0" width="8.5921568627451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collapsed="false" customFormat="false" customHeight="false" hidden="false" ht="14" outlineLevel="0" r="2">
      <c r="I2" s="2"/>
      <c r="K2" s="2"/>
      <c r="M2" s="4"/>
      <c r="N2" s="5"/>
      <c r="O2" s="6"/>
      <c r="P2" s="19"/>
    </row>
    <row collapsed="false" customFormat="false" customHeight="false" hidden="false" ht="14" outlineLevel="0" r="3">
      <c r="B3" s="0" t="s">
        <v>77</v>
      </c>
      <c r="I3" s="2"/>
      <c r="K3" s="2"/>
      <c r="M3" s="4"/>
      <c r="N3" s="5"/>
      <c r="O3" s="6"/>
      <c r="P3" s="19"/>
    </row>
    <row collapsed="false" customFormat="false" customHeight="false" hidden="false" ht="14.15" outlineLevel="0" r="4">
      <c r="A4" s="0" t="s">
        <v>13</v>
      </c>
      <c r="B4" s="0" t="s">
        <v>79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8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8" t="n">
        <f aca="false">SUM((LEN(B4)-LEN(SUBSTITUTE(B4,"9",""))))</f>
        <v>7</v>
      </c>
      <c r="M4" s="6"/>
      <c r="N4" s="5"/>
      <c r="O4" s="9" t="s">
        <v>80</v>
      </c>
      <c r="P4" s="5" t="s">
        <v>49</v>
      </c>
    </row>
    <row collapsed="false" customFormat="false" customHeight="false" hidden="false" ht="14.15" outlineLevel="0" r="5">
      <c r="B5" s="0" t="s">
        <v>81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 t="s">
        <v>82</v>
      </c>
      <c r="P5" s="19"/>
    </row>
    <row collapsed="false" customFormat="false" customHeight="false" hidden="false" ht="14.15" outlineLevel="0" r="6">
      <c r="B6" s="0" t="s">
        <v>83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8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8" t="n">
        <f aca="false">SUM((LEN(B6)-LEN(SUBSTITUTE(B6,"9",""))))</f>
        <v>9</v>
      </c>
      <c r="M6" s="4"/>
      <c r="N6" s="5"/>
      <c r="O6" s="9" t="s">
        <v>84</v>
      </c>
      <c r="P6" s="5" t="n">
        <v>93</v>
      </c>
    </row>
    <row collapsed="false" customFormat="false" customHeight="false" hidden="false" ht="14.15" outlineLevel="0" r="7">
      <c r="B7" s="0" t="s">
        <v>85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8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8" t="n">
        <f aca="false">SUM((LEN(B7)-LEN(SUBSTITUTE(B7,"9",""))))</f>
        <v>8</v>
      </c>
      <c r="M7" s="4"/>
      <c r="N7" s="5"/>
      <c r="O7" s="9" t="s">
        <v>34</v>
      </c>
      <c r="P7" s="19"/>
    </row>
    <row collapsed="false" customFormat="false" customHeight="false" hidden="false" ht="14.15" outlineLevel="0" r="8">
      <c r="B8" s="0" t="s">
        <v>86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8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8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 t="s">
        <v>87</v>
      </c>
      <c r="P8" s="19"/>
    </row>
    <row collapsed="false" customFormat="false" customHeight="false" hidden="false" ht="14.15" outlineLevel="0" r="9">
      <c r="A9" s="11"/>
      <c r="B9" s="0" t="s">
        <v>88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3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3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4" t="s">
        <v>89</v>
      </c>
      <c r="P9" s="21" t="s">
        <v>49</v>
      </c>
    </row>
    <row collapsed="false" customFormat="false" customHeight="false" hidden="false" ht="14.15" outlineLevel="0" r="10">
      <c r="B10" s="0" t="s">
        <v>90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8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8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 t="s">
        <v>91</v>
      </c>
      <c r="P10" s="19"/>
    </row>
    <row collapsed="false" customFormat="false" customHeight="false" hidden="false" ht="14.15" outlineLevel="0" r="11">
      <c r="B11" s="0" t="s">
        <v>92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8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8" t="n">
        <f aca="false">SUM((LEN(B11)-LEN(SUBSTITUTE(B11,"9",""))))</f>
        <v>9</v>
      </c>
      <c r="M11" s="4"/>
      <c r="N11" s="5"/>
      <c r="O11" s="9" t="s">
        <v>80</v>
      </c>
      <c r="P11" s="5" t="s">
        <v>49</v>
      </c>
    </row>
    <row collapsed="false" customFormat="false" customHeight="false" hidden="false" ht="14.15" outlineLevel="0" r="12">
      <c r="B12" s="0" t="s">
        <v>93</v>
      </c>
      <c r="C12" s="7" t="n">
        <f aca="false">SUM((LEN(B12)-LEN(SUBSTITUTE(B12,"0",""))))</f>
        <v>6</v>
      </c>
      <c r="D12" s="8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8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 t="s">
        <v>94</v>
      </c>
      <c r="P12" s="19"/>
    </row>
    <row collapsed="false" customFormat="false" customHeight="false" hidden="false" ht="14.15" outlineLevel="0" r="13">
      <c r="B13" s="0" t="s">
        <v>95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8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8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 t="s">
        <v>96</v>
      </c>
      <c r="P13" s="5" t="n">
        <v>93</v>
      </c>
    </row>
    <row collapsed="false" customFormat="false" customHeight="false" hidden="false" ht="14.15" outlineLevel="0" r="14">
      <c r="B14" s="0" t="s">
        <v>97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8" t="n">
        <f aca="false">SUM((LEN(B14)-LEN(SUBSTITUTE(B14,"4",""))))</f>
        <v>13</v>
      </c>
      <c r="H14" s="8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 t="s">
        <v>98</v>
      </c>
      <c r="P14" s="19"/>
    </row>
    <row collapsed="false" customFormat="false" customHeight="false" hidden="false" ht="14.15" outlineLevel="0" r="15">
      <c r="B15" s="0" t="s">
        <v>99</v>
      </c>
      <c r="C15" s="7" t="n">
        <f aca="false">SUM((LEN(B15)-LEN(SUBSTITUTE(B15,"0",""))))</f>
        <v>5</v>
      </c>
      <c r="D15" s="8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8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4"/>
      <c r="N15" s="5"/>
      <c r="O15" s="9" t="s">
        <v>64</v>
      </c>
      <c r="P15" s="19"/>
    </row>
    <row collapsed="false" customFormat="false" customHeight="false" hidden="false" ht="14.15" outlineLevel="0" r="16">
      <c r="B16" s="0" t="s">
        <v>100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8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25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101</v>
      </c>
      <c r="P16" s="19"/>
    </row>
    <row collapsed="false" customFormat="false" customHeight="false" hidden="false" ht="14.15" outlineLevel="0" r="17">
      <c r="A17" s="0" t="s">
        <v>41</v>
      </c>
      <c r="B17" s="0" t="s">
        <v>102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8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8" t="n">
        <f aca="false">SUM((LEN(B17)-LEN(SUBSTITUTE(B17,"8",""))))</f>
        <v>12</v>
      </c>
      <c r="L17" s="7" t="n">
        <f aca="false">SUM((LEN(B17)-LEN(SUBSTITUTE(B17,"9",""))))</f>
        <v>6</v>
      </c>
      <c r="M17" s="4"/>
      <c r="N17" s="5"/>
      <c r="O17" s="6" t="s">
        <v>103</v>
      </c>
      <c r="P17" s="21" t="s">
        <v>49</v>
      </c>
    </row>
    <row collapsed="false" customFormat="false" customHeight="true" hidden="false" ht="17.9" outlineLevel="0" r="18">
      <c r="A18" s="11"/>
      <c r="B18" s="11" t="s">
        <v>104</v>
      </c>
      <c r="C18" s="12" t="n">
        <f aca="false">SUM((LEN(B18)-LEN(SUBSTITUTE(B18,"0",""))))</f>
        <v>5</v>
      </c>
      <c r="D18" s="13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3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 t="s">
        <v>105</v>
      </c>
      <c r="P18" s="19"/>
    </row>
    <row collapsed="false" customFormat="false" customHeight="false" hidden="false" ht="14.25" outlineLevel="0" r="19">
      <c r="B19" s="0" t="s">
        <v>106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25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 t="s">
        <v>107</v>
      </c>
      <c r="P19" s="19"/>
    </row>
    <row collapsed="false" customFormat="false" customHeight="false" hidden="false" ht="14.15" outlineLevel="0" r="20">
      <c r="B20" s="0" t="s">
        <v>108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8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8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 t="s">
        <v>109</v>
      </c>
      <c r="P20" s="5"/>
    </row>
    <row collapsed="false" customFormat="false" customHeight="false" hidden="false" ht="14.15" outlineLevel="0" r="21">
      <c r="B21" s="0" t="s">
        <v>110</v>
      </c>
      <c r="C21" s="8" t="n">
        <f aca="false">SUM((LEN(B21)-LEN(SUBSTITUTE(B21,"0",""))))</f>
        <v>9</v>
      </c>
      <c r="D21" s="7" t="n">
        <f aca="false">SUM((LEN(B21)-LEN(SUBSTITUTE(B21,"1",""))))</f>
        <v>4</v>
      </c>
      <c r="E21" s="8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 t="s">
        <v>111</v>
      </c>
      <c r="P21" s="16" t="s">
        <v>58</v>
      </c>
    </row>
    <row collapsed="false" customFormat="false" customHeight="false" hidden="false" ht="14.15" outlineLevel="0" r="22">
      <c r="B22" s="0" t="s">
        <v>112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8" t="n">
        <f aca="false">SUM((LEN(B22)-LEN(SUBSTITUTE(B22,"7",""))))</f>
        <v>10</v>
      </c>
      <c r="K22" s="8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 t="s">
        <v>113</v>
      </c>
      <c r="P22" s="19"/>
    </row>
    <row collapsed="false" customFormat="false" customHeight="false" hidden="false" ht="14.15" outlineLevel="0" r="23">
      <c r="B23" s="0" t="s">
        <v>114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8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8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 t="s">
        <v>115</v>
      </c>
      <c r="P23" s="19"/>
    </row>
    <row collapsed="false" customFormat="false" customHeight="false" hidden="false" ht="14" outlineLevel="0" r="24">
      <c r="B24" s="0" t="s">
        <v>116</v>
      </c>
      <c r="C24" s="7" t="n">
        <f aca="false">SUM((LEN(B24)-LEN(SUBSTITUTE(B24,"0",""))))</f>
        <v>3</v>
      </c>
      <c r="D24" s="8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8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22" t="s">
        <v>117</v>
      </c>
      <c r="P24" s="5"/>
    </row>
    <row collapsed="false" customFormat="false" customHeight="false" hidden="false" ht="14.15" outlineLevel="0" r="25">
      <c r="B25" s="0" t="s">
        <v>118</v>
      </c>
      <c r="C25" s="7" t="n">
        <f aca="false">SUM((LEN(B25)-LEN(SUBSTITUTE(B25,"0",""))))</f>
        <v>2</v>
      </c>
      <c r="D25" s="8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8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 t="s">
        <v>119</v>
      </c>
      <c r="P25" s="19"/>
    </row>
    <row collapsed="false" customFormat="false" customHeight="false" hidden="false" ht="14.25" outlineLevel="0" r="26">
      <c r="B26" s="0" t="s">
        <v>120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8" t="n">
        <f aca="false">SUM((LEN(B26)-LEN(SUBSTITUTE(B26,"2",""))))</f>
        <v>8</v>
      </c>
      <c r="F26" s="8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 t="s">
        <v>121</v>
      </c>
      <c r="P26" s="16" t="s">
        <v>58</v>
      </c>
    </row>
    <row collapsed="false" customFormat="false" customHeight="false" hidden="false" ht="14.25" outlineLevel="0" r="27">
      <c r="B27" s="0" t="s">
        <v>122</v>
      </c>
      <c r="C27" s="7" t="n">
        <f aca="false">SUM((LEN(B27)-LEN(SUBSTITUTE(B27,"0",""))))</f>
        <v>3</v>
      </c>
      <c r="D27" s="8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8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 t="s">
        <v>123</v>
      </c>
      <c r="P27" s="5" t="s">
        <v>49</v>
      </c>
    </row>
    <row collapsed="false" customFormat="false" customHeight="false" hidden="false" ht="14.25" outlineLevel="0" r="28">
      <c r="B28" s="0" t="s">
        <v>124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8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8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 t="s">
        <v>45</v>
      </c>
      <c r="P28" s="19"/>
    </row>
    <row collapsed="false" customFormat="false" customHeight="false" hidden="false" ht="14.25" outlineLevel="0" r="29">
      <c r="A29" s="0" t="s">
        <v>67</v>
      </c>
      <c r="B29" s="0" t="s">
        <v>125</v>
      </c>
      <c r="C29" s="7" t="n">
        <f aca="false">SUM((LEN(B29)-LEN(SUBSTITUTE(B29,"0",""))))</f>
        <v>3</v>
      </c>
      <c r="D29" s="8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8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 t="s">
        <v>105</v>
      </c>
      <c r="P29" s="5" t="n">
        <v>16</v>
      </c>
    </row>
    <row collapsed="false" customFormat="false" customHeight="false" hidden="false" ht="14.25" outlineLevel="0" r="30">
      <c r="B30" s="0" t="s">
        <v>126</v>
      </c>
      <c r="C30" s="7" t="n">
        <f aca="false">SUM((LEN(B30)-LEN(SUBSTITUTE(B30,"0",""))))</f>
        <v>6</v>
      </c>
      <c r="D30" s="8" t="n">
        <f aca="false">SUM((LEN(B30)-LEN(SUBSTITUTE(B30,"1",""))))</f>
        <v>7</v>
      </c>
      <c r="E30" s="8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4"/>
      <c r="N30" s="5"/>
      <c r="O30" s="6" t="s">
        <v>127</v>
      </c>
      <c r="P30" s="19"/>
    </row>
    <row collapsed="false" customFormat="false" customHeight="false" hidden="false" ht="14" outlineLevel="0" r="31">
      <c r="C31" s="7" t="n">
        <f aca="false">SUM((LEN(B31)-LEN(SUBSTITUTE(B31,"0",""))))</f>
        <v>0</v>
      </c>
      <c r="D31" s="7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7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7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P31" s="19"/>
    </row>
    <row collapsed="false" customFormat="false" customHeight="false" hidden="false" ht="14" outlineLevel="0" r="32">
      <c r="C32" s="7" t="n">
        <f aca="false">SUM((LEN(B32)-LEN(SUBSTITUTE(B32,"0",""))))</f>
        <v>0</v>
      </c>
      <c r="D32" s="7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7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7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6"/>
      <c r="P32" s="19"/>
    </row>
    <row collapsed="false" customFormat="false" customHeight="false" hidden="false" ht="14" outlineLevel="0" r="33">
      <c r="A33" s="0" t="s">
        <v>128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collapsed="false" customFormat="false" customHeight="false" hidden="false" ht="14" outlineLevel="0" r="34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collapsed="false" customFormat="false" customHeight="false" hidden="false" ht="14" outlineLevel="0" r="35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