
<file path=[Content_Types].xml><?xml version="1.0" encoding="utf-8"?>
<Types xmlns="http://schemas.openxmlformats.org/package/2006/content-type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charts/chartEx2.xml" ContentType="application/vnd.ms-office.chartex+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Ex3.xml" ContentType="application/vnd.ms-office.chartex+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14.xml" ContentType="application/vnd.openxmlformats-officedocument.drawingml.chart+xml"/>
  <Override PartName="/xl/charts/style17.xml" ContentType="application/vnd.ms-office.chartstyle+xml"/>
  <Override PartName="/xl/charts/colors17.xml" ContentType="application/vnd.ms-office.chartcolorstyle+xml"/>
  <Override PartName="/xl/charts/chart15.xml" ContentType="application/vnd.openxmlformats-officedocument.drawingml.chart+xml"/>
  <Override PartName="/xl/charts/style18.xml" ContentType="application/vnd.ms-office.chartstyle+xml"/>
  <Override PartName="/xl/charts/colors18.xml" ContentType="application/vnd.ms-office.chartcolorstyle+xml"/>
  <Override PartName="/xl/charts/chart16.xml" ContentType="application/vnd.openxmlformats-officedocument.drawingml.chart+xml"/>
  <Override PartName="/xl/charts/style19.xml" ContentType="application/vnd.ms-office.chartstyle+xml"/>
  <Override PartName="/xl/charts/colors19.xml" ContentType="application/vnd.ms-office.chartcolorstyle+xml"/>
  <Override PartName="/xl/charts/chart17.xml" ContentType="application/vnd.openxmlformats-officedocument.drawingml.chart+xml"/>
  <Override PartName="/xl/charts/style20.xml" ContentType="application/vnd.ms-office.chartstyle+xml"/>
  <Override PartName="/xl/charts/colors20.xml" ContentType="application/vnd.ms-office.chartcolorstyle+xml"/>
  <Override PartName="/xl/charts/chart18.xml" ContentType="application/vnd.openxmlformats-officedocument.drawingml.chart+xml"/>
  <Override PartName="/xl/charts/style21.xml" ContentType="application/vnd.ms-office.chartstyle+xml"/>
  <Override PartName="/xl/charts/colors21.xml" ContentType="application/vnd.ms-office.chartcolorstyle+xml"/>
  <Override PartName="/xl/charts/chart19.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4.xml" ContentType="application/vnd.openxmlformats-officedocument.drawing+xml"/>
  <Override PartName="/xl/slicers/slicer2.xml" ContentType="application/vnd.ms-excel.slicer+xml"/>
  <Override PartName="/xl/charts/chart20.xml" ContentType="application/vnd.openxmlformats-officedocument.drawingml.chart+xml"/>
  <Override PartName="/xl/charts/style23.xml" ContentType="application/vnd.ms-office.chartstyle+xml"/>
  <Override PartName="/xl/charts/colors23.xml" ContentType="application/vnd.ms-office.chartcolorstyle+xml"/>
  <Override PartName="/xl/charts/chart21.xml" ContentType="application/vnd.openxmlformats-officedocument.drawingml.chart+xml"/>
  <Override PartName="/xl/charts/style24.xml" ContentType="application/vnd.ms-office.chartstyle+xml"/>
  <Override PartName="/xl/charts/colors24.xml" ContentType="application/vnd.ms-office.chartcolorstyle+xml"/>
  <Override PartName="/xl/charts/chart22.xml" ContentType="application/vnd.openxmlformats-officedocument.drawingml.chart+xml"/>
  <Override PartName="/xl/charts/chart23.xml" ContentType="application/vnd.openxmlformats-officedocument.drawingml.chart+xml"/>
  <Override PartName="/xl/charts/style25.xml" ContentType="application/vnd.ms-office.chartstyle+xml"/>
  <Override PartName="/xl/charts/colors25.xml" ContentType="application/vnd.ms-office.chartcolorstyle+xml"/>
  <Override PartName="/xl/charts/chart24.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5.xml" ContentType="application/vnd.openxmlformats-officedocument.drawing+xml"/>
  <Override PartName="/xl/charts/chart25.xml" ContentType="application/vnd.openxmlformats-officedocument.drawingml.chart+xml"/>
  <Override PartName="/xl/charts/style27.xml" ContentType="application/vnd.ms-office.chartstyle+xml"/>
  <Override PartName="/xl/charts/colors2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namrata\Desktop\New folder (3)\"/>
    </mc:Choice>
  </mc:AlternateContent>
  <xr:revisionPtr revIDLastSave="0" documentId="13_ncr:1_{48828149-F0E9-4D83-9B33-B083095140D9}" xr6:coauthVersionLast="47" xr6:coauthVersionMax="47" xr10:uidLastSave="{00000000-0000-0000-0000-000000000000}"/>
  <bookViews>
    <workbookView xWindow="-110" yWindow="-110" windowWidth="19420" windowHeight="11020" activeTab="4" xr2:uid="{F4715E97-D55B-4C79-9E8B-8B451B09E222}"/>
  </bookViews>
  <sheets>
    <sheet name="pivot1" sheetId="7" r:id="rId1"/>
    <sheet name="practice data" sheetId="10" r:id="rId2"/>
    <sheet name="Starbucks " sheetId="1" r:id="rId3"/>
    <sheet name="question2" sheetId="9" r:id="rId4"/>
    <sheet name="visualization" sheetId="8" r:id="rId5"/>
    <sheet name="dashboard" sheetId="23" r:id="rId6"/>
    <sheet name="question 10" sheetId="14" r:id="rId7"/>
    <sheet name="question 11" sheetId="15" r:id="rId8"/>
    <sheet name="question 12" sheetId="16" r:id="rId9"/>
  </sheets>
  <definedNames>
    <definedName name="_xlchart.v1.0" hidden="1">question2!$A$1</definedName>
    <definedName name="_xlchart.v1.1" hidden="1">question2!$A$2:$A$201</definedName>
    <definedName name="_xlchart.v1.2" hidden="1">question2!$A$1</definedName>
    <definedName name="_xlchart.v1.3" hidden="1">question2!$A$2:$A$201</definedName>
    <definedName name="_xlchart.v1.4" hidden="1">question2!$A$1</definedName>
    <definedName name="_xlchart.v1.5" hidden="1">question2!$A$2:$A$201</definedName>
    <definedName name="Slicer_CustomerID">#N/A</definedName>
    <definedName name="Slicer_Gender">#N/A</definedName>
  </definedNames>
  <calcPr calcId="191029"/>
  <pivotCaches>
    <pivotCache cacheId="0" r:id="rId10"/>
    <pivotCache cacheId="1" r:id="rId11"/>
    <pivotCache cacheId="2"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J2" i="10" l="1"/>
  <c r="I2" i="10"/>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1" i="10"/>
  <c r="I132" i="10"/>
  <c r="I133" i="10"/>
  <c r="I134" i="10"/>
  <c r="I135" i="10"/>
  <c r="I136" i="10"/>
  <c r="I137" i="10"/>
  <c r="I138" i="10"/>
  <c r="I139" i="10"/>
  <c r="I140" i="10"/>
  <c r="I141" i="10"/>
  <c r="I142" i="10"/>
  <c r="I143" i="10"/>
  <c r="I144" i="10"/>
  <c r="I145" i="10"/>
  <c r="I146" i="10"/>
  <c r="I147" i="10"/>
  <c r="I148" i="10"/>
  <c r="I149" i="10"/>
  <c r="I150" i="10"/>
  <c r="I151" i="10"/>
  <c r="I152" i="10"/>
  <c r="I153" i="10"/>
  <c r="I154" i="10"/>
  <c r="I155"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J3" i="10"/>
  <c r="J4" i="10"/>
  <c r="J5" i="10"/>
  <c r="J6" i="10"/>
  <c r="J7" i="10"/>
  <c r="J8"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J64" i="10"/>
  <c r="J65" i="10"/>
  <c r="J6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99" i="10"/>
  <c r="J100" i="10"/>
  <c r="J101" i="10"/>
  <c r="J102" i="10"/>
  <c r="J103" i="10"/>
  <c r="J104" i="10"/>
  <c r="J105" i="10"/>
  <c r="J106" i="10"/>
  <c r="J107" i="10"/>
  <c r="J108" i="10"/>
  <c r="J109" i="10"/>
  <c r="J110" i="10"/>
  <c r="J111" i="10"/>
  <c r="J112" i="10"/>
  <c r="J113" i="10"/>
  <c r="J114" i="10"/>
  <c r="J115" i="10"/>
  <c r="J116" i="10"/>
  <c r="J117" i="10"/>
  <c r="J118" i="10"/>
  <c r="J119" i="10"/>
  <c r="J120" i="10"/>
  <c r="J121" i="10"/>
  <c r="J122" i="10"/>
  <c r="J123" i="10"/>
  <c r="J124" i="10"/>
  <c r="J125" i="10"/>
  <c r="J126" i="10"/>
  <c r="J127" i="10"/>
  <c r="J128" i="10"/>
  <c r="J129" i="10"/>
  <c r="J130" i="10"/>
  <c r="J131" i="10"/>
  <c r="J132" i="10"/>
  <c r="J133" i="10"/>
  <c r="J134" i="10"/>
  <c r="J135" i="10"/>
  <c r="J136" i="10"/>
  <c r="J137" i="10"/>
  <c r="J138" i="10"/>
  <c r="J139" i="10"/>
  <c r="J140" i="10"/>
  <c r="J141" i="10"/>
  <c r="J142" i="10"/>
  <c r="J143" i="10"/>
  <c r="J144" i="10"/>
  <c r="J145" i="10"/>
  <c r="J146" i="10"/>
  <c r="J147" i="10"/>
  <c r="J148" i="10"/>
  <c r="J149" i="10"/>
  <c r="J150" i="10"/>
  <c r="J151" i="10"/>
  <c r="J152" i="10"/>
  <c r="J153" i="10"/>
  <c r="J154" i="10"/>
  <c r="J155" i="10"/>
  <c r="J156" i="10"/>
  <c r="J157" i="10"/>
  <c r="J158" i="10"/>
  <c r="J159" i="10"/>
  <c r="J160" i="10"/>
  <c r="J161" i="10"/>
  <c r="J162" i="10"/>
  <c r="J163" i="10"/>
  <c r="J164" i="10"/>
  <c r="J165" i="10"/>
  <c r="J166" i="10"/>
  <c r="J167" i="10"/>
  <c r="J168" i="10"/>
  <c r="J169" i="10"/>
  <c r="J170" i="10"/>
  <c r="J171" i="10"/>
  <c r="J172" i="10"/>
  <c r="J173" i="10"/>
  <c r="J174" i="10"/>
  <c r="J175" i="10"/>
  <c r="J176" i="10"/>
  <c r="J177" i="10"/>
  <c r="J178" i="10"/>
  <c r="J179" i="10"/>
  <c r="J180" i="10"/>
  <c r="J181" i="10"/>
  <c r="J182" i="10"/>
  <c r="J183" i="10"/>
  <c r="J184" i="10"/>
  <c r="J185" i="10"/>
  <c r="J186" i="10"/>
  <c r="J187" i="10"/>
  <c r="J188" i="10"/>
  <c r="J189" i="10"/>
  <c r="J190" i="10"/>
  <c r="J191" i="10"/>
  <c r="J192" i="10"/>
  <c r="J193" i="10"/>
  <c r="J194" i="10"/>
  <c r="J195" i="10"/>
  <c r="J196" i="10"/>
  <c r="J197" i="10"/>
  <c r="J198" i="10"/>
  <c r="J199" i="10"/>
  <c r="J200" i="10"/>
  <c r="J201" i="10"/>
</calcChain>
</file>

<file path=xl/sharedStrings.xml><?xml version="1.0" encoding="utf-8"?>
<sst xmlns="http://schemas.openxmlformats.org/spreadsheetml/2006/main" count="1916" uniqueCount="451">
  <si>
    <t>CustomerID</t>
  </si>
  <si>
    <t>Name</t>
  </si>
  <si>
    <t>Location</t>
  </si>
  <si>
    <t>Gender</t>
  </si>
  <si>
    <t>Age</t>
  </si>
  <si>
    <t>Average Purchase ($)</t>
  </si>
  <si>
    <t>Frequency (for visits)</t>
  </si>
  <si>
    <t xml:space="preserve"> purchased at Starbucks</t>
  </si>
  <si>
    <t>Sno</t>
  </si>
  <si>
    <t>Questions</t>
  </si>
  <si>
    <t>Stephanie Alvarez</t>
  </si>
  <si>
    <t>Sheilaport</t>
  </si>
  <si>
    <t>Male</t>
  </si>
  <si>
    <t>Coffee</t>
  </si>
  <si>
    <t>Gender Distribution co starbucks customer</t>
  </si>
  <si>
    <t>Casey Diaz</t>
  </si>
  <si>
    <t>Dixonport</t>
  </si>
  <si>
    <t>Cold drinks;Pastries</t>
  </si>
  <si>
    <t>Age distribution of Customers</t>
  </si>
  <si>
    <t>John Barrett</t>
  </si>
  <si>
    <t>Gregoryburgh</t>
  </si>
  <si>
    <t>Female</t>
  </si>
  <si>
    <t>Average Purchase by Gender</t>
  </si>
  <si>
    <t>Sara Beck</t>
  </si>
  <si>
    <t>North David</t>
  </si>
  <si>
    <t>Frequency of visits by Location</t>
  </si>
  <si>
    <t>Tracey Kim</t>
  </si>
  <si>
    <t>Williamsonshire</t>
  </si>
  <si>
    <t>Coffee;Sandwiches</t>
  </si>
  <si>
    <t>Average purchase by age group</t>
  </si>
  <si>
    <t>Kelly Ho</t>
  </si>
  <si>
    <t>Shepherdside</t>
  </si>
  <si>
    <t>Cold drinks</t>
  </si>
  <si>
    <t>percentage of customers who purchase at Starbucks</t>
  </si>
  <si>
    <t>Karen Brady</t>
  </si>
  <si>
    <t>Brennanland</t>
  </si>
  <si>
    <t>customer Frquency distribution to visualize how often customer visited starbucks</t>
  </si>
  <si>
    <t>Monica Burnett</t>
  </si>
  <si>
    <t>Chapmanview</t>
  </si>
  <si>
    <t>Coffee;Cold drinks</t>
  </si>
  <si>
    <t xml:space="preserve">Identify top location based on total purchase </t>
  </si>
  <si>
    <t>Erica Woods</t>
  </si>
  <si>
    <t>Smithshire</t>
  </si>
  <si>
    <t xml:space="preserve">customer age vs average Purchase </t>
  </si>
  <si>
    <t>James Turner</t>
  </si>
  <si>
    <t>Paulaborough</t>
  </si>
  <si>
    <t>Provide detailed breakdown of customer demographics by location</t>
  </si>
  <si>
    <t>Nicholas Savage</t>
  </si>
  <si>
    <t>East Christopherfurt</t>
  </si>
  <si>
    <t>Rhonda Chavez</t>
  </si>
  <si>
    <t>Banksport</t>
  </si>
  <si>
    <t>Nicole Mcdaniel</t>
  </si>
  <si>
    <t>Parrishside</t>
  </si>
  <si>
    <t>Samuel Dickerson</t>
  </si>
  <si>
    <t>Rileyburgh</t>
  </si>
  <si>
    <t>Zachary Sullivan</t>
  </si>
  <si>
    <t>Joeltown</t>
  </si>
  <si>
    <t>Mrs. Kathleen Oneal</t>
  </si>
  <si>
    <t>Scottmouth</t>
  </si>
  <si>
    <t>Matthew Kennedy</t>
  </si>
  <si>
    <t>New Patricia</t>
  </si>
  <si>
    <t>Heather Harris</t>
  </si>
  <si>
    <t>East Barry</t>
  </si>
  <si>
    <t>Andrew Watson</t>
  </si>
  <si>
    <t>New Vincent</t>
  </si>
  <si>
    <t>Paul Peterson</t>
  </si>
  <si>
    <t>Thomasview</t>
  </si>
  <si>
    <t>Cory Brown</t>
  </si>
  <si>
    <t>East Charles</t>
  </si>
  <si>
    <t>Molly Cruz</t>
  </si>
  <si>
    <t>Port Carla</t>
  </si>
  <si>
    <t>Gerald Johnston</t>
  </si>
  <si>
    <t>Bensonburgh</t>
  </si>
  <si>
    <t>Elijah Barnett</t>
  </si>
  <si>
    <t>East Jamesstad</t>
  </si>
  <si>
    <t>Cold drinks;Pastries;Sandwiches</t>
  </si>
  <si>
    <t>Stephen Lozano</t>
  </si>
  <si>
    <t>North Benjamin</t>
  </si>
  <si>
    <t>Coffee;Juices;Pastries;Sandwiches</t>
  </si>
  <si>
    <t>Christina Hunter</t>
  </si>
  <si>
    <t>Fordland</t>
  </si>
  <si>
    <t>Paul Taylor</t>
  </si>
  <si>
    <t>New Christopher</t>
  </si>
  <si>
    <t>Samantha Wells</t>
  </si>
  <si>
    <t>South Joyce</t>
  </si>
  <si>
    <t>Dawn Nelson</t>
  </si>
  <si>
    <t>South Kaylaberg</t>
  </si>
  <si>
    <t>James White</t>
  </si>
  <si>
    <t>North Ryanton</t>
  </si>
  <si>
    <t>Angela Williamson</t>
  </si>
  <si>
    <t>Jordanmouth</t>
  </si>
  <si>
    <t>Coffee;Pastries;Sandwiches</t>
  </si>
  <si>
    <t>Veronica Moses</t>
  </si>
  <si>
    <t>Laurenport</t>
  </si>
  <si>
    <t>Coffee;Pastries</t>
  </si>
  <si>
    <t>Debra Hamilton</t>
  </si>
  <si>
    <t>Lake Laurie</t>
  </si>
  <si>
    <t>Stacie Oliver DVM</t>
  </si>
  <si>
    <t>Raymondview</t>
  </si>
  <si>
    <t>Jason Moore</t>
  </si>
  <si>
    <t>South Anthonytown</t>
  </si>
  <si>
    <t>Gary Joyce</t>
  </si>
  <si>
    <t>Timothybury</t>
  </si>
  <si>
    <t>Ashley Page</t>
  </si>
  <si>
    <t>Mcdonaldchester</t>
  </si>
  <si>
    <t>John Bush</t>
  </si>
  <si>
    <t>Melaniemouth</t>
  </si>
  <si>
    <t>David Williams</t>
  </si>
  <si>
    <t>Brettbury</t>
  </si>
  <si>
    <t>Cold drinks;Juices;Pastries</t>
  </si>
  <si>
    <t>Kerry Santos</t>
  </si>
  <si>
    <t>Russellmouth</t>
  </si>
  <si>
    <t>Shawn Williams</t>
  </si>
  <si>
    <t>South Dariusburgh</t>
  </si>
  <si>
    <t>Catherine White</t>
  </si>
  <si>
    <t>Andersonfurt</t>
  </si>
  <si>
    <t>Michael May</t>
  </si>
  <si>
    <t>Bradton</t>
  </si>
  <si>
    <t>Calvin Allison</t>
  </si>
  <si>
    <t>Robinsonton</t>
  </si>
  <si>
    <t>Bryan Palmer</t>
  </si>
  <si>
    <t>Seanberg</t>
  </si>
  <si>
    <t>Joseph Carter</t>
  </si>
  <si>
    <t>North Johnbury</t>
  </si>
  <si>
    <t>Matthew Yang</t>
  </si>
  <si>
    <t>Bradyfurt</t>
  </si>
  <si>
    <t>Veronica Young</t>
  </si>
  <si>
    <t>West Mark</t>
  </si>
  <si>
    <t>Angela Ford</t>
  </si>
  <si>
    <t>Kellyshire</t>
  </si>
  <si>
    <t>Gary Martin</t>
  </si>
  <si>
    <t>East Jennifer</t>
  </si>
  <si>
    <t>Bradley James</t>
  </si>
  <si>
    <t>Jerryview</t>
  </si>
  <si>
    <t>Susan Quinn</t>
  </si>
  <si>
    <t>Bobbyfort</t>
  </si>
  <si>
    <t>James Williams</t>
  </si>
  <si>
    <t>South Julie</t>
  </si>
  <si>
    <t>Sarah Schultz</t>
  </si>
  <si>
    <t>North Denisefort</t>
  </si>
  <si>
    <t>Megan Crawford</t>
  </si>
  <si>
    <t>North Bryan</t>
  </si>
  <si>
    <t>Austin Williams</t>
  </si>
  <si>
    <t>Port Christychester</t>
  </si>
  <si>
    <t>Caitlyn Marks</t>
  </si>
  <si>
    <t>Santiagoburgh</t>
  </si>
  <si>
    <t>Michelle Lopez</t>
  </si>
  <si>
    <t>Alexfort</t>
  </si>
  <si>
    <t>Angel Bowen</t>
  </si>
  <si>
    <t>West Meghan</t>
  </si>
  <si>
    <t>Cynthia Barrett</t>
  </si>
  <si>
    <t>Michaelchester</t>
  </si>
  <si>
    <t>Gina Hunter</t>
  </si>
  <si>
    <t>West Dennis</t>
  </si>
  <si>
    <t>Jason Owen</t>
  </si>
  <si>
    <t>East Jeffrey</t>
  </si>
  <si>
    <t>Jennifer Key</t>
  </si>
  <si>
    <t>Lake Melanie</t>
  </si>
  <si>
    <t>Dennis Galvan</t>
  </si>
  <si>
    <t>New Brianville</t>
  </si>
  <si>
    <t>Cynthia Anderson</t>
  </si>
  <si>
    <t>Wrighthaven</t>
  </si>
  <si>
    <t>Laurie Haley</t>
  </si>
  <si>
    <t>Charles Roth</t>
  </si>
  <si>
    <t>Port Mollymouth</t>
  </si>
  <si>
    <t>Coffee;Cold drinks;Pastries;Sandwiches</t>
  </si>
  <si>
    <t>Tammy Hughes</t>
  </si>
  <si>
    <t>North Eric</t>
  </si>
  <si>
    <t>Wendy Reed</t>
  </si>
  <si>
    <t>West Hunter</t>
  </si>
  <si>
    <t>Mike Hicks</t>
  </si>
  <si>
    <t>Richardsonbury</t>
  </si>
  <si>
    <t>Charles Webb</t>
  </si>
  <si>
    <t>East Amanda</t>
  </si>
  <si>
    <t>Rachel Barrett</t>
  </si>
  <si>
    <t>Vangbury</t>
  </si>
  <si>
    <t>Karen Jimenez</t>
  </si>
  <si>
    <t>South Lynnstad</t>
  </si>
  <si>
    <t>Erin Maxwell</t>
  </si>
  <si>
    <t>West Joseph</t>
  </si>
  <si>
    <t>Lori Mercer</t>
  </si>
  <si>
    <t>Port Rebecca</t>
  </si>
  <si>
    <t>Dylan Stephens</t>
  </si>
  <si>
    <t>Robintown</t>
  </si>
  <si>
    <t>Theodore Lopez</t>
  </si>
  <si>
    <t>Joshuaborough</t>
  </si>
  <si>
    <t>Antonio Norris</t>
  </si>
  <si>
    <t>Lauraville</t>
  </si>
  <si>
    <t>Julie Pearson</t>
  </si>
  <si>
    <t>New William</t>
  </si>
  <si>
    <t>Steven Phillips</t>
  </si>
  <si>
    <t>Rachelbury</t>
  </si>
  <si>
    <t>Lisa Phillips</t>
  </si>
  <si>
    <t>Garrettfurt</t>
  </si>
  <si>
    <t>Susan Curtis</t>
  </si>
  <si>
    <t>East Adammouth</t>
  </si>
  <si>
    <t>Erica Bryant</t>
  </si>
  <si>
    <t>Halefort</t>
  </si>
  <si>
    <t>Ashley Gordon</t>
  </si>
  <si>
    <t>North Amyland</t>
  </si>
  <si>
    <t>Raymond Reyes</t>
  </si>
  <si>
    <t>Coreyville</t>
  </si>
  <si>
    <t>Adam Welch</t>
  </si>
  <si>
    <t>New Justinville</t>
  </si>
  <si>
    <t>Jaws chip</t>
  </si>
  <si>
    <t>Kiara Smith</t>
  </si>
  <si>
    <t>Blakebury</t>
  </si>
  <si>
    <t>Jason Hood</t>
  </si>
  <si>
    <t>North Robinmouth</t>
  </si>
  <si>
    <t>Becky Williams</t>
  </si>
  <si>
    <t>Kyleshire</t>
  </si>
  <si>
    <t>cake</t>
  </si>
  <si>
    <t>John Turner</t>
  </si>
  <si>
    <t>Perezbury</t>
  </si>
  <si>
    <t>Samuel Hawkins</t>
  </si>
  <si>
    <t>Robertfurt</t>
  </si>
  <si>
    <t>Kimberly Clarke</t>
  </si>
  <si>
    <t>Jessicaport</t>
  </si>
  <si>
    <t>Douglas Frye</t>
  </si>
  <si>
    <t>Davidton</t>
  </si>
  <si>
    <t>Kimberly Ramirez</t>
  </si>
  <si>
    <t>Ericksonbury</t>
  </si>
  <si>
    <t>Julie Rhodes</t>
  </si>
  <si>
    <t>Davidfort</t>
  </si>
  <si>
    <t>Nicole Morgan</t>
  </si>
  <si>
    <t>Houstonmouth</t>
  </si>
  <si>
    <t>Brandon Brown</t>
  </si>
  <si>
    <t>Andrewton</t>
  </si>
  <si>
    <t>Timothy Hudson</t>
  </si>
  <si>
    <t>Johnhaven</t>
  </si>
  <si>
    <t>Pastries</t>
  </si>
  <si>
    <t>Robert May</t>
  </si>
  <si>
    <t>New Daniel</t>
  </si>
  <si>
    <t>Sara Steele</t>
  </si>
  <si>
    <t>New Frederickborough</t>
  </si>
  <si>
    <t>Rebecca Lucero</t>
  </si>
  <si>
    <t>West Joshuahaven</t>
  </si>
  <si>
    <t>Caitlyn Ware</t>
  </si>
  <si>
    <t>Davisside</t>
  </si>
  <si>
    <t>Brian Wright</t>
  </si>
  <si>
    <t>East Michael</t>
  </si>
  <si>
    <t>Ryan Simmons</t>
  </si>
  <si>
    <t>East Lisaburgh</t>
  </si>
  <si>
    <t>Carrie Gallegos</t>
  </si>
  <si>
    <t>New Andreastad</t>
  </si>
  <si>
    <t>Harold Thompson</t>
  </si>
  <si>
    <t>Mcclainshire</t>
  </si>
  <si>
    <t>John Carroll</t>
  </si>
  <si>
    <t>Pagehaven</t>
  </si>
  <si>
    <t>Jack Munoz</t>
  </si>
  <si>
    <t>South Ambermouth</t>
  </si>
  <si>
    <t>Cold drinks;Never</t>
  </si>
  <si>
    <t>Mark Smith</t>
  </si>
  <si>
    <t>Kennethville</t>
  </si>
  <si>
    <t>John Hill</t>
  </si>
  <si>
    <t>Lake Caitlin</t>
  </si>
  <si>
    <t>Kathy Wright</t>
  </si>
  <si>
    <t>Jamesland</t>
  </si>
  <si>
    <t>Spencer Gonzalez</t>
  </si>
  <si>
    <t>Kimberg</t>
  </si>
  <si>
    <t>Austin Carrillo</t>
  </si>
  <si>
    <t>Angelaborough</t>
  </si>
  <si>
    <t>Jerry Church</t>
  </si>
  <si>
    <t>Baileystad</t>
  </si>
  <si>
    <t>Kimberly Turner</t>
  </si>
  <si>
    <t>South Wendy</t>
  </si>
  <si>
    <t>Kendra Simpson</t>
  </si>
  <si>
    <t>Martinland</t>
  </si>
  <si>
    <t>Felicia Cruz</t>
  </si>
  <si>
    <t>Port Jenniferborough</t>
  </si>
  <si>
    <t>Ann Harmon</t>
  </si>
  <si>
    <t>Chavezchester</t>
  </si>
  <si>
    <t>Jeffrey Goodwin</t>
  </si>
  <si>
    <t>Matthewstad</t>
  </si>
  <si>
    <t>Coffee;Cold drinks;Juices;Pastries;Sandwiches</t>
  </si>
  <si>
    <t>Beth Camacho</t>
  </si>
  <si>
    <t>East Elizabethmouth</t>
  </si>
  <si>
    <t>Dr. Jessica Santana</t>
  </si>
  <si>
    <t>Stephensside</t>
  </si>
  <si>
    <t>Olivia Travis</t>
  </si>
  <si>
    <t>North Alyssa</t>
  </si>
  <si>
    <t>Angela Cole</t>
  </si>
  <si>
    <t>East Leslie</t>
  </si>
  <si>
    <t>Monica Wood</t>
  </si>
  <si>
    <t>South Kimberlyfurt</t>
  </si>
  <si>
    <t>Joseph Lamb DVM</t>
  </si>
  <si>
    <t>Hillmouth</t>
  </si>
  <si>
    <t>Crystal Rios</t>
  </si>
  <si>
    <t>Port Elizabethton</t>
  </si>
  <si>
    <t>Julie James</t>
  </si>
  <si>
    <t>Melissaville</t>
  </si>
  <si>
    <t>Anita Howell</t>
  </si>
  <si>
    <t>Elliottland</t>
  </si>
  <si>
    <t>Sheryl Hernandez</t>
  </si>
  <si>
    <t>West Rebecca</t>
  </si>
  <si>
    <t>Cheryl Hoffman</t>
  </si>
  <si>
    <t>Port Elaineberg</t>
  </si>
  <si>
    <t>Valerie Burton MD</t>
  </si>
  <si>
    <t>Jacksonstad</t>
  </si>
  <si>
    <t>Frank Davis</t>
  </si>
  <si>
    <t>Stacyburgh</t>
  </si>
  <si>
    <t>Michelle Michael</t>
  </si>
  <si>
    <t>West Alan</t>
  </si>
  <si>
    <t>Michael Wilson</t>
  </si>
  <si>
    <t>Waltonfort</t>
  </si>
  <si>
    <t>Cynthia Bell</t>
  </si>
  <si>
    <t>Sean Henry</t>
  </si>
  <si>
    <t>Lake Omar</t>
  </si>
  <si>
    <t>Michael Brown</t>
  </si>
  <si>
    <t>Nelsonland</t>
  </si>
  <si>
    <t>Christopher Johnson</t>
  </si>
  <si>
    <t>Pettyburgh</t>
  </si>
  <si>
    <t>Rebecca Bass</t>
  </si>
  <si>
    <t>Wardhaven</t>
  </si>
  <si>
    <t>Deborah Hernandez</t>
  </si>
  <si>
    <t>South Brandi</t>
  </si>
  <si>
    <t>Juan Pugh</t>
  </si>
  <si>
    <t>Hodgeview</t>
  </si>
  <si>
    <t>Sergio Douglas</t>
  </si>
  <si>
    <t>New Denise</t>
  </si>
  <si>
    <t>Paula Wilson</t>
  </si>
  <si>
    <t>New Nicholasfurt</t>
  </si>
  <si>
    <t>Brandon Lynch</t>
  </si>
  <si>
    <t>Murraychester</t>
  </si>
  <si>
    <t>Lacey Howard</t>
  </si>
  <si>
    <t>New Leonardberg</t>
  </si>
  <si>
    <t>Jesse Wilson</t>
  </si>
  <si>
    <t>Lake Daleburgh</t>
  </si>
  <si>
    <t>Kristina Hamilton</t>
  </si>
  <si>
    <t>South Patriciabury</t>
  </si>
  <si>
    <t>Jason Young</t>
  </si>
  <si>
    <t>South Garystad</t>
  </si>
  <si>
    <t>Benjamin Leonard Jr.</t>
  </si>
  <si>
    <t>New Pamelabury</t>
  </si>
  <si>
    <t>Andrea Sparks</t>
  </si>
  <si>
    <t>Bensonbury</t>
  </si>
  <si>
    <t>Timothy Pham</t>
  </si>
  <si>
    <t>North Michaelton</t>
  </si>
  <si>
    <t>Ronnie Mason</t>
  </si>
  <si>
    <t>Lake Tabitha</t>
  </si>
  <si>
    <t>Kerry Hanson</t>
  </si>
  <si>
    <t>Kellymouth</t>
  </si>
  <si>
    <t>Kyle Owens</t>
  </si>
  <si>
    <t>Brownland</t>
  </si>
  <si>
    <t>Barbara Rivera</t>
  </si>
  <si>
    <t>Leonardhaven</t>
  </si>
  <si>
    <t>Sherry Ashley</t>
  </si>
  <si>
    <t>Deborahport</t>
  </si>
  <si>
    <t>Ricardo Johnson</t>
  </si>
  <si>
    <t>Rachelchester</t>
  </si>
  <si>
    <t>Linda Gibson</t>
  </si>
  <si>
    <t>West Christy</t>
  </si>
  <si>
    <t>Carol Jones</t>
  </si>
  <si>
    <t>Reedland</t>
  </si>
  <si>
    <t>Andrew Levy</t>
  </si>
  <si>
    <t>Jenniferside</t>
  </si>
  <si>
    <t>Lori Anderson DVM</t>
  </si>
  <si>
    <t>New Marie</t>
  </si>
  <si>
    <t>Karen Mcdaniel</t>
  </si>
  <si>
    <t>New Eugene</t>
  </si>
  <si>
    <t>Ashley Murray</t>
  </si>
  <si>
    <t>Tylerville</t>
  </si>
  <si>
    <t>Becky Ramos</t>
  </si>
  <si>
    <t>South Ericborough</t>
  </si>
  <si>
    <t>Stephanie Odonnell</t>
  </si>
  <si>
    <t>New Johnny</t>
  </si>
  <si>
    <t>Brenda Guzman</t>
  </si>
  <si>
    <t>South Justin</t>
  </si>
  <si>
    <t>Mr. Robert Fisher</t>
  </si>
  <si>
    <t>Justinborough</t>
  </si>
  <si>
    <t>Nicole Sullivan</t>
  </si>
  <si>
    <t>Port Jo</t>
  </si>
  <si>
    <t>Kevin Armstrong</t>
  </si>
  <si>
    <t>North Catherine</t>
  </si>
  <si>
    <t>Maria Smith</t>
  </si>
  <si>
    <t>New Teresa</t>
  </si>
  <si>
    <t>Michelle Hammond</t>
  </si>
  <si>
    <t>Port Danielleborough</t>
  </si>
  <si>
    <t>Katherine Douglas MD</t>
  </si>
  <si>
    <t>North George</t>
  </si>
  <si>
    <t>Ronald Clark</t>
  </si>
  <si>
    <t>Zimmermanhaven</t>
  </si>
  <si>
    <t>Charles Smith</t>
  </si>
  <si>
    <t>South Joshuastad</t>
  </si>
  <si>
    <t>Brenda Preston</t>
  </si>
  <si>
    <t>Stacyland</t>
  </si>
  <si>
    <t>Deborah Powers</t>
  </si>
  <si>
    <t>Jacobsontown</t>
  </si>
  <si>
    <t>Jay Gonzalez</t>
  </si>
  <si>
    <t>North Garytown</t>
  </si>
  <si>
    <t>Raymond Foster</t>
  </si>
  <si>
    <t>Wardfort</t>
  </si>
  <si>
    <t>Donald Hayes</t>
  </si>
  <si>
    <t>Jenniferport</t>
  </si>
  <si>
    <t>Michele Morales</t>
  </si>
  <si>
    <t>South Colin</t>
  </si>
  <si>
    <t>Amber Stevens</t>
  </si>
  <si>
    <t>Port Jonathanland</t>
  </si>
  <si>
    <t>Stephanie Wood</t>
  </si>
  <si>
    <t>East Gregory</t>
  </si>
  <si>
    <t>Alexander Young</t>
  </si>
  <si>
    <t>Greenemouth</t>
  </si>
  <si>
    <t>Jack Cooper</t>
  </si>
  <si>
    <t>Matthewmouth</t>
  </si>
  <si>
    <t>Alexandra Bishop</t>
  </si>
  <si>
    <t>Lake Stephaniemouth</t>
  </si>
  <si>
    <t>Michael Moran</t>
  </si>
  <si>
    <t>Ortizton</t>
  </si>
  <si>
    <t>Mariah Rivera</t>
  </si>
  <si>
    <t>South Kennethbury</t>
  </si>
  <si>
    <t>Donald Mullins</t>
  </si>
  <si>
    <t>East Janetberg</t>
  </si>
  <si>
    <t>Andrew Kennedy</t>
  </si>
  <si>
    <t>Kingshire</t>
  </si>
  <si>
    <t>Scott Thompson</t>
  </si>
  <si>
    <t>South Johnton</t>
  </si>
  <si>
    <t>Kristen Cole</t>
  </si>
  <si>
    <t>Khanberg</t>
  </si>
  <si>
    <t>Jasmine Martinez</t>
  </si>
  <si>
    <t>Lonnieton</t>
  </si>
  <si>
    <t>Dr. Mario Clark</t>
  </si>
  <si>
    <t>Port Julie</t>
  </si>
  <si>
    <t>Mitchell Phillips</t>
  </si>
  <si>
    <t>Michael Henry</t>
  </si>
  <si>
    <t>Cherryborough</t>
  </si>
  <si>
    <t>Stephen Parker</t>
  </si>
  <si>
    <t>Morrisland</t>
  </si>
  <si>
    <t>William Scott</t>
  </si>
  <si>
    <t>Timothystad</t>
  </si>
  <si>
    <t>Dr. Lauren Garcia</t>
  </si>
  <si>
    <t>Tiffanyside</t>
  </si>
  <si>
    <t>Mary Morgan</t>
  </si>
  <si>
    <t>Lake Alexander</t>
  </si>
  <si>
    <t>Marvin Andrews</t>
  </si>
  <si>
    <t>Williamsview</t>
  </si>
  <si>
    <t>Row Labels</t>
  </si>
  <si>
    <t>Grand Total</t>
  </si>
  <si>
    <t>Sum of Average Purchase ($)</t>
  </si>
  <si>
    <t>Sum of Frequency (for visits)</t>
  </si>
  <si>
    <t>Column1</t>
  </si>
  <si>
    <t>Column2</t>
  </si>
  <si>
    <t>Count of CustomerID</t>
  </si>
  <si>
    <t>agr group</t>
  </si>
  <si>
    <t>18-25</t>
  </si>
  <si>
    <t>26-35</t>
  </si>
  <si>
    <t>36-46</t>
  </si>
  <si>
    <t>47-57</t>
  </si>
  <si>
    <t>58-70</t>
  </si>
  <si>
    <t>Count of Frequency (for visits)</t>
  </si>
  <si>
    <t>No</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</si>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</sst>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0" fontId="0" fillId="33" borderId="0" xfId="0" applyFill="1"/>
    <xf numFmtId="10" fontId="0" fillId="0" borderId="0" xfId="0" applyNumberFormat="1"/>
    <xf numFmtId="0" fontId="0" fillId="34" borderId="0" xfId="0" applyFill="1"/>
    <xf numFmtId="0" fontId="0" fillId="35"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s>
  <tableStyles count="1" defaultTableStyle="TableStyleMedium2" defaultPivotStyle="PivotStyleLight16">
    <tableStyle name="Slicer Style 1" pivot="0" table="0" count="0" xr9:uid="{F61C1422-B9E1-446F-878F-B21985DA6917}"/>
  </tableStyles>
  <colors>
    <mruColors>
      <color rgb="FF00704A"/>
      <color rgb="FFFF6361"/>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5.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6.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7.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8.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9.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1.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3.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4.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5.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[Starbucks viz.xlsx]pivot1!PivotTable11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C6A5-4BDB-97DD-B97B71DBF6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A5-4BDB-97DD-B97B71DBF67D}"/>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6A5-4BDB-97DD-B97B71DBF67D}"/>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6A5-4BDB-97DD-B97B71DBF67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pivot1!$A$4:$A$6</c:f>
              <c:strCache>
                <c:ptCount val="2"/>
                <c:pt idx="0">
                  <c:v>Female</c:v>
                </c:pt>
                <c:pt idx="1">
                  <c:v>Male</c:v>
                </c:pt>
              </c:strCache>
            </c:strRef>
          </c:cat>
          <c:val>
            <c:numRef>
              <c:f>pivot1!$B$4:$B$6</c:f>
              <c:numCache>
                <c:formatCode>0.00%</c:formatCode>
                <c:ptCount val="2"/>
                <c:pt idx="0">
                  <c:v>0.56000000000000005</c:v>
                </c:pt>
                <c:pt idx="1">
                  <c:v>0.44</c:v>
                </c:pt>
              </c:numCache>
            </c:numRef>
          </c:val>
          <c:extLst>
            <c:ext xmlns:c16="http://schemas.microsoft.com/office/drawing/2014/chart" uri="{C3380CC4-5D6E-409C-BE32-E72D297353CC}">
              <c16:uniqueId val="{00000000-C6A5-4BDB-97DD-B97B71DBF67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[Starbucks viz.xlsx]pivot1!PivotTable11</c:name>
    <c:fmtId val="3"/>
  </c:pivotSource>
  <c:chart>
    <c:title>
      <c:tx>
        <c:rich>
          <a:bodyPr rot="0" spcFirstLastPara="1" vertOverflow="ellipsis" vert="horz" wrap="square" anchor="ctr" anchorCtr="1"/>
          <a:lstStyle/>
          <a:p>
            <a:pPr>
              <a:defRPr sz="1600" b="1" i="0" u="none" strike="noStrike" kern="1200" spc="100" baseline="0">
                <a:solidFill>
                  <a:srgbClr val="002060"/>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rPr>
              <a:t>Gender Distribution of Customers</a:t>
            </a:r>
            <a:r>
              <a:rPr lang="en-US"/>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00206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664166115864083"/>
          <c:y val="0.31328311069119164"/>
          <c:w val="0.2862620647446496"/>
          <c:h val="0.61179245054043552"/>
        </c:manualLayout>
      </c:layout>
      <c:pieChart>
        <c:varyColors val="1"/>
        <c:ser>
          <c:idx val="0"/>
          <c:order val="0"/>
          <c:tx>
            <c:strRef>
              <c:f>pivot1!$B$3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A38-420A-8112-76C9DAAC5083}"/>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A38-420A-8112-76C9DAAC5083}"/>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A38-420A-8112-76C9DAAC5083}"/>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A38-420A-8112-76C9DAAC508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pivot1!$A$4:$A$6</c:f>
              <c:strCache>
                <c:ptCount val="2"/>
                <c:pt idx="0">
                  <c:v>Female</c:v>
                </c:pt>
                <c:pt idx="1">
                  <c:v>Male</c:v>
                </c:pt>
              </c:strCache>
            </c:strRef>
          </c:cat>
          <c:val>
            <c:numRef>
              <c:f>pivot1!$B$4:$B$6</c:f>
              <c:numCache>
                <c:formatCode>0.00%</c:formatCode>
                <c:ptCount val="2"/>
                <c:pt idx="0">
                  <c:v>0.56000000000000005</c:v>
                </c:pt>
                <c:pt idx="1">
                  <c:v>0.44</c:v>
                </c:pt>
              </c:numCache>
            </c:numRef>
          </c:val>
          <c:extLst>
            <c:ext xmlns:c16="http://schemas.microsoft.com/office/drawing/2014/chart" uri="{C3380CC4-5D6E-409C-BE32-E72D297353CC}">
              <c16:uniqueId val="{00000004-EA38-420A-8112-76C9DAAC508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2225">
      <a:solidFill>
        <a:schemeClr val="lt1">
          <a:shade val="50000"/>
        </a:schemeClr>
      </a:solidFill>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[Starbucks viz.xlsx]pivot1!PivotTable13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purchase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hade val="76000"/>
            </a:schemeClr>
          </a:solidFill>
          <a:ln w="19050">
            <a:solidFill>
              <a:schemeClr val="lt1"/>
            </a:solidFill>
          </a:ln>
          <a:effectLst/>
        </c:spPr>
      </c:pivotFmt>
      <c:pivotFmt>
        <c:idx val="6"/>
        <c:spPr>
          <a:solidFill>
            <a:schemeClr val="accent6">
              <a:tint val="77000"/>
            </a:schemeClr>
          </a:solidFill>
          <a:ln w="19050">
            <a:solidFill>
              <a:schemeClr val="lt1"/>
            </a:solidFill>
          </a:ln>
          <a:effectLst/>
        </c:spPr>
      </c:pivotFmt>
    </c:pivotFmts>
    <c:plotArea>
      <c:layout/>
      <c:pieChart>
        <c:varyColors val="1"/>
        <c:ser>
          <c:idx val="0"/>
          <c:order val="0"/>
          <c:tx>
            <c:strRef>
              <c:f>pivot1!$B$35</c:f>
              <c:strCache>
                <c:ptCount val="1"/>
                <c:pt idx="0">
                  <c:v>Total</c:v>
                </c:pt>
              </c:strCache>
            </c:strRef>
          </c:tx>
          <c:dPt>
            <c:idx val="0"/>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1-73C2-44BE-8713-B4140D6CD08D}"/>
              </c:ext>
            </c:extLst>
          </c:dPt>
          <c:dPt>
            <c:idx val="1"/>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3-73C2-44BE-8713-B4140D6CD08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pivot1!$A$36:$A$38</c:f>
              <c:strCache>
                <c:ptCount val="2"/>
                <c:pt idx="0">
                  <c:v>Female</c:v>
                </c:pt>
                <c:pt idx="1">
                  <c:v>Male</c:v>
                </c:pt>
              </c:strCache>
            </c:strRef>
          </c:cat>
          <c:val>
            <c:numRef>
              <c:f>pivot1!$B$36:$B$38</c:f>
              <c:numCache>
                <c:formatCode>General</c:formatCode>
                <c:ptCount val="2"/>
                <c:pt idx="0">
                  <c:v>6636</c:v>
                </c:pt>
                <c:pt idx="1">
                  <c:v>5476</c:v>
                </c:pt>
              </c:numCache>
            </c:numRef>
          </c:val>
          <c:extLst>
            <c:ext xmlns:c16="http://schemas.microsoft.com/office/drawing/2014/chart" uri="{C3380CC4-5D6E-409C-BE32-E72D297353CC}">
              <c16:uniqueId val="{00000004-73C2-44BE-8713-B4140D6CD08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2225" cap="flat" cmpd="sng" algn="ctr">
      <a:solidFill>
        <a:schemeClr val="lt1">
          <a:shade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[Starbucks viz.xlsx]pivot1!PivotTable16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a:t>
            </a:r>
            <a:r>
              <a:rPr lang="en-US" baseline="0"/>
              <a:t> of visit by location</a:t>
            </a:r>
            <a:endParaRPr lang="en-US"/>
          </a:p>
        </c:rich>
      </c:tx>
      <c:overlay val="0"/>
      <c:spPr>
        <a:noFill/>
        <a:ln w="22225">
          <a:solidFill>
            <a:schemeClr val="lt1">
              <a:shade val="50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pivot1!$B$52</c:f>
              <c:strCache>
                <c:ptCount val="1"/>
                <c:pt idx="0">
                  <c:v>Total</c:v>
                </c:pt>
              </c:strCache>
            </c:strRef>
          </c:tx>
          <c:spPr>
            <a:solidFill>
              <a:schemeClr val="accent2"/>
            </a:solidFill>
            <a:ln>
              <a:noFill/>
            </a:ln>
            <a:effectLst/>
          </c:spPr>
          <c:invertIfNegative val="0"/>
          <c:cat>
            <c:strRef>
              <c:f>pivot1!$A$53:$A$64</c:f>
              <c:strCache>
                <c:ptCount val="11"/>
                <c:pt idx="0">
                  <c:v>Banksport</c:v>
                </c:pt>
                <c:pt idx="1">
                  <c:v>Chapmanview</c:v>
                </c:pt>
                <c:pt idx="2">
                  <c:v>East Jennifer</c:v>
                </c:pt>
                <c:pt idx="3">
                  <c:v>East Michael</c:v>
                </c:pt>
                <c:pt idx="4">
                  <c:v>Elliottland</c:v>
                </c:pt>
                <c:pt idx="5">
                  <c:v>Lake Daleburgh</c:v>
                </c:pt>
                <c:pt idx="6">
                  <c:v>New Denise</c:v>
                </c:pt>
                <c:pt idx="7">
                  <c:v>Ortizton</c:v>
                </c:pt>
                <c:pt idx="8">
                  <c:v>Port Jo</c:v>
                </c:pt>
                <c:pt idx="9">
                  <c:v>South Ericborough</c:v>
                </c:pt>
                <c:pt idx="10">
                  <c:v>Thomasview</c:v>
                </c:pt>
              </c:strCache>
            </c:strRef>
          </c:cat>
          <c:val>
            <c:numRef>
              <c:f>pivot1!$B$53:$B$64</c:f>
              <c:numCache>
                <c:formatCode>General</c:formatCode>
                <c:ptCount val="11"/>
                <c:pt idx="0">
                  <c:v>99</c:v>
                </c:pt>
                <c:pt idx="1">
                  <c:v>94</c:v>
                </c:pt>
                <c:pt idx="2">
                  <c:v>101</c:v>
                </c:pt>
                <c:pt idx="3">
                  <c:v>150</c:v>
                </c:pt>
                <c:pt idx="4">
                  <c:v>95</c:v>
                </c:pt>
                <c:pt idx="5">
                  <c:v>97</c:v>
                </c:pt>
                <c:pt idx="6">
                  <c:v>93</c:v>
                </c:pt>
                <c:pt idx="7">
                  <c:v>97</c:v>
                </c:pt>
                <c:pt idx="8">
                  <c:v>95</c:v>
                </c:pt>
                <c:pt idx="9">
                  <c:v>93</c:v>
                </c:pt>
                <c:pt idx="10">
                  <c:v>98</c:v>
                </c:pt>
              </c:numCache>
            </c:numRef>
          </c:val>
          <c:extLst>
            <c:ext xmlns:c16="http://schemas.microsoft.com/office/drawing/2014/chart" uri="{C3380CC4-5D6E-409C-BE32-E72D297353CC}">
              <c16:uniqueId val="{00000000-118D-45C4-997C-9E2EA34021B6}"/>
            </c:ext>
          </c:extLst>
        </c:ser>
        <c:dLbls>
          <c:showLegendKey val="0"/>
          <c:showVal val="0"/>
          <c:showCatName val="0"/>
          <c:showSerName val="0"/>
          <c:showPercent val="0"/>
          <c:showBubbleSize val="0"/>
        </c:dLbls>
        <c:gapWidth val="219"/>
        <c:overlap val="-27"/>
        <c:axId val="853176991"/>
        <c:axId val="853154431"/>
      </c:barChart>
      <c:catAx>
        <c:axId val="85317699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154431"/>
        <c:crosses val="autoZero"/>
        <c:auto val="1"/>
        <c:lblAlgn val="ctr"/>
        <c:lblOffset val="100"/>
        <c:noMultiLvlLbl val="0"/>
      </c:catAx>
      <c:valAx>
        <c:axId val="853154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176991"/>
        <c:crosses val="autoZero"/>
        <c:crossBetween val="between"/>
      </c:valAx>
      <c:spPr>
        <a:noFill/>
        <a:ln w="22225">
          <a:solidFill>
            <a:schemeClr val="lt1">
              <a:shade val="50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2225" cap="flat" cmpd="sng" algn="ctr">
      <a:solidFill>
        <a:schemeClr val="lt1">
          <a:shade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[Starbucks viz.xlsx]pivot1!PivotTable20</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0">
                <a:solidFill>
                  <a:schemeClr val="dk1"/>
                </a:solidFill>
                <a:effectLst/>
              </a:rPr>
              <a:t>Average Purchase by Age Group</a:t>
            </a:r>
            <a:endParaRPr lang="en-IN" sz="1400" b="0"/>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IN"/>
          </a:p>
        </c:rich>
      </c:tx>
      <c:layout>
        <c:manualLayout>
          <c:xMode val="edge"/>
          <c:yMode val="edge"/>
          <c:x val="0.25866834251815535"/>
          <c:y val="0.11863161691301069"/>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pivot1!$B$68</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pivot1!$A$69:$A$73</c:f>
              <c:strCache>
                <c:ptCount val="5"/>
                <c:pt idx="0">
                  <c:v>18-25</c:v>
                </c:pt>
                <c:pt idx="1">
                  <c:v>26-35</c:v>
                </c:pt>
                <c:pt idx="2">
                  <c:v>36-46</c:v>
                </c:pt>
                <c:pt idx="3">
                  <c:v>47-57</c:v>
                </c:pt>
                <c:pt idx="4">
                  <c:v>58-70</c:v>
                </c:pt>
              </c:strCache>
            </c:strRef>
          </c:cat>
          <c:val>
            <c:numRef>
              <c:f>pivot1!$B$69:$B$73</c:f>
              <c:numCache>
                <c:formatCode>General</c:formatCode>
                <c:ptCount val="5"/>
                <c:pt idx="0">
                  <c:v>1736</c:v>
                </c:pt>
                <c:pt idx="1">
                  <c:v>4089</c:v>
                </c:pt>
                <c:pt idx="2">
                  <c:v>2771</c:v>
                </c:pt>
                <c:pt idx="3">
                  <c:v>2167</c:v>
                </c:pt>
                <c:pt idx="4">
                  <c:v>1349</c:v>
                </c:pt>
              </c:numCache>
            </c:numRef>
          </c:val>
          <c:extLst>
            <c:ext xmlns:c16="http://schemas.microsoft.com/office/drawing/2014/chart" uri="{C3380CC4-5D6E-409C-BE32-E72D297353CC}">
              <c16:uniqueId val="{00000000-B5FC-4313-B414-83FFB59CD790}"/>
            </c:ext>
          </c:extLst>
        </c:ser>
        <c:dLbls>
          <c:dLblPos val="ctr"/>
          <c:showLegendKey val="0"/>
          <c:showVal val="1"/>
          <c:showCatName val="0"/>
          <c:showSerName val="0"/>
          <c:showPercent val="0"/>
          <c:showBubbleSize val="0"/>
        </c:dLbls>
        <c:gapWidth val="150"/>
        <c:overlap val="100"/>
        <c:axId val="895523023"/>
        <c:axId val="895517743"/>
      </c:barChart>
      <c:catAx>
        <c:axId val="895523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517743"/>
        <c:crosses val="autoZero"/>
        <c:auto val="1"/>
        <c:lblAlgn val="ctr"/>
        <c:lblOffset val="100"/>
        <c:noMultiLvlLbl val="0"/>
      </c:catAx>
      <c:valAx>
        <c:axId val="895517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purchase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523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2225" cap="flat" cmpd="sng" algn="ctr">
      <a:solidFill>
        <a:schemeClr val="lt1">
          <a:shade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[Starbucks viz.xlsx]pivot1!PivotTable21</c:name>
    <c:fmtId val="1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Percentage of Customers Who Purchased at Starbucks</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pivot1!$B$84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AEB-48A4-874F-0FFE028901F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AEB-48A4-874F-0FFE028901F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AEB-48A4-874F-0FFE028901F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AEB-48A4-874F-0FFE028901F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AEB-48A4-874F-0FFE028901F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1AEB-48A4-874F-0FFE028901FC}"/>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1AEB-48A4-874F-0FFE028901F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1AEB-48A4-874F-0FFE028901F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1AEB-48A4-874F-0FFE028901FC}"/>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1AEB-48A4-874F-0FFE028901FC}"/>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1AEB-48A4-874F-0FFE028901FC}"/>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1AEB-48A4-874F-0FFE028901FC}"/>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1AEB-48A4-874F-0FFE028901FC}"/>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1AEB-48A4-874F-0FFE028901FC}"/>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1AEB-48A4-874F-0FFE028901FC}"/>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1AEB-48A4-874F-0FFE028901F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pivot1!$A$85:$A$101</c:f>
              <c:strCache>
                <c:ptCount val="16"/>
                <c:pt idx="0">
                  <c:v>cake</c:v>
                </c:pt>
                <c:pt idx="1">
                  <c:v>Coffee</c:v>
                </c:pt>
                <c:pt idx="2">
                  <c:v>Coffee;Cold drinks</c:v>
                </c:pt>
                <c:pt idx="3">
                  <c:v>Coffee;Cold drinks;Juices;Pastries;Sandwiches</c:v>
                </c:pt>
                <c:pt idx="4">
                  <c:v>Coffee;Cold drinks;Pastries;Sandwiches</c:v>
                </c:pt>
                <c:pt idx="5">
                  <c:v>Coffee;Juices;Pastries;Sandwiches</c:v>
                </c:pt>
                <c:pt idx="6">
                  <c:v>Coffee;Pastries</c:v>
                </c:pt>
                <c:pt idx="7">
                  <c:v>Coffee;Pastries;Sandwiches</c:v>
                </c:pt>
                <c:pt idx="8">
                  <c:v>Coffee;Sandwiches</c:v>
                </c:pt>
                <c:pt idx="9">
                  <c:v>Cold drinks</c:v>
                </c:pt>
                <c:pt idx="10">
                  <c:v>Cold drinks;Juices;Pastries</c:v>
                </c:pt>
                <c:pt idx="11">
                  <c:v>Cold drinks;Never</c:v>
                </c:pt>
                <c:pt idx="12">
                  <c:v>Cold drinks;Pastries</c:v>
                </c:pt>
                <c:pt idx="13">
                  <c:v>Cold drinks;Pastries;Sandwiches</c:v>
                </c:pt>
                <c:pt idx="14">
                  <c:v>Jaws chip</c:v>
                </c:pt>
                <c:pt idx="15">
                  <c:v>Pastries</c:v>
                </c:pt>
              </c:strCache>
            </c:strRef>
          </c:cat>
          <c:val>
            <c:numRef>
              <c:f>pivot1!$B$85:$B$101</c:f>
              <c:numCache>
                <c:formatCode>0.00%</c:formatCode>
                <c:ptCount val="16"/>
                <c:pt idx="0">
                  <c:v>5.9760956175298804E-3</c:v>
                </c:pt>
                <c:pt idx="1">
                  <c:v>0.62559760956175303</c:v>
                </c:pt>
                <c:pt idx="2">
                  <c:v>6.6932270916334663E-2</c:v>
                </c:pt>
                <c:pt idx="3">
                  <c:v>4.2828685258964145E-3</c:v>
                </c:pt>
                <c:pt idx="4">
                  <c:v>2.3705179282868527E-2</c:v>
                </c:pt>
                <c:pt idx="5">
                  <c:v>8.4661354581673301E-3</c:v>
                </c:pt>
                <c:pt idx="6">
                  <c:v>4.8804780876494022E-2</c:v>
                </c:pt>
                <c:pt idx="7">
                  <c:v>5.7768924302788842E-3</c:v>
                </c:pt>
                <c:pt idx="8">
                  <c:v>9.6613545816733072E-3</c:v>
                </c:pt>
                <c:pt idx="9">
                  <c:v>0.13645418326693226</c:v>
                </c:pt>
                <c:pt idx="10">
                  <c:v>1.1952191235059761E-2</c:v>
                </c:pt>
                <c:pt idx="11">
                  <c:v>4.5816733067729079E-3</c:v>
                </c:pt>
                <c:pt idx="12">
                  <c:v>8.0677290836653395E-3</c:v>
                </c:pt>
                <c:pt idx="13">
                  <c:v>2.4601593625498009E-2</c:v>
                </c:pt>
                <c:pt idx="14">
                  <c:v>4.5816733067729079E-3</c:v>
                </c:pt>
                <c:pt idx="15">
                  <c:v>1.0557768924302789E-2</c:v>
                </c:pt>
              </c:numCache>
            </c:numRef>
          </c:val>
          <c:extLst>
            <c:ext xmlns:c16="http://schemas.microsoft.com/office/drawing/2014/chart" uri="{C3380CC4-5D6E-409C-BE32-E72D297353CC}">
              <c16:uniqueId val="{00000020-1AEB-48A4-874F-0FFE028901F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[Starbucks viz.xlsx]pivot1!PivotTable23</c:name>
    <c:fmtId val="2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1">
                <a:solidFill>
                  <a:schemeClr val="dk1"/>
                </a:solidFill>
                <a:effectLst/>
              </a:rPr>
              <a:t>Customer Frequency Distribution</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manualLayout>
          <c:xMode val="edge"/>
          <c:yMode val="edge"/>
          <c:x val="0.32100775484403055"/>
          <c:y val="2.4024165561195021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pivotFmt>
      <c:pivotFmt>
        <c:idx val="1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solidFill>
          <a:ln w="19050">
            <a:solidFill>
              <a:schemeClr val="lt1"/>
            </a:solidFill>
          </a:ln>
          <a:effectLst/>
        </c:spPr>
      </c:pivotFmt>
      <c:pivotFmt>
        <c:idx val="20"/>
        <c:spPr>
          <a:solidFill>
            <a:schemeClr val="accent6"/>
          </a:solidFill>
          <a:ln w="19050">
            <a:solidFill>
              <a:schemeClr val="lt1"/>
            </a:solidFill>
          </a:ln>
          <a:effectLst/>
        </c:spPr>
      </c:pivotFmt>
      <c:pivotFmt>
        <c:idx val="21"/>
        <c:spPr>
          <a:solidFill>
            <a:schemeClr val="accent6"/>
          </a:solidFill>
          <a:ln w="19050">
            <a:solidFill>
              <a:schemeClr val="lt1"/>
            </a:solidFill>
          </a:ln>
          <a:effectLst/>
        </c:spPr>
      </c:pivotFmt>
      <c:pivotFmt>
        <c:idx val="22"/>
        <c:spPr>
          <a:solidFill>
            <a:schemeClr val="accent6"/>
          </a:solidFill>
          <a:ln w="19050">
            <a:solidFill>
              <a:schemeClr val="lt1"/>
            </a:solidFill>
          </a:ln>
          <a:effectLst/>
        </c:spPr>
      </c:pivotFmt>
      <c:pivotFmt>
        <c:idx val="23"/>
        <c:spPr>
          <a:solidFill>
            <a:schemeClr val="accent6"/>
          </a:solidFill>
          <a:ln w="19050">
            <a:solidFill>
              <a:schemeClr val="lt1"/>
            </a:solidFill>
          </a:ln>
          <a:effectLst/>
        </c:spPr>
      </c:pivotFmt>
      <c:pivotFmt>
        <c:idx val="24"/>
        <c:spPr>
          <a:solidFill>
            <a:schemeClr val="accent6"/>
          </a:solidFill>
          <a:ln w="19050">
            <a:solidFill>
              <a:schemeClr val="lt1"/>
            </a:solidFill>
          </a:ln>
          <a:effectLst/>
        </c:spPr>
      </c:pivotFmt>
      <c:pivotFmt>
        <c:idx val="25"/>
        <c:spPr>
          <a:solidFill>
            <a:schemeClr val="accent6"/>
          </a:solidFill>
          <a:ln w="19050">
            <a:solidFill>
              <a:schemeClr val="lt1"/>
            </a:solidFill>
          </a:ln>
          <a:effectLst/>
        </c:spPr>
      </c:pivotFmt>
      <c:pivotFmt>
        <c:idx val="26"/>
        <c:spPr>
          <a:solidFill>
            <a:schemeClr val="accent6"/>
          </a:solidFill>
          <a:ln w="19050">
            <a:solidFill>
              <a:schemeClr val="lt1"/>
            </a:solidFill>
          </a:ln>
          <a:effectLst/>
        </c:spPr>
      </c:pivotFmt>
      <c:pivotFmt>
        <c:idx val="27"/>
        <c:spPr>
          <a:solidFill>
            <a:schemeClr val="accent6"/>
          </a:solidFill>
          <a:ln w="19050">
            <a:solidFill>
              <a:schemeClr val="lt1"/>
            </a:solidFill>
          </a:ln>
          <a:effectLst/>
        </c:spPr>
      </c:pivotFmt>
      <c:pivotFmt>
        <c:idx val="28"/>
        <c:spPr>
          <a:solidFill>
            <a:schemeClr val="accent6"/>
          </a:solidFill>
          <a:ln w="19050">
            <a:solidFill>
              <a:schemeClr val="lt1"/>
            </a:solidFill>
          </a:ln>
          <a:effectLst/>
        </c:spPr>
      </c:pivotFmt>
      <c:pivotFmt>
        <c:idx val="29"/>
        <c:spPr>
          <a:solidFill>
            <a:schemeClr val="accent6"/>
          </a:solidFill>
          <a:ln w="19050">
            <a:solidFill>
              <a:schemeClr val="lt1"/>
            </a:solidFill>
          </a:ln>
          <a:effectLst/>
        </c:spPr>
      </c:pivotFmt>
      <c:pivotFmt>
        <c:idx val="30"/>
        <c:spPr>
          <a:solidFill>
            <a:schemeClr val="accent6"/>
          </a:solidFill>
          <a:ln w="19050">
            <a:solidFill>
              <a:schemeClr val="lt1"/>
            </a:solidFill>
          </a:ln>
          <a:effectLst/>
        </c:spPr>
      </c:pivotFmt>
      <c:pivotFmt>
        <c:idx val="31"/>
        <c:spPr>
          <a:solidFill>
            <a:schemeClr val="accent6"/>
          </a:solidFill>
          <a:ln w="19050">
            <a:solidFill>
              <a:schemeClr val="lt1"/>
            </a:solidFill>
          </a:ln>
          <a:effectLst/>
        </c:spPr>
      </c:pivotFmt>
      <c:pivotFmt>
        <c:idx val="32"/>
        <c:spPr>
          <a:solidFill>
            <a:schemeClr val="accent6"/>
          </a:solidFill>
          <a:ln w="19050">
            <a:solidFill>
              <a:schemeClr val="lt1"/>
            </a:solidFill>
          </a:ln>
          <a:effectLst/>
        </c:spPr>
      </c:pivotFmt>
      <c:pivotFmt>
        <c:idx val="33"/>
        <c:spPr>
          <a:solidFill>
            <a:schemeClr val="accent6"/>
          </a:solidFill>
          <a:ln w="19050">
            <a:solidFill>
              <a:schemeClr val="lt1"/>
            </a:solidFill>
          </a:ln>
          <a:effectLst/>
        </c:spPr>
      </c:pivotFmt>
      <c:pivotFmt>
        <c:idx val="34"/>
        <c:spPr>
          <a:solidFill>
            <a:schemeClr val="accent6"/>
          </a:solidFill>
          <a:ln w="19050">
            <a:solidFill>
              <a:schemeClr val="lt1"/>
            </a:solidFill>
          </a:ln>
          <a:effectLst/>
        </c:spPr>
      </c:pivotFmt>
    </c:pivotFmts>
    <c:plotArea>
      <c:layout/>
      <c:pieChart>
        <c:varyColors val="1"/>
        <c:ser>
          <c:idx val="0"/>
          <c:order val="0"/>
          <c:tx>
            <c:strRef>
              <c:f>pivot1!$B$106</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D861-43CF-B64F-AFD09201AF7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D861-43CF-B64F-AFD09201AF77}"/>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D861-43CF-B64F-AFD09201AF77}"/>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D861-43CF-B64F-AFD09201AF77}"/>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D861-43CF-B64F-AFD09201AF77}"/>
              </c:ext>
            </c:extLst>
          </c:dPt>
          <c:dPt>
            <c:idx val="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B-D861-43CF-B64F-AFD09201AF77}"/>
              </c:ext>
            </c:extLst>
          </c:dPt>
          <c:dPt>
            <c:idx val="6"/>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0D-D861-43CF-B64F-AFD09201AF77}"/>
              </c:ext>
            </c:extLst>
          </c:dPt>
          <c:dPt>
            <c:idx val="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0F-D861-43CF-B64F-AFD09201AF77}"/>
              </c:ext>
            </c:extLst>
          </c:dPt>
          <c:dPt>
            <c:idx val="8"/>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1-D861-43CF-B64F-AFD09201AF77}"/>
              </c:ext>
            </c:extLst>
          </c:dPt>
          <c:dPt>
            <c:idx val="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13-D861-43CF-B64F-AFD09201AF77}"/>
              </c:ext>
            </c:extLst>
          </c:dPt>
          <c:dPt>
            <c:idx val="1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15-D861-43CF-B64F-AFD09201AF77}"/>
              </c:ext>
            </c:extLst>
          </c:dPt>
          <c:dPt>
            <c:idx val="1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17-D861-43CF-B64F-AFD09201AF77}"/>
              </c:ext>
            </c:extLst>
          </c:dPt>
          <c:dPt>
            <c:idx val="1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19-D861-43CF-B64F-AFD09201AF77}"/>
              </c:ext>
            </c:extLst>
          </c:dPt>
          <c:dPt>
            <c:idx val="1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1B-D861-43CF-B64F-AFD09201AF77}"/>
              </c:ext>
            </c:extLst>
          </c:dPt>
          <c:dPt>
            <c:idx val="14"/>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1D-D861-43CF-B64F-AFD09201AF77}"/>
              </c:ext>
            </c:extLst>
          </c:dPt>
          <c:dPt>
            <c:idx val="1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1F-D861-43CF-B64F-AFD09201AF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pivot1!$A$107:$A$123</c:f>
              <c:strCache>
                <c:ptCount val="16"/>
                <c:pt idx="0">
                  <c:v>cake</c:v>
                </c:pt>
                <c:pt idx="1">
                  <c:v>Coffee</c:v>
                </c:pt>
                <c:pt idx="2">
                  <c:v>Coffee;Cold drinks</c:v>
                </c:pt>
                <c:pt idx="3">
                  <c:v>Coffee;Cold drinks;Juices;Pastries;Sandwiches</c:v>
                </c:pt>
                <c:pt idx="4">
                  <c:v>Coffee;Cold drinks;Pastries;Sandwiches</c:v>
                </c:pt>
                <c:pt idx="5">
                  <c:v>Coffee;Juices;Pastries;Sandwiches</c:v>
                </c:pt>
                <c:pt idx="6">
                  <c:v>Coffee;Pastries</c:v>
                </c:pt>
                <c:pt idx="7">
                  <c:v>Coffee;Pastries;Sandwiches</c:v>
                </c:pt>
                <c:pt idx="8">
                  <c:v>Coffee;Sandwiches</c:v>
                </c:pt>
                <c:pt idx="9">
                  <c:v>Cold drinks</c:v>
                </c:pt>
                <c:pt idx="10">
                  <c:v>Cold drinks;Juices;Pastries</c:v>
                </c:pt>
                <c:pt idx="11">
                  <c:v>Cold drinks;Never</c:v>
                </c:pt>
                <c:pt idx="12">
                  <c:v>Cold drinks;Pastries</c:v>
                </c:pt>
                <c:pt idx="13">
                  <c:v>Cold drinks;Pastries;Sandwiches</c:v>
                </c:pt>
                <c:pt idx="14">
                  <c:v>Jaws chip</c:v>
                </c:pt>
                <c:pt idx="15">
                  <c:v>Pastries</c:v>
                </c:pt>
              </c:strCache>
            </c:strRef>
          </c:cat>
          <c:val>
            <c:numRef>
              <c:f>pivot1!$B$107:$B$123</c:f>
              <c:numCache>
                <c:formatCode>General</c:formatCode>
                <c:ptCount val="16"/>
                <c:pt idx="0">
                  <c:v>1</c:v>
                </c:pt>
                <c:pt idx="1">
                  <c:v>122</c:v>
                </c:pt>
                <c:pt idx="2">
                  <c:v>11</c:v>
                </c:pt>
                <c:pt idx="3">
                  <c:v>1</c:v>
                </c:pt>
                <c:pt idx="4">
                  <c:v>4</c:v>
                </c:pt>
                <c:pt idx="5">
                  <c:v>3</c:v>
                </c:pt>
                <c:pt idx="6">
                  <c:v>8</c:v>
                </c:pt>
                <c:pt idx="7">
                  <c:v>3</c:v>
                </c:pt>
                <c:pt idx="8">
                  <c:v>3</c:v>
                </c:pt>
                <c:pt idx="9">
                  <c:v>32</c:v>
                </c:pt>
                <c:pt idx="10">
                  <c:v>4</c:v>
                </c:pt>
                <c:pt idx="11">
                  <c:v>1</c:v>
                </c:pt>
                <c:pt idx="12">
                  <c:v>1</c:v>
                </c:pt>
                <c:pt idx="13">
                  <c:v>3</c:v>
                </c:pt>
                <c:pt idx="14">
                  <c:v>1</c:v>
                </c:pt>
                <c:pt idx="15">
                  <c:v>2</c:v>
                </c:pt>
              </c:numCache>
            </c:numRef>
          </c:val>
          <c:extLst>
            <c:ext xmlns:c16="http://schemas.microsoft.com/office/drawing/2014/chart" uri="{C3380CC4-5D6E-409C-BE32-E72D297353CC}">
              <c16:uniqueId val="{00000020-D861-43CF-B64F-AFD09201AF7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2225" cap="flat" cmpd="sng" algn="ctr">
      <a:solidFill>
        <a:schemeClr val="lt1">
          <a:shade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Top Locations by Total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4"/>
            </a:solidFill>
            <a:ln>
              <a:noFill/>
            </a:ln>
            <a:effectLst/>
          </c:spPr>
          <c:invertIfNegative val="0"/>
          <c:cat>
            <c:strLit>
              <c:ptCount val="5"/>
              <c:pt idx="0">
                <c:v>18-25</c:v>
              </c:pt>
              <c:pt idx="1">
                <c:v>26-35</c:v>
              </c:pt>
              <c:pt idx="2">
                <c:v>36-46</c:v>
              </c:pt>
              <c:pt idx="3">
                <c:v>47-57</c:v>
              </c:pt>
              <c:pt idx="4">
                <c:v>58-70</c:v>
              </c:pt>
            </c:strLit>
          </c:cat>
          <c:val>
            <c:numLit>
              <c:formatCode>General</c:formatCode>
              <c:ptCount val="5"/>
              <c:pt idx="0">
                <c:v>1736</c:v>
              </c:pt>
              <c:pt idx="1">
                <c:v>4089</c:v>
              </c:pt>
              <c:pt idx="2">
                <c:v>2771</c:v>
              </c:pt>
              <c:pt idx="3">
                <c:v>2167</c:v>
              </c:pt>
              <c:pt idx="4">
                <c:v>1349</c:v>
              </c:pt>
            </c:numLit>
          </c:val>
          <c:extLst>
            <c:ext xmlns:c16="http://schemas.microsoft.com/office/drawing/2014/chart" uri="{C3380CC4-5D6E-409C-BE32-E72D297353CC}">
              <c16:uniqueId val="{00000000-F2A8-4388-8BF6-4784BDC620F9}"/>
            </c:ext>
          </c:extLst>
        </c:ser>
        <c:dLbls>
          <c:showLegendKey val="0"/>
          <c:showVal val="0"/>
          <c:showCatName val="0"/>
          <c:showSerName val="0"/>
          <c:showPercent val="0"/>
          <c:showBubbleSize val="0"/>
        </c:dLbls>
        <c:gapWidth val="219"/>
        <c:overlap val="-27"/>
        <c:axId val="853163071"/>
        <c:axId val="853173631"/>
      </c:barChart>
      <c:catAx>
        <c:axId val="85316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173631"/>
        <c:crosses val="autoZero"/>
        <c:auto val="1"/>
        <c:lblAlgn val="ctr"/>
        <c:lblOffset val="100"/>
        <c:noMultiLvlLbl val="0"/>
      </c:catAx>
      <c:valAx>
        <c:axId val="853173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16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800" b="1">
                <a:effectLst/>
              </a:rPr>
              <a:t>Customer Age vs. Average Purchase</a:t>
            </a:r>
            <a:endParaRPr lang="en-IN" sz="18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cat>
            <c:strLit>
              <c:ptCount val="5"/>
              <c:pt idx="0">
                <c:v>18-25</c:v>
              </c:pt>
              <c:pt idx="1">
                <c:v>26-35</c:v>
              </c:pt>
              <c:pt idx="2">
                <c:v>36-46</c:v>
              </c:pt>
              <c:pt idx="3">
                <c:v>47-57</c:v>
              </c:pt>
              <c:pt idx="4">
                <c:v>58-70</c:v>
              </c:pt>
            </c:strLit>
          </c:cat>
          <c:val>
            <c:numLit>
              <c:formatCode>General</c:formatCode>
              <c:ptCount val="5"/>
              <c:pt idx="0">
                <c:v>1736</c:v>
              </c:pt>
              <c:pt idx="1">
                <c:v>4089</c:v>
              </c:pt>
              <c:pt idx="2">
                <c:v>2771</c:v>
              </c:pt>
              <c:pt idx="3">
                <c:v>2167</c:v>
              </c:pt>
              <c:pt idx="4">
                <c:v>1349</c:v>
              </c:pt>
            </c:numLit>
          </c:val>
          <c:extLst>
            <c:ext xmlns:c16="http://schemas.microsoft.com/office/drawing/2014/chart" uri="{C3380CC4-5D6E-409C-BE32-E72D297353CC}">
              <c16:uniqueId val="{00000000-F069-42CB-9A32-52B307928255}"/>
            </c:ext>
          </c:extLst>
        </c:ser>
        <c:dLbls>
          <c:showLegendKey val="0"/>
          <c:showVal val="0"/>
          <c:showCatName val="0"/>
          <c:showSerName val="0"/>
          <c:showPercent val="0"/>
          <c:showBubbleSize val="0"/>
        </c:dLbls>
        <c:gapWidth val="219"/>
        <c:overlap val="-27"/>
        <c:axId val="853163071"/>
        <c:axId val="853173631"/>
      </c:barChart>
      <c:catAx>
        <c:axId val="85316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173631"/>
        <c:crosses val="autoZero"/>
        <c:auto val="1"/>
        <c:lblAlgn val="ctr"/>
        <c:lblOffset val="100"/>
        <c:noMultiLvlLbl val="0"/>
      </c:catAx>
      <c:valAx>
        <c:axId val="853173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16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028796448331235"/>
          <c:y val="4.3264505674633885E-2"/>
          <c:w val="0.84915610813601294"/>
          <c:h val="0.80464883359006256"/>
        </c:manualLayout>
      </c:layout>
      <c:scatterChart>
        <c:scatterStyle val="lineMarker"/>
        <c:varyColors val="0"/>
        <c:ser>
          <c:idx val="0"/>
          <c:order val="0"/>
          <c:tx>
            <c:strRef>
              <c:f>'question 10'!$C$1</c:f>
              <c:strCache>
                <c:ptCount val="1"/>
                <c:pt idx="0">
                  <c:v>Average Purchase ($)</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'question 10'!$B$2:$B$201</c:f>
              <c:numCache>
                <c:formatCode>General</c:formatCode>
                <c:ptCount val="200"/>
                <c:pt idx="0">
                  <c:v>39</c:v>
                </c:pt>
                <c:pt idx="1">
                  <c:v>81</c:v>
                </c:pt>
                <c:pt idx="2">
                  <c:v>6</c:v>
                </c:pt>
                <c:pt idx="3">
                  <c:v>77</c:v>
                </c:pt>
                <c:pt idx="4">
                  <c:v>40</c:v>
                </c:pt>
                <c:pt idx="5">
                  <c:v>76</c:v>
                </c:pt>
                <c:pt idx="6">
                  <c:v>6</c:v>
                </c:pt>
                <c:pt idx="7">
                  <c:v>94</c:v>
                </c:pt>
                <c:pt idx="8">
                  <c:v>3</c:v>
                </c:pt>
                <c:pt idx="9">
                  <c:v>72</c:v>
                </c:pt>
                <c:pt idx="10">
                  <c:v>14</c:v>
                </c:pt>
                <c:pt idx="11">
                  <c:v>99</c:v>
                </c:pt>
                <c:pt idx="12">
                  <c:v>15</c:v>
                </c:pt>
                <c:pt idx="13">
                  <c:v>77</c:v>
                </c:pt>
                <c:pt idx="14">
                  <c:v>13</c:v>
                </c:pt>
                <c:pt idx="15">
                  <c:v>79</c:v>
                </c:pt>
                <c:pt idx="16">
                  <c:v>35</c:v>
                </c:pt>
                <c:pt idx="17">
                  <c:v>66</c:v>
                </c:pt>
                <c:pt idx="18">
                  <c:v>29</c:v>
                </c:pt>
                <c:pt idx="19">
                  <c:v>98</c:v>
                </c:pt>
                <c:pt idx="20">
                  <c:v>35</c:v>
                </c:pt>
                <c:pt idx="21">
                  <c:v>73</c:v>
                </c:pt>
                <c:pt idx="22">
                  <c:v>5</c:v>
                </c:pt>
                <c:pt idx="23">
                  <c:v>73</c:v>
                </c:pt>
                <c:pt idx="24">
                  <c:v>14</c:v>
                </c:pt>
                <c:pt idx="25">
                  <c:v>82</c:v>
                </c:pt>
                <c:pt idx="26">
                  <c:v>32</c:v>
                </c:pt>
                <c:pt idx="27">
                  <c:v>61</c:v>
                </c:pt>
                <c:pt idx="28">
                  <c:v>31</c:v>
                </c:pt>
                <c:pt idx="29">
                  <c:v>87</c:v>
                </c:pt>
                <c:pt idx="30">
                  <c:v>4</c:v>
                </c:pt>
                <c:pt idx="31">
                  <c:v>73</c:v>
                </c:pt>
                <c:pt idx="32">
                  <c:v>4</c:v>
                </c:pt>
                <c:pt idx="33">
                  <c:v>92</c:v>
                </c:pt>
                <c:pt idx="34">
                  <c:v>14</c:v>
                </c:pt>
                <c:pt idx="35">
                  <c:v>81</c:v>
                </c:pt>
                <c:pt idx="36">
                  <c:v>17</c:v>
                </c:pt>
                <c:pt idx="37">
                  <c:v>73</c:v>
                </c:pt>
                <c:pt idx="38">
                  <c:v>26</c:v>
                </c:pt>
                <c:pt idx="39">
                  <c:v>75</c:v>
                </c:pt>
                <c:pt idx="40">
                  <c:v>35</c:v>
                </c:pt>
                <c:pt idx="41">
                  <c:v>92</c:v>
                </c:pt>
                <c:pt idx="42">
                  <c:v>36</c:v>
                </c:pt>
                <c:pt idx="43">
                  <c:v>61</c:v>
                </c:pt>
                <c:pt idx="44">
                  <c:v>28</c:v>
                </c:pt>
                <c:pt idx="45">
                  <c:v>65</c:v>
                </c:pt>
                <c:pt idx="46">
                  <c:v>55</c:v>
                </c:pt>
                <c:pt idx="47">
                  <c:v>47</c:v>
                </c:pt>
                <c:pt idx="48">
                  <c:v>42</c:v>
                </c:pt>
                <c:pt idx="49">
                  <c:v>42</c:v>
                </c:pt>
                <c:pt idx="50">
                  <c:v>52</c:v>
                </c:pt>
                <c:pt idx="51">
                  <c:v>60</c:v>
                </c:pt>
                <c:pt idx="52">
                  <c:v>54</c:v>
                </c:pt>
                <c:pt idx="53">
                  <c:v>60</c:v>
                </c:pt>
                <c:pt idx="54">
                  <c:v>45</c:v>
                </c:pt>
                <c:pt idx="55">
                  <c:v>41</c:v>
                </c:pt>
                <c:pt idx="56">
                  <c:v>50</c:v>
                </c:pt>
                <c:pt idx="57">
                  <c:v>46</c:v>
                </c:pt>
                <c:pt idx="58">
                  <c:v>51</c:v>
                </c:pt>
                <c:pt idx="59">
                  <c:v>46</c:v>
                </c:pt>
                <c:pt idx="60">
                  <c:v>56</c:v>
                </c:pt>
                <c:pt idx="61">
                  <c:v>55</c:v>
                </c:pt>
                <c:pt idx="62">
                  <c:v>52</c:v>
                </c:pt>
                <c:pt idx="63">
                  <c:v>59</c:v>
                </c:pt>
                <c:pt idx="64">
                  <c:v>51</c:v>
                </c:pt>
                <c:pt idx="65">
                  <c:v>59</c:v>
                </c:pt>
                <c:pt idx="66">
                  <c:v>50</c:v>
                </c:pt>
                <c:pt idx="67">
                  <c:v>48</c:v>
                </c:pt>
                <c:pt idx="68">
                  <c:v>59</c:v>
                </c:pt>
                <c:pt idx="69">
                  <c:v>47</c:v>
                </c:pt>
                <c:pt idx="70">
                  <c:v>55</c:v>
                </c:pt>
                <c:pt idx="71">
                  <c:v>42</c:v>
                </c:pt>
                <c:pt idx="72">
                  <c:v>49</c:v>
                </c:pt>
                <c:pt idx="73">
                  <c:v>56</c:v>
                </c:pt>
                <c:pt idx="74">
                  <c:v>47</c:v>
                </c:pt>
                <c:pt idx="75">
                  <c:v>54</c:v>
                </c:pt>
                <c:pt idx="76">
                  <c:v>53</c:v>
                </c:pt>
                <c:pt idx="77">
                  <c:v>48</c:v>
                </c:pt>
                <c:pt idx="78">
                  <c:v>52</c:v>
                </c:pt>
                <c:pt idx="79">
                  <c:v>42</c:v>
                </c:pt>
                <c:pt idx="80">
                  <c:v>51</c:v>
                </c:pt>
                <c:pt idx="81">
                  <c:v>55</c:v>
                </c:pt>
                <c:pt idx="82">
                  <c:v>41</c:v>
                </c:pt>
                <c:pt idx="83">
                  <c:v>44</c:v>
                </c:pt>
                <c:pt idx="84">
                  <c:v>57</c:v>
                </c:pt>
                <c:pt idx="85">
                  <c:v>46</c:v>
                </c:pt>
                <c:pt idx="86">
                  <c:v>58</c:v>
                </c:pt>
                <c:pt idx="87">
                  <c:v>55</c:v>
                </c:pt>
                <c:pt idx="88">
                  <c:v>60</c:v>
                </c:pt>
                <c:pt idx="89">
                  <c:v>46</c:v>
                </c:pt>
                <c:pt idx="90">
                  <c:v>55</c:v>
                </c:pt>
                <c:pt idx="91">
                  <c:v>41</c:v>
                </c:pt>
                <c:pt idx="92">
                  <c:v>49</c:v>
                </c:pt>
                <c:pt idx="93">
                  <c:v>40</c:v>
                </c:pt>
                <c:pt idx="94">
                  <c:v>42</c:v>
                </c:pt>
                <c:pt idx="95">
                  <c:v>52</c:v>
                </c:pt>
                <c:pt idx="96">
                  <c:v>47</c:v>
                </c:pt>
                <c:pt idx="97">
                  <c:v>50</c:v>
                </c:pt>
                <c:pt idx="98">
                  <c:v>42</c:v>
                </c:pt>
                <c:pt idx="99">
                  <c:v>49</c:v>
                </c:pt>
                <c:pt idx="100">
                  <c:v>41</c:v>
                </c:pt>
                <c:pt idx="101">
                  <c:v>48</c:v>
                </c:pt>
                <c:pt idx="102">
                  <c:v>59</c:v>
                </c:pt>
                <c:pt idx="103">
                  <c:v>55</c:v>
                </c:pt>
                <c:pt idx="104">
                  <c:v>56</c:v>
                </c:pt>
                <c:pt idx="105">
                  <c:v>42</c:v>
                </c:pt>
                <c:pt idx="106">
                  <c:v>50</c:v>
                </c:pt>
                <c:pt idx="107">
                  <c:v>46</c:v>
                </c:pt>
                <c:pt idx="108">
                  <c:v>43</c:v>
                </c:pt>
                <c:pt idx="109">
                  <c:v>48</c:v>
                </c:pt>
                <c:pt idx="110">
                  <c:v>52</c:v>
                </c:pt>
                <c:pt idx="111">
                  <c:v>54</c:v>
                </c:pt>
                <c:pt idx="112">
                  <c:v>42</c:v>
                </c:pt>
                <c:pt idx="113">
                  <c:v>46</c:v>
                </c:pt>
                <c:pt idx="114">
                  <c:v>48</c:v>
                </c:pt>
                <c:pt idx="115">
                  <c:v>50</c:v>
                </c:pt>
                <c:pt idx="116">
                  <c:v>43</c:v>
                </c:pt>
                <c:pt idx="117">
                  <c:v>59</c:v>
                </c:pt>
                <c:pt idx="118">
                  <c:v>43</c:v>
                </c:pt>
                <c:pt idx="119">
                  <c:v>57</c:v>
                </c:pt>
                <c:pt idx="120">
                  <c:v>56</c:v>
                </c:pt>
                <c:pt idx="121">
                  <c:v>40</c:v>
                </c:pt>
                <c:pt idx="122">
                  <c:v>58</c:v>
                </c:pt>
                <c:pt idx="123">
                  <c:v>91</c:v>
                </c:pt>
                <c:pt idx="124">
                  <c:v>29</c:v>
                </c:pt>
                <c:pt idx="125">
                  <c:v>77</c:v>
                </c:pt>
                <c:pt idx="126">
                  <c:v>35</c:v>
                </c:pt>
                <c:pt idx="127">
                  <c:v>95</c:v>
                </c:pt>
                <c:pt idx="128">
                  <c:v>11</c:v>
                </c:pt>
                <c:pt idx="129">
                  <c:v>75</c:v>
                </c:pt>
                <c:pt idx="130">
                  <c:v>9</c:v>
                </c:pt>
                <c:pt idx="131">
                  <c:v>75</c:v>
                </c:pt>
                <c:pt idx="132">
                  <c:v>34</c:v>
                </c:pt>
                <c:pt idx="133">
                  <c:v>71</c:v>
                </c:pt>
                <c:pt idx="134">
                  <c:v>5</c:v>
                </c:pt>
                <c:pt idx="135">
                  <c:v>88</c:v>
                </c:pt>
                <c:pt idx="136">
                  <c:v>7</c:v>
                </c:pt>
                <c:pt idx="137">
                  <c:v>73</c:v>
                </c:pt>
                <c:pt idx="138">
                  <c:v>10</c:v>
                </c:pt>
                <c:pt idx="139">
                  <c:v>72</c:v>
                </c:pt>
                <c:pt idx="140">
                  <c:v>5</c:v>
                </c:pt>
                <c:pt idx="141">
                  <c:v>93</c:v>
                </c:pt>
                <c:pt idx="142">
                  <c:v>40</c:v>
                </c:pt>
                <c:pt idx="143">
                  <c:v>87</c:v>
                </c:pt>
                <c:pt idx="144">
                  <c:v>12</c:v>
                </c:pt>
                <c:pt idx="145">
                  <c:v>97</c:v>
                </c:pt>
                <c:pt idx="146">
                  <c:v>36</c:v>
                </c:pt>
                <c:pt idx="147">
                  <c:v>74</c:v>
                </c:pt>
                <c:pt idx="148">
                  <c:v>22</c:v>
                </c:pt>
                <c:pt idx="149">
                  <c:v>90</c:v>
                </c:pt>
                <c:pt idx="150">
                  <c:v>17</c:v>
                </c:pt>
                <c:pt idx="151">
                  <c:v>88</c:v>
                </c:pt>
                <c:pt idx="152">
                  <c:v>20</c:v>
                </c:pt>
                <c:pt idx="153">
                  <c:v>76</c:v>
                </c:pt>
                <c:pt idx="154">
                  <c:v>16</c:v>
                </c:pt>
                <c:pt idx="155">
                  <c:v>89</c:v>
                </c:pt>
                <c:pt idx="156">
                  <c:v>1</c:v>
                </c:pt>
                <c:pt idx="157">
                  <c:v>78</c:v>
                </c:pt>
                <c:pt idx="158">
                  <c:v>1</c:v>
                </c:pt>
                <c:pt idx="159">
                  <c:v>73</c:v>
                </c:pt>
                <c:pt idx="160">
                  <c:v>35</c:v>
                </c:pt>
                <c:pt idx="161">
                  <c:v>83</c:v>
                </c:pt>
                <c:pt idx="162">
                  <c:v>5</c:v>
                </c:pt>
                <c:pt idx="163">
                  <c:v>93</c:v>
                </c:pt>
                <c:pt idx="164">
                  <c:v>26</c:v>
                </c:pt>
                <c:pt idx="165">
                  <c:v>75</c:v>
                </c:pt>
                <c:pt idx="166">
                  <c:v>20</c:v>
                </c:pt>
                <c:pt idx="167">
                  <c:v>95</c:v>
                </c:pt>
                <c:pt idx="168">
                  <c:v>27</c:v>
                </c:pt>
                <c:pt idx="169">
                  <c:v>63</c:v>
                </c:pt>
                <c:pt idx="170">
                  <c:v>13</c:v>
                </c:pt>
                <c:pt idx="171">
                  <c:v>75</c:v>
                </c:pt>
                <c:pt idx="172">
                  <c:v>10</c:v>
                </c:pt>
                <c:pt idx="173">
                  <c:v>92</c:v>
                </c:pt>
                <c:pt idx="174">
                  <c:v>13</c:v>
                </c:pt>
                <c:pt idx="175">
                  <c:v>86</c:v>
                </c:pt>
                <c:pt idx="176">
                  <c:v>15</c:v>
                </c:pt>
                <c:pt idx="177">
                  <c:v>69</c:v>
                </c:pt>
                <c:pt idx="178">
                  <c:v>14</c:v>
                </c:pt>
                <c:pt idx="179">
                  <c:v>90</c:v>
                </c:pt>
                <c:pt idx="180">
                  <c:v>32</c:v>
                </c:pt>
                <c:pt idx="181">
                  <c:v>86</c:v>
                </c:pt>
                <c:pt idx="182">
                  <c:v>15</c:v>
                </c:pt>
                <c:pt idx="183">
                  <c:v>88</c:v>
                </c:pt>
                <c:pt idx="184">
                  <c:v>39</c:v>
                </c:pt>
                <c:pt idx="185">
                  <c:v>97</c:v>
                </c:pt>
                <c:pt idx="186">
                  <c:v>24</c:v>
                </c:pt>
                <c:pt idx="187">
                  <c:v>68</c:v>
                </c:pt>
                <c:pt idx="188">
                  <c:v>17</c:v>
                </c:pt>
                <c:pt idx="189">
                  <c:v>85</c:v>
                </c:pt>
                <c:pt idx="190">
                  <c:v>23</c:v>
                </c:pt>
                <c:pt idx="191">
                  <c:v>69</c:v>
                </c:pt>
                <c:pt idx="192">
                  <c:v>8</c:v>
                </c:pt>
                <c:pt idx="193">
                  <c:v>91</c:v>
                </c:pt>
                <c:pt idx="194">
                  <c:v>16</c:v>
                </c:pt>
                <c:pt idx="195">
                  <c:v>79</c:v>
                </c:pt>
                <c:pt idx="196">
                  <c:v>28</c:v>
                </c:pt>
                <c:pt idx="197">
                  <c:v>74</c:v>
                </c:pt>
                <c:pt idx="198">
                  <c:v>18</c:v>
                </c:pt>
                <c:pt idx="199">
                  <c:v>83</c:v>
                </c:pt>
              </c:numCache>
            </c:numRef>
          </c:xVal>
          <c:yVal>
            <c:numRef>
              <c:f>'question 10'!$C$2:$C$201</c:f>
              <c:numCache>
                <c:formatCode>General</c:formatCode>
                <c:ptCount val="200"/>
                <c:pt idx="0">
                  <c:v>15</c:v>
                </c:pt>
                <c:pt idx="1">
                  <c:v>15</c:v>
                </c:pt>
                <c:pt idx="2">
                  <c:v>16</c:v>
                </c:pt>
                <c:pt idx="3">
                  <c:v>16</c:v>
                </c:pt>
                <c:pt idx="4">
                  <c:v>17</c:v>
                </c:pt>
                <c:pt idx="5">
                  <c:v>17</c:v>
                </c:pt>
                <c:pt idx="6">
                  <c:v>18</c:v>
                </c:pt>
                <c:pt idx="7">
                  <c:v>18</c:v>
                </c:pt>
                <c:pt idx="8">
                  <c:v>19</c:v>
                </c:pt>
                <c:pt idx="9">
                  <c:v>19</c:v>
                </c:pt>
                <c:pt idx="10">
                  <c:v>19</c:v>
                </c:pt>
                <c:pt idx="11">
                  <c:v>19</c:v>
                </c:pt>
                <c:pt idx="12">
                  <c:v>20</c:v>
                </c:pt>
                <c:pt idx="13">
                  <c:v>20</c:v>
                </c:pt>
                <c:pt idx="14">
                  <c:v>20</c:v>
                </c:pt>
                <c:pt idx="15">
                  <c:v>20</c:v>
                </c:pt>
                <c:pt idx="16">
                  <c:v>21</c:v>
                </c:pt>
                <c:pt idx="17">
                  <c:v>21</c:v>
                </c:pt>
                <c:pt idx="18">
                  <c:v>23</c:v>
                </c:pt>
                <c:pt idx="19">
                  <c:v>23</c:v>
                </c:pt>
                <c:pt idx="20">
                  <c:v>24</c:v>
                </c:pt>
                <c:pt idx="21">
                  <c:v>24</c:v>
                </c:pt>
                <c:pt idx="22">
                  <c:v>25</c:v>
                </c:pt>
                <c:pt idx="23">
                  <c:v>25</c:v>
                </c:pt>
                <c:pt idx="24">
                  <c:v>28</c:v>
                </c:pt>
                <c:pt idx="25">
                  <c:v>28</c:v>
                </c:pt>
                <c:pt idx="26">
                  <c:v>28</c:v>
                </c:pt>
                <c:pt idx="27">
                  <c:v>28</c:v>
                </c:pt>
                <c:pt idx="28">
                  <c:v>29</c:v>
                </c:pt>
                <c:pt idx="29">
                  <c:v>29</c:v>
                </c:pt>
                <c:pt idx="30">
                  <c:v>30</c:v>
                </c:pt>
                <c:pt idx="31">
                  <c:v>30</c:v>
                </c:pt>
                <c:pt idx="32">
                  <c:v>33</c:v>
                </c:pt>
                <c:pt idx="33">
                  <c:v>33</c:v>
                </c:pt>
                <c:pt idx="34">
                  <c:v>33</c:v>
                </c:pt>
                <c:pt idx="35">
                  <c:v>33</c:v>
                </c:pt>
                <c:pt idx="36">
                  <c:v>34</c:v>
                </c:pt>
                <c:pt idx="37">
                  <c:v>34</c:v>
                </c:pt>
                <c:pt idx="38">
                  <c:v>37</c:v>
                </c:pt>
                <c:pt idx="39">
                  <c:v>37</c:v>
                </c:pt>
                <c:pt idx="40">
                  <c:v>38</c:v>
                </c:pt>
                <c:pt idx="41">
                  <c:v>38</c:v>
                </c:pt>
                <c:pt idx="42">
                  <c:v>39</c:v>
                </c:pt>
                <c:pt idx="43">
                  <c:v>39</c:v>
                </c:pt>
                <c:pt idx="44">
                  <c:v>39</c:v>
                </c:pt>
                <c:pt idx="45">
                  <c:v>39</c:v>
                </c:pt>
                <c:pt idx="46">
                  <c:v>40</c:v>
                </c:pt>
                <c:pt idx="47">
                  <c:v>40</c:v>
                </c:pt>
                <c:pt idx="48">
                  <c:v>40</c:v>
                </c:pt>
                <c:pt idx="49">
                  <c:v>40</c:v>
                </c:pt>
                <c:pt idx="50">
                  <c:v>42</c:v>
                </c:pt>
                <c:pt idx="51">
                  <c:v>42</c:v>
                </c:pt>
                <c:pt idx="52">
                  <c:v>43</c:v>
                </c:pt>
                <c:pt idx="53">
                  <c:v>43</c:v>
                </c:pt>
                <c:pt idx="54">
                  <c:v>43</c:v>
                </c:pt>
                <c:pt idx="55">
                  <c:v>43</c:v>
                </c:pt>
                <c:pt idx="56">
                  <c:v>44</c:v>
                </c:pt>
                <c:pt idx="57">
                  <c:v>44</c:v>
                </c:pt>
                <c:pt idx="58">
                  <c:v>46</c:v>
                </c:pt>
                <c:pt idx="59">
                  <c:v>46</c:v>
                </c:pt>
                <c:pt idx="60">
                  <c:v>46</c:v>
                </c:pt>
                <c:pt idx="61">
                  <c:v>46</c:v>
                </c:pt>
                <c:pt idx="62">
                  <c:v>47</c:v>
                </c:pt>
                <c:pt idx="63">
                  <c:v>47</c:v>
                </c:pt>
                <c:pt idx="64">
                  <c:v>48</c:v>
                </c:pt>
                <c:pt idx="65">
                  <c:v>48</c:v>
                </c:pt>
                <c:pt idx="66">
                  <c:v>48</c:v>
                </c:pt>
                <c:pt idx="67">
                  <c:v>48</c:v>
                </c:pt>
                <c:pt idx="68">
                  <c:v>48</c:v>
                </c:pt>
                <c:pt idx="69">
                  <c:v>48</c:v>
                </c:pt>
                <c:pt idx="70">
                  <c:v>49</c:v>
                </c:pt>
                <c:pt idx="71">
                  <c:v>49</c:v>
                </c:pt>
                <c:pt idx="72">
                  <c:v>50</c:v>
                </c:pt>
                <c:pt idx="73">
                  <c:v>50</c:v>
                </c:pt>
                <c:pt idx="74">
                  <c:v>54</c:v>
                </c:pt>
                <c:pt idx="75">
                  <c:v>54</c:v>
                </c:pt>
                <c:pt idx="76">
                  <c:v>54</c:v>
                </c:pt>
                <c:pt idx="77">
                  <c:v>54</c:v>
                </c:pt>
                <c:pt idx="78">
                  <c:v>54</c:v>
                </c:pt>
                <c:pt idx="79">
                  <c:v>54</c:v>
                </c:pt>
                <c:pt idx="80">
                  <c:v>54</c:v>
                </c:pt>
                <c:pt idx="81">
                  <c:v>54</c:v>
                </c:pt>
                <c:pt idx="82">
                  <c:v>54</c:v>
                </c:pt>
                <c:pt idx="83">
                  <c:v>54</c:v>
                </c:pt>
                <c:pt idx="84">
                  <c:v>54</c:v>
                </c:pt>
                <c:pt idx="85">
                  <c:v>54</c:v>
                </c:pt>
                <c:pt idx="86">
                  <c:v>57</c:v>
                </c:pt>
                <c:pt idx="87">
                  <c:v>57</c:v>
                </c:pt>
                <c:pt idx="88">
                  <c:v>58</c:v>
                </c:pt>
                <c:pt idx="89">
                  <c:v>58</c:v>
                </c:pt>
                <c:pt idx="90">
                  <c:v>59</c:v>
                </c:pt>
                <c:pt idx="91">
                  <c:v>59</c:v>
                </c:pt>
                <c:pt idx="92">
                  <c:v>60</c:v>
                </c:pt>
                <c:pt idx="93">
                  <c:v>60</c:v>
                </c:pt>
                <c:pt idx="94">
                  <c:v>60</c:v>
                </c:pt>
                <c:pt idx="95">
                  <c:v>60</c:v>
                </c:pt>
                <c:pt idx="96">
                  <c:v>60</c:v>
                </c:pt>
                <c:pt idx="97">
                  <c:v>60</c:v>
                </c:pt>
                <c:pt idx="98">
                  <c:v>61</c:v>
                </c:pt>
                <c:pt idx="99">
                  <c:v>61</c:v>
                </c:pt>
                <c:pt idx="100">
                  <c:v>62</c:v>
                </c:pt>
                <c:pt idx="101">
                  <c:v>62</c:v>
                </c:pt>
                <c:pt idx="102">
                  <c:v>62</c:v>
                </c:pt>
                <c:pt idx="103">
                  <c:v>62</c:v>
                </c:pt>
                <c:pt idx="104">
                  <c:v>62</c:v>
                </c:pt>
                <c:pt idx="105">
                  <c:v>62</c:v>
                </c:pt>
                <c:pt idx="106">
                  <c:v>63</c:v>
                </c:pt>
                <c:pt idx="107">
                  <c:v>63</c:v>
                </c:pt>
                <c:pt idx="108">
                  <c:v>63</c:v>
                </c:pt>
                <c:pt idx="109">
                  <c:v>63</c:v>
                </c:pt>
                <c:pt idx="110">
                  <c:v>63</c:v>
                </c:pt>
                <c:pt idx="111">
                  <c:v>63</c:v>
                </c:pt>
                <c:pt idx="112">
                  <c:v>64</c:v>
                </c:pt>
                <c:pt idx="113">
                  <c:v>64</c:v>
                </c:pt>
                <c:pt idx="114">
                  <c:v>65</c:v>
                </c:pt>
                <c:pt idx="115">
                  <c:v>65</c:v>
                </c:pt>
                <c:pt idx="116">
                  <c:v>65</c:v>
                </c:pt>
                <c:pt idx="117">
                  <c:v>65</c:v>
                </c:pt>
                <c:pt idx="118">
                  <c:v>67</c:v>
                </c:pt>
                <c:pt idx="119">
                  <c:v>67</c:v>
                </c:pt>
                <c:pt idx="120">
                  <c:v>67</c:v>
                </c:pt>
                <c:pt idx="121">
                  <c:v>67</c:v>
                </c:pt>
                <c:pt idx="122">
                  <c:v>69</c:v>
                </c:pt>
                <c:pt idx="123">
                  <c:v>69</c:v>
                </c:pt>
                <c:pt idx="124">
                  <c:v>70</c:v>
                </c:pt>
                <c:pt idx="125">
                  <c:v>70</c:v>
                </c:pt>
                <c:pt idx="126">
                  <c:v>71</c:v>
                </c:pt>
                <c:pt idx="127">
                  <c:v>71</c:v>
                </c:pt>
                <c:pt idx="128">
                  <c:v>71</c:v>
                </c:pt>
                <c:pt idx="129">
                  <c:v>71</c:v>
                </c:pt>
                <c:pt idx="130">
                  <c:v>71</c:v>
                </c:pt>
                <c:pt idx="131">
                  <c:v>71</c:v>
                </c:pt>
                <c:pt idx="132">
                  <c:v>72</c:v>
                </c:pt>
                <c:pt idx="133">
                  <c:v>72</c:v>
                </c:pt>
                <c:pt idx="134">
                  <c:v>73</c:v>
                </c:pt>
                <c:pt idx="135">
                  <c:v>73</c:v>
                </c:pt>
                <c:pt idx="136">
                  <c:v>73</c:v>
                </c:pt>
                <c:pt idx="137">
                  <c:v>73</c:v>
                </c:pt>
                <c:pt idx="138">
                  <c:v>74</c:v>
                </c:pt>
                <c:pt idx="139">
                  <c:v>74</c:v>
                </c:pt>
                <c:pt idx="140">
                  <c:v>75</c:v>
                </c:pt>
                <c:pt idx="141">
                  <c:v>75</c:v>
                </c:pt>
                <c:pt idx="142">
                  <c:v>76</c:v>
                </c:pt>
                <c:pt idx="143">
                  <c:v>76</c:v>
                </c:pt>
                <c:pt idx="144">
                  <c:v>77</c:v>
                </c:pt>
                <c:pt idx="145">
                  <c:v>77</c:v>
                </c:pt>
                <c:pt idx="146">
                  <c:v>77</c:v>
                </c:pt>
                <c:pt idx="147">
                  <c:v>77</c:v>
                </c:pt>
                <c:pt idx="148">
                  <c:v>78</c:v>
                </c:pt>
                <c:pt idx="149">
                  <c:v>78</c:v>
                </c:pt>
                <c:pt idx="150">
                  <c:v>78</c:v>
                </c:pt>
                <c:pt idx="151">
                  <c:v>78</c:v>
                </c:pt>
                <c:pt idx="152">
                  <c:v>78</c:v>
                </c:pt>
                <c:pt idx="153">
                  <c:v>78</c:v>
                </c:pt>
                <c:pt idx="154">
                  <c:v>78</c:v>
                </c:pt>
                <c:pt idx="155">
                  <c:v>78</c:v>
                </c:pt>
                <c:pt idx="156">
                  <c:v>78</c:v>
                </c:pt>
                <c:pt idx="157">
                  <c:v>78</c:v>
                </c:pt>
                <c:pt idx="158">
                  <c:v>78</c:v>
                </c:pt>
                <c:pt idx="159">
                  <c:v>78</c:v>
                </c:pt>
                <c:pt idx="160">
                  <c:v>79</c:v>
                </c:pt>
                <c:pt idx="161">
                  <c:v>79</c:v>
                </c:pt>
                <c:pt idx="162">
                  <c:v>81</c:v>
                </c:pt>
                <c:pt idx="163">
                  <c:v>81</c:v>
                </c:pt>
                <c:pt idx="164">
                  <c:v>85</c:v>
                </c:pt>
                <c:pt idx="165">
                  <c:v>85</c:v>
                </c:pt>
                <c:pt idx="166">
                  <c:v>86</c:v>
                </c:pt>
                <c:pt idx="167">
                  <c:v>86</c:v>
                </c:pt>
                <c:pt idx="168">
                  <c:v>87</c:v>
                </c:pt>
                <c:pt idx="169">
                  <c:v>87</c:v>
                </c:pt>
                <c:pt idx="170">
                  <c:v>87</c:v>
                </c:pt>
                <c:pt idx="171">
                  <c:v>87</c:v>
                </c:pt>
                <c:pt idx="172">
                  <c:v>87</c:v>
                </c:pt>
                <c:pt idx="173">
                  <c:v>87</c:v>
                </c:pt>
                <c:pt idx="174">
                  <c:v>88</c:v>
                </c:pt>
                <c:pt idx="175">
                  <c:v>88</c:v>
                </c:pt>
                <c:pt idx="176">
                  <c:v>88</c:v>
                </c:pt>
                <c:pt idx="177">
                  <c:v>88</c:v>
                </c:pt>
                <c:pt idx="178">
                  <c:v>93</c:v>
                </c:pt>
                <c:pt idx="179">
                  <c:v>93</c:v>
                </c:pt>
                <c:pt idx="180">
                  <c:v>97</c:v>
                </c:pt>
                <c:pt idx="181">
                  <c:v>97</c:v>
                </c:pt>
                <c:pt idx="182">
                  <c:v>98</c:v>
                </c:pt>
                <c:pt idx="183">
                  <c:v>98</c:v>
                </c:pt>
                <c:pt idx="184">
                  <c:v>99</c:v>
                </c:pt>
                <c:pt idx="185">
                  <c:v>99</c:v>
                </c:pt>
                <c:pt idx="186">
                  <c:v>101</c:v>
                </c:pt>
                <c:pt idx="187">
                  <c:v>101</c:v>
                </c:pt>
                <c:pt idx="188">
                  <c:v>103</c:v>
                </c:pt>
                <c:pt idx="189">
                  <c:v>103</c:v>
                </c:pt>
                <c:pt idx="190">
                  <c:v>103</c:v>
                </c:pt>
                <c:pt idx="191">
                  <c:v>103</c:v>
                </c:pt>
                <c:pt idx="192">
                  <c:v>113</c:v>
                </c:pt>
                <c:pt idx="193">
                  <c:v>113</c:v>
                </c:pt>
                <c:pt idx="194">
                  <c:v>120</c:v>
                </c:pt>
                <c:pt idx="195">
                  <c:v>120</c:v>
                </c:pt>
                <c:pt idx="196">
                  <c:v>126</c:v>
                </c:pt>
                <c:pt idx="197">
                  <c:v>126</c:v>
                </c:pt>
                <c:pt idx="198">
                  <c:v>137</c:v>
                </c:pt>
                <c:pt idx="199">
                  <c:v>137</c:v>
                </c:pt>
              </c:numCache>
            </c:numRef>
          </c:yVal>
          <c:smooth val="0"/>
          <c:extLst>
            <c:ext xmlns:c16="http://schemas.microsoft.com/office/drawing/2014/chart" uri="{C3380CC4-5D6E-409C-BE32-E72D297353CC}">
              <c16:uniqueId val="{00000000-934F-401C-BAF7-343B26548CED}"/>
            </c:ext>
          </c:extLst>
        </c:ser>
        <c:dLbls>
          <c:showLegendKey val="0"/>
          <c:showVal val="0"/>
          <c:showCatName val="0"/>
          <c:showSerName val="0"/>
          <c:showPercent val="0"/>
          <c:showBubbleSize val="0"/>
        </c:dLbls>
        <c:axId val="846488943"/>
        <c:axId val="846489423"/>
      </c:scatterChart>
      <c:valAx>
        <c:axId val="846488943"/>
        <c:scaling>
          <c:orientation val="minMax"/>
        </c:scaling>
        <c:delete val="0"/>
        <c:axPos val="b"/>
        <c:majorGridlines>
          <c:spPr>
            <a:ln w="9525" cap="flat" cmpd="sng" algn="ctr">
              <a:solidFill>
                <a:schemeClr val="dk1">
                  <a:lumMod val="65000"/>
                  <a:lumOff val="35000"/>
                  <a:alpha val="75000"/>
                </a:schemeClr>
              </a:soli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46489423"/>
        <c:crosses val="autoZero"/>
        <c:crossBetween val="midCat"/>
      </c:valAx>
      <c:valAx>
        <c:axId val="846489423"/>
        <c:scaling>
          <c:orientation val="minMax"/>
        </c:scaling>
        <c:delete val="0"/>
        <c:axPos val="l"/>
        <c:majorGridlines>
          <c:spPr>
            <a:ln w="9525" cap="flat" cmpd="sng" algn="ctr">
              <a:solidFill>
                <a:schemeClr val="dk1">
                  <a:lumMod val="65000"/>
                  <a:lumOff val="35000"/>
                  <a:alpha val="7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46488943"/>
        <c:crosses val="autoZero"/>
        <c:crossBetween val="midCat"/>
      </c:valAx>
      <c:spPr>
        <a:solidFill>
          <a:schemeClr val="accent2"/>
        </a:solidFill>
        <a:ln w="19050" cap="flat" cmpd="sng" algn="ctr">
          <a:solidFill>
            <a:schemeClr val="lt1"/>
          </a:solidFill>
          <a:prstDash val="solid"/>
          <a:miter lim="800000"/>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1">
                <a:solidFill>
                  <a:schemeClr val="dk1"/>
                </a:solidFill>
                <a:effectLst/>
              </a:rPr>
              <a:t>High-Spending Customers</a:t>
            </a:r>
            <a:endParaRPr lang="en-IN" sz="1400">
              <a:solidFill>
                <a:schemeClr val="dk1"/>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3"/>
            </a:solidFill>
            <a:ln>
              <a:noFill/>
            </a:ln>
            <a:effectLst/>
          </c:spPr>
          <c:invertIfNegative val="0"/>
          <c:cat>
            <c:strLit>
              <c:ptCount val="2"/>
              <c:pt idx="0">
                <c:v>No</c:v>
              </c:pt>
              <c:pt idx="1">
                <c:v>Yes</c:v>
              </c:pt>
            </c:strLit>
          </c:cat>
          <c:val>
            <c:numLit>
              <c:formatCode>General</c:formatCode>
              <c:ptCount val="2"/>
              <c:pt idx="0">
                <c:v>24</c:v>
              </c:pt>
              <c:pt idx="1">
                <c:v>176</c:v>
              </c:pt>
            </c:numLit>
          </c:val>
          <c:extLst>
            <c:ext xmlns:c16="http://schemas.microsoft.com/office/drawing/2014/chart" uri="{C3380CC4-5D6E-409C-BE32-E72D297353CC}">
              <c16:uniqueId val="{00000000-2F8E-4576-B1EF-C238B0DFCA99}"/>
            </c:ext>
          </c:extLst>
        </c:ser>
        <c:dLbls>
          <c:showLegendKey val="0"/>
          <c:showVal val="0"/>
          <c:showCatName val="0"/>
          <c:showSerName val="0"/>
          <c:showPercent val="0"/>
          <c:showBubbleSize val="0"/>
        </c:dLbls>
        <c:gapWidth val="219"/>
        <c:overlap val="-27"/>
        <c:axId val="895528783"/>
        <c:axId val="895538383"/>
      </c:barChart>
      <c:catAx>
        <c:axId val="895528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amount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538383"/>
        <c:crosses val="autoZero"/>
        <c:auto val="1"/>
        <c:lblAlgn val="ctr"/>
        <c:lblOffset val="100"/>
        <c:noMultiLvlLbl val="0"/>
      </c:catAx>
      <c:valAx>
        <c:axId val="895538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52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[Starbucks viz.xlsx]pivot1!PivotTable13</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pivot1!$B$35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D4-40B6-9706-CB122543BC1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7D4-40B6-9706-CB122543BC1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pivot1!$A$36:$A$38</c:f>
              <c:strCache>
                <c:ptCount val="2"/>
                <c:pt idx="0">
                  <c:v>Female</c:v>
                </c:pt>
                <c:pt idx="1">
                  <c:v>Male</c:v>
                </c:pt>
              </c:strCache>
            </c:strRef>
          </c:cat>
          <c:val>
            <c:numRef>
              <c:f>pivot1!$B$36:$B$38</c:f>
              <c:numCache>
                <c:formatCode>General</c:formatCode>
                <c:ptCount val="2"/>
                <c:pt idx="0">
                  <c:v>6636</c:v>
                </c:pt>
                <c:pt idx="1">
                  <c:v>5476</c:v>
                </c:pt>
              </c:numCache>
            </c:numRef>
          </c:val>
          <c:extLst>
            <c:ext xmlns:c16="http://schemas.microsoft.com/office/drawing/2014/chart" uri="{C3380CC4-5D6E-409C-BE32-E72D297353CC}">
              <c16:uniqueId val="{00000000-7B8B-4B2B-9AAE-3090AB31641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[Starbucks viz.xlsx]pivot1!PivotTable11</c:name>
    <c:fmtId val="18"/>
  </c:pivotSource>
  <c:chart>
    <c:title>
      <c:tx>
        <c:rich>
          <a:bodyPr rot="0" spcFirstLastPara="1" vertOverflow="ellipsis" vert="horz" wrap="square" anchor="ctr" anchorCtr="1"/>
          <a:lstStyle/>
          <a:p>
            <a:pPr>
              <a:defRPr sz="1600" b="1" i="0" u="none" strike="noStrike" kern="1200" spc="100" baseline="0">
                <a:solidFill>
                  <a:srgbClr val="002060"/>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solidFill>
                  <a:schemeClr val="accent6">
                    <a:lumMod val="50000"/>
                  </a:schemeClr>
                </a:solidFill>
                <a:effectLst/>
              </a:rPr>
              <a:t>Gender Distribution of Customers</a:t>
            </a:r>
            <a:r>
              <a:rPr lang="en-US">
                <a:solidFill>
                  <a:schemeClr val="accent6">
                    <a:lumMod val="50000"/>
                  </a:schemeClr>
                </a:solidFill>
              </a:rPr>
              <a:t> </a:t>
            </a:r>
          </a:p>
        </c:rich>
      </c:tx>
      <c:layout>
        <c:manualLayout>
          <c:xMode val="edge"/>
          <c:yMode val="edge"/>
          <c:x val="0.15403271822600875"/>
          <c:y val="2.456586897705483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rgbClr val="00206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36664166115864083"/>
          <c:y val="0.31328311069119164"/>
          <c:w val="0.2862620647446496"/>
          <c:h val="0.61179245054043552"/>
        </c:manualLayout>
      </c:layout>
      <c:pieChart>
        <c:varyColors val="1"/>
        <c:ser>
          <c:idx val="0"/>
          <c:order val="0"/>
          <c:tx>
            <c:strRef>
              <c:f>pivot1!$B$3</c:f>
              <c:strCache>
                <c:ptCount val="1"/>
                <c:pt idx="0">
                  <c:v>Total</c:v>
                </c:pt>
              </c:strCache>
            </c:strRef>
          </c:tx>
          <c:dPt>
            <c:idx val="0"/>
            <c:bubble3D val="0"/>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079-47DA-83CD-E74B264F98A9}"/>
              </c:ext>
            </c:extLst>
          </c:dPt>
          <c:dPt>
            <c:idx val="1"/>
            <c:bubble3D val="0"/>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delete val="1"/>
          </c:dLbls>
          <c:cat>
            <c:strRef>
              <c:f>pivot1!$A$4:$A$6</c:f>
              <c:strCache>
                <c:ptCount val="2"/>
                <c:pt idx="0">
                  <c:v>Female</c:v>
                </c:pt>
                <c:pt idx="1">
                  <c:v>Male</c:v>
                </c:pt>
              </c:strCache>
            </c:strRef>
          </c:cat>
          <c:val>
            <c:numRef>
              <c:f>pivot1!$B$4:$B$6</c:f>
              <c:numCache>
                <c:formatCode>0.00%</c:formatCode>
                <c:ptCount val="2"/>
                <c:pt idx="0">
                  <c:v>0.56000000000000005</c:v>
                </c:pt>
                <c:pt idx="1">
                  <c:v>0.44</c:v>
                </c:pt>
              </c:numCache>
            </c:numRef>
          </c:val>
          <c:extLst>
            <c:ext xmlns:c16="http://schemas.microsoft.com/office/drawing/2014/chart" uri="{C3380CC4-5D6E-409C-BE32-E72D297353CC}">
              <c16:uniqueId val="{00000004-A8C3-4F55-B112-A7AE6E2D994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2225">
      <a:noFill/>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[Starbucks viz.xlsx]pivot1!PivotTable16</c:name>
    <c:fmtId val="17"/>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t>frequency</a:t>
            </a:r>
            <a:r>
              <a:rPr lang="en-US" sz="1600" b="1" baseline="0"/>
              <a:t> of visit by location</a:t>
            </a:r>
            <a:endParaRPr lang="en-US" sz="1600" b="1"/>
          </a:p>
        </c:rich>
      </c:tx>
      <c:overlay val="0"/>
      <c:spPr>
        <a:noFill/>
        <a:ln w="22225">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704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pivot1!$B$52</c:f>
              <c:strCache>
                <c:ptCount val="1"/>
                <c:pt idx="0">
                  <c:v>Total</c:v>
                </c:pt>
              </c:strCache>
            </c:strRef>
          </c:tx>
          <c:spPr>
            <a:solidFill>
              <a:srgbClr val="00704A"/>
            </a:solidFill>
            <a:ln>
              <a:noFill/>
            </a:ln>
            <a:effectLst/>
          </c:spPr>
          <c:invertIfNegative val="0"/>
          <c:cat>
            <c:strRef>
              <c:f>pivot1!$A$53:$A$64</c:f>
              <c:strCache>
                <c:ptCount val="11"/>
                <c:pt idx="0">
                  <c:v>Banksport</c:v>
                </c:pt>
                <c:pt idx="1">
                  <c:v>Chapmanview</c:v>
                </c:pt>
                <c:pt idx="2">
                  <c:v>East Jennifer</c:v>
                </c:pt>
                <c:pt idx="3">
                  <c:v>East Michael</c:v>
                </c:pt>
                <c:pt idx="4">
                  <c:v>Elliottland</c:v>
                </c:pt>
                <c:pt idx="5">
                  <c:v>Lake Daleburgh</c:v>
                </c:pt>
                <c:pt idx="6">
                  <c:v>New Denise</c:v>
                </c:pt>
                <c:pt idx="7">
                  <c:v>Ortizton</c:v>
                </c:pt>
                <c:pt idx="8">
                  <c:v>Port Jo</c:v>
                </c:pt>
                <c:pt idx="9">
                  <c:v>South Ericborough</c:v>
                </c:pt>
                <c:pt idx="10">
                  <c:v>Thomasview</c:v>
                </c:pt>
              </c:strCache>
            </c:strRef>
          </c:cat>
          <c:val>
            <c:numRef>
              <c:f>pivot1!$B$53:$B$64</c:f>
              <c:numCache>
                <c:formatCode>General</c:formatCode>
                <c:ptCount val="11"/>
                <c:pt idx="0">
                  <c:v>99</c:v>
                </c:pt>
                <c:pt idx="1">
                  <c:v>94</c:v>
                </c:pt>
                <c:pt idx="2">
                  <c:v>101</c:v>
                </c:pt>
                <c:pt idx="3">
                  <c:v>150</c:v>
                </c:pt>
                <c:pt idx="4">
                  <c:v>95</c:v>
                </c:pt>
                <c:pt idx="5">
                  <c:v>97</c:v>
                </c:pt>
                <c:pt idx="6">
                  <c:v>93</c:v>
                </c:pt>
                <c:pt idx="7">
                  <c:v>97</c:v>
                </c:pt>
                <c:pt idx="8">
                  <c:v>95</c:v>
                </c:pt>
                <c:pt idx="9">
                  <c:v>93</c:v>
                </c:pt>
                <c:pt idx="10">
                  <c:v>98</c:v>
                </c:pt>
              </c:numCache>
            </c:numRef>
          </c:val>
          <c:extLst>
            <c:ext xmlns:c16="http://schemas.microsoft.com/office/drawing/2014/chart" uri="{C3380CC4-5D6E-409C-BE32-E72D297353CC}">
              <c16:uniqueId val="{00000000-19AC-4348-8571-5CC237E35522}"/>
            </c:ext>
          </c:extLst>
        </c:ser>
        <c:dLbls>
          <c:showLegendKey val="0"/>
          <c:showVal val="0"/>
          <c:showCatName val="0"/>
          <c:showSerName val="0"/>
          <c:showPercent val="0"/>
          <c:showBubbleSize val="0"/>
        </c:dLbls>
        <c:gapWidth val="219"/>
        <c:overlap val="-27"/>
        <c:axId val="853176991"/>
        <c:axId val="853154431"/>
      </c:barChart>
      <c:catAx>
        <c:axId val="85317699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154431"/>
        <c:crosses val="autoZero"/>
        <c:auto val="1"/>
        <c:lblAlgn val="ctr"/>
        <c:lblOffset val="100"/>
        <c:noMultiLvlLbl val="0"/>
      </c:catAx>
      <c:valAx>
        <c:axId val="8531544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176991"/>
        <c:crosses val="autoZero"/>
        <c:crossBetween val="between"/>
      </c:valAx>
      <c:spPr>
        <a:noFill/>
        <a:ln w="22225">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22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[Starbucks viz.xlsx]pivot1!PivotTable20</c:name>
    <c:fmtId val="1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spc="0" baseline="0">
                <a:solidFill>
                  <a:sysClr val="windowText" lastClr="000000">
                    <a:lumMod val="65000"/>
                    <a:lumOff val="35000"/>
                  </a:sysClr>
                </a:solidFill>
                <a:latin typeface="+mn-lt"/>
                <a:ea typeface="+mn-ea"/>
                <a:cs typeface="+mn-cs"/>
              </a:defRPr>
            </a:pPr>
            <a:r>
              <a:rPr lang="en-US" sz="1600" b="1">
                <a:solidFill>
                  <a:schemeClr val="accent6">
                    <a:lumMod val="50000"/>
                  </a:schemeClr>
                </a:solidFill>
                <a:effectLst/>
              </a:rPr>
              <a:t>Average Purchase by Age Group</a:t>
            </a:r>
          </a:p>
        </c:rich>
      </c:tx>
      <c:overlay val="0"/>
      <c:spPr>
        <a:noFill/>
        <a:ln>
          <a:noFill/>
        </a:ln>
        <a:effectLst/>
      </c:spPr>
    </c:title>
    <c:autoTitleDeleted val="0"/>
    <c:pivotFmts>
      <c:pivotFmt>
        <c:idx val="0"/>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4"/>
        <c:spPr>
          <a:solidFill>
            <a:srgbClr val="00704A"/>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pivot1!$B$68</c:f>
              <c:strCache>
                <c:ptCount val="1"/>
                <c:pt idx="0">
                  <c:v>Total</c:v>
                </c:pt>
              </c:strCache>
            </c:strRef>
          </c:tx>
          <c:spPr>
            <a:solidFill>
              <a:srgbClr val="00704A"/>
            </a:solidFill>
            <a:ln>
              <a:noFill/>
            </a:ln>
            <a:effectLst/>
          </c:spPr>
          <c:invertIfNegative val="0"/>
          <c:cat>
            <c:strRef>
              <c:f>pivot1!$A$69:$A$73</c:f>
              <c:strCache>
                <c:ptCount val="5"/>
                <c:pt idx="0">
                  <c:v>18-25</c:v>
                </c:pt>
                <c:pt idx="1">
                  <c:v>26-35</c:v>
                </c:pt>
                <c:pt idx="2">
                  <c:v>36-46</c:v>
                </c:pt>
                <c:pt idx="3">
                  <c:v>47-57</c:v>
                </c:pt>
                <c:pt idx="4">
                  <c:v>58-70</c:v>
                </c:pt>
              </c:strCache>
            </c:strRef>
          </c:cat>
          <c:val>
            <c:numRef>
              <c:f>pivot1!$B$69:$B$73</c:f>
              <c:numCache>
                <c:formatCode>General</c:formatCode>
                <c:ptCount val="5"/>
                <c:pt idx="0">
                  <c:v>1736</c:v>
                </c:pt>
                <c:pt idx="1">
                  <c:v>4089</c:v>
                </c:pt>
                <c:pt idx="2">
                  <c:v>2771</c:v>
                </c:pt>
                <c:pt idx="3">
                  <c:v>2167</c:v>
                </c:pt>
                <c:pt idx="4">
                  <c:v>1349</c:v>
                </c:pt>
              </c:numCache>
            </c:numRef>
          </c:val>
          <c:extLst>
            <c:ext xmlns:c16="http://schemas.microsoft.com/office/drawing/2014/chart" uri="{C3380CC4-5D6E-409C-BE32-E72D297353CC}">
              <c16:uniqueId val="{00000001-2035-416E-AD34-0ED07E18B3C2}"/>
            </c:ext>
          </c:extLst>
        </c:ser>
        <c:dLbls>
          <c:showLegendKey val="0"/>
          <c:showVal val="0"/>
          <c:showCatName val="0"/>
          <c:showSerName val="0"/>
          <c:showPercent val="0"/>
          <c:showBubbleSize val="0"/>
        </c:dLbls>
        <c:gapWidth val="219"/>
        <c:overlap val="-27"/>
        <c:axId val="853163071"/>
        <c:axId val="853173631"/>
      </c:barChart>
      <c:catAx>
        <c:axId val="85316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173631"/>
        <c:crosses val="autoZero"/>
        <c:auto val="1"/>
        <c:lblAlgn val="ctr"/>
        <c:lblOffset val="100"/>
        <c:noMultiLvlLbl val="0"/>
      </c:catAx>
      <c:valAx>
        <c:axId val="8531736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163071"/>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[Starbucks viz.xlsx]pivot1!PivotTable23</c:name>
    <c:fmtId val="25"/>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pivotFmt>
      <c:pivotFmt>
        <c:idx val="1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solidFill>
          <a:ln w="19050">
            <a:solidFill>
              <a:schemeClr val="lt1"/>
            </a:solidFill>
          </a:ln>
          <a:effectLst/>
        </c:spPr>
      </c:pivotFmt>
      <c:pivotFmt>
        <c:idx val="20"/>
        <c:spPr>
          <a:solidFill>
            <a:schemeClr val="accent6"/>
          </a:solidFill>
          <a:ln w="19050">
            <a:solidFill>
              <a:schemeClr val="lt1"/>
            </a:solidFill>
          </a:ln>
          <a:effectLst/>
        </c:spPr>
      </c:pivotFmt>
      <c:pivotFmt>
        <c:idx val="21"/>
        <c:spPr>
          <a:solidFill>
            <a:schemeClr val="accent6"/>
          </a:solidFill>
          <a:ln w="19050">
            <a:solidFill>
              <a:schemeClr val="lt1"/>
            </a:solidFill>
          </a:ln>
          <a:effectLst/>
        </c:spPr>
      </c:pivotFmt>
      <c:pivotFmt>
        <c:idx val="22"/>
        <c:spPr>
          <a:solidFill>
            <a:schemeClr val="accent6"/>
          </a:solidFill>
          <a:ln w="19050">
            <a:solidFill>
              <a:schemeClr val="lt1"/>
            </a:solidFill>
          </a:ln>
          <a:effectLst/>
        </c:spPr>
      </c:pivotFmt>
      <c:pivotFmt>
        <c:idx val="23"/>
        <c:spPr>
          <a:solidFill>
            <a:schemeClr val="accent6"/>
          </a:solidFill>
          <a:ln w="19050">
            <a:solidFill>
              <a:schemeClr val="lt1"/>
            </a:solidFill>
          </a:ln>
          <a:effectLst/>
        </c:spPr>
      </c:pivotFmt>
      <c:pivotFmt>
        <c:idx val="24"/>
        <c:spPr>
          <a:solidFill>
            <a:schemeClr val="accent6"/>
          </a:solidFill>
          <a:ln w="19050">
            <a:solidFill>
              <a:schemeClr val="lt1"/>
            </a:solidFill>
          </a:ln>
          <a:effectLst/>
        </c:spPr>
      </c:pivotFmt>
      <c:pivotFmt>
        <c:idx val="25"/>
        <c:spPr>
          <a:solidFill>
            <a:schemeClr val="accent6"/>
          </a:solidFill>
          <a:ln w="19050">
            <a:solidFill>
              <a:schemeClr val="lt1"/>
            </a:solidFill>
          </a:ln>
          <a:effectLst/>
        </c:spPr>
      </c:pivotFmt>
      <c:pivotFmt>
        <c:idx val="26"/>
        <c:spPr>
          <a:solidFill>
            <a:schemeClr val="accent6"/>
          </a:solidFill>
          <a:ln w="19050">
            <a:solidFill>
              <a:schemeClr val="lt1"/>
            </a:solidFill>
          </a:ln>
          <a:effectLst/>
        </c:spPr>
      </c:pivotFmt>
      <c:pivotFmt>
        <c:idx val="27"/>
        <c:spPr>
          <a:solidFill>
            <a:schemeClr val="accent6"/>
          </a:solidFill>
          <a:ln w="19050">
            <a:solidFill>
              <a:schemeClr val="lt1"/>
            </a:solidFill>
          </a:ln>
          <a:effectLst/>
        </c:spPr>
      </c:pivotFmt>
      <c:pivotFmt>
        <c:idx val="28"/>
        <c:spPr>
          <a:solidFill>
            <a:schemeClr val="accent6"/>
          </a:solidFill>
          <a:ln w="19050">
            <a:solidFill>
              <a:schemeClr val="lt1"/>
            </a:solidFill>
          </a:ln>
          <a:effectLst/>
        </c:spPr>
      </c:pivotFmt>
      <c:pivotFmt>
        <c:idx val="29"/>
        <c:spPr>
          <a:solidFill>
            <a:schemeClr val="accent6"/>
          </a:solidFill>
          <a:ln w="19050">
            <a:solidFill>
              <a:schemeClr val="lt1"/>
            </a:solidFill>
          </a:ln>
          <a:effectLst/>
        </c:spPr>
      </c:pivotFmt>
      <c:pivotFmt>
        <c:idx val="30"/>
        <c:spPr>
          <a:solidFill>
            <a:schemeClr val="accent6"/>
          </a:solidFill>
          <a:ln w="19050">
            <a:solidFill>
              <a:schemeClr val="lt1"/>
            </a:solidFill>
          </a:ln>
          <a:effectLst/>
        </c:spPr>
      </c:pivotFmt>
      <c:pivotFmt>
        <c:idx val="31"/>
        <c:spPr>
          <a:solidFill>
            <a:schemeClr val="accent6"/>
          </a:solidFill>
          <a:ln w="19050">
            <a:solidFill>
              <a:schemeClr val="lt1"/>
            </a:solidFill>
          </a:ln>
          <a:effectLst/>
        </c:spPr>
      </c:pivotFmt>
      <c:pivotFmt>
        <c:idx val="32"/>
        <c:spPr>
          <a:solidFill>
            <a:schemeClr val="accent6"/>
          </a:solidFill>
          <a:ln w="19050">
            <a:solidFill>
              <a:schemeClr val="lt1"/>
            </a:solidFill>
          </a:ln>
          <a:effectLst/>
        </c:spPr>
      </c:pivotFmt>
      <c:pivotFmt>
        <c:idx val="33"/>
        <c:spPr>
          <a:solidFill>
            <a:schemeClr val="accent6"/>
          </a:solidFill>
          <a:ln w="19050">
            <a:solidFill>
              <a:schemeClr val="lt1"/>
            </a:solidFill>
          </a:ln>
          <a:effectLst/>
        </c:spPr>
      </c:pivotFmt>
      <c:pivotFmt>
        <c:idx val="34"/>
        <c:spPr>
          <a:solidFill>
            <a:schemeClr val="accent6"/>
          </a:solidFill>
          <a:ln w="19050">
            <a:solidFill>
              <a:schemeClr val="lt1"/>
            </a:solidFill>
          </a:ln>
          <a:effectLst/>
        </c:spPr>
      </c:pivotFmt>
      <c:pivotFmt>
        <c:idx val="3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solidFill>
          <a:ln w="19050">
            <a:solidFill>
              <a:schemeClr val="lt1"/>
            </a:solidFill>
          </a:ln>
          <a:effectLst/>
        </c:spPr>
      </c:pivotFmt>
      <c:pivotFmt>
        <c:idx val="37"/>
        <c:spPr>
          <a:solidFill>
            <a:schemeClr val="accent6"/>
          </a:solidFill>
          <a:ln w="19050">
            <a:solidFill>
              <a:schemeClr val="lt1"/>
            </a:solidFill>
          </a:ln>
          <a:effectLst/>
        </c:spPr>
      </c:pivotFmt>
      <c:pivotFmt>
        <c:idx val="38"/>
        <c:spPr>
          <a:solidFill>
            <a:schemeClr val="accent6"/>
          </a:solidFill>
          <a:ln w="19050">
            <a:solidFill>
              <a:schemeClr val="lt1"/>
            </a:solidFill>
          </a:ln>
          <a:effectLst/>
        </c:spPr>
      </c:pivotFmt>
      <c:pivotFmt>
        <c:idx val="39"/>
        <c:spPr>
          <a:solidFill>
            <a:schemeClr val="accent6"/>
          </a:solidFill>
          <a:ln w="19050">
            <a:solidFill>
              <a:schemeClr val="lt1"/>
            </a:solidFill>
          </a:ln>
          <a:effectLst/>
        </c:spPr>
      </c:pivotFmt>
      <c:pivotFmt>
        <c:idx val="40"/>
        <c:spPr>
          <a:solidFill>
            <a:schemeClr val="accent6"/>
          </a:solidFill>
          <a:ln w="19050">
            <a:solidFill>
              <a:schemeClr val="lt1"/>
            </a:solidFill>
          </a:ln>
          <a:effectLst/>
        </c:spPr>
      </c:pivotFmt>
      <c:pivotFmt>
        <c:idx val="41"/>
        <c:spPr>
          <a:solidFill>
            <a:schemeClr val="accent6"/>
          </a:solidFill>
          <a:ln w="19050">
            <a:solidFill>
              <a:schemeClr val="lt1"/>
            </a:solidFill>
          </a:ln>
          <a:effectLst/>
        </c:spPr>
      </c:pivotFmt>
      <c:pivotFmt>
        <c:idx val="42"/>
        <c:spPr>
          <a:solidFill>
            <a:schemeClr val="accent6"/>
          </a:solidFill>
          <a:ln w="19050">
            <a:solidFill>
              <a:schemeClr val="lt1"/>
            </a:solidFill>
          </a:ln>
          <a:effectLst/>
        </c:spPr>
      </c:pivotFmt>
      <c:pivotFmt>
        <c:idx val="43"/>
        <c:spPr>
          <a:solidFill>
            <a:schemeClr val="accent6"/>
          </a:solidFill>
          <a:ln w="19050">
            <a:solidFill>
              <a:schemeClr val="lt1"/>
            </a:solidFill>
          </a:ln>
          <a:effectLst/>
        </c:spPr>
      </c:pivotFmt>
      <c:pivotFmt>
        <c:idx val="44"/>
        <c:spPr>
          <a:solidFill>
            <a:schemeClr val="accent6"/>
          </a:solidFill>
          <a:ln w="19050">
            <a:solidFill>
              <a:schemeClr val="lt1"/>
            </a:solidFill>
          </a:ln>
          <a:effectLst/>
        </c:spPr>
      </c:pivotFmt>
      <c:pivotFmt>
        <c:idx val="45"/>
        <c:spPr>
          <a:solidFill>
            <a:schemeClr val="accent6"/>
          </a:solidFill>
          <a:ln w="19050">
            <a:solidFill>
              <a:schemeClr val="lt1"/>
            </a:solidFill>
          </a:ln>
          <a:effectLst/>
        </c:spPr>
      </c:pivotFmt>
      <c:pivotFmt>
        <c:idx val="46"/>
        <c:spPr>
          <a:solidFill>
            <a:schemeClr val="accent6"/>
          </a:solidFill>
          <a:ln w="19050">
            <a:solidFill>
              <a:schemeClr val="lt1"/>
            </a:solidFill>
          </a:ln>
          <a:effectLst/>
        </c:spPr>
      </c:pivotFmt>
      <c:pivotFmt>
        <c:idx val="47"/>
        <c:spPr>
          <a:solidFill>
            <a:schemeClr val="accent6"/>
          </a:solidFill>
          <a:ln w="19050">
            <a:solidFill>
              <a:schemeClr val="lt1"/>
            </a:solidFill>
          </a:ln>
          <a:effectLst/>
        </c:spPr>
      </c:pivotFmt>
      <c:pivotFmt>
        <c:idx val="48"/>
        <c:spPr>
          <a:solidFill>
            <a:schemeClr val="accent6"/>
          </a:solidFill>
          <a:ln w="19050">
            <a:solidFill>
              <a:schemeClr val="lt1"/>
            </a:solidFill>
          </a:ln>
          <a:effectLst/>
        </c:spPr>
      </c:pivotFmt>
      <c:pivotFmt>
        <c:idx val="49"/>
        <c:spPr>
          <a:solidFill>
            <a:schemeClr val="accent6"/>
          </a:solidFill>
          <a:ln w="19050">
            <a:solidFill>
              <a:schemeClr val="lt1"/>
            </a:solidFill>
          </a:ln>
          <a:effectLst/>
        </c:spPr>
      </c:pivotFmt>
      <c:pivotFmt>
        <c:idx val="50"/>
        <c:spPr>
          <a:solidFill>
            <a:schemeClr val="accent6"/>
          </a:solidFill>
          <a:ln w="19050">
            <a:solidFill>
              <a:schemeClr val="lt1"/>
            </a:solidFill>
          </a:ln>
          <a:effectLst/>
        </c:spPr>
      </c:pivotFmt>
      <c:pivotFmt>
        <c:idx val="51"/>
        <c:spPr>
          <a:solidFill>
            <a:schemeClr val="accent6"/>
          </a:solidFill>
          <a:ln w="19050">
            <a:solidFill>
              <a:schemeClr val="lt1"/>
            </a:solidFill>
          </a:ln>
          <a:effectLst/>
        </c:spPr>
      </c:pivotFmt>
      <c:pivotFmt>
        <c:idx val="5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6"/>
          </a:solidFill>
          <a:ln w="19050">
            <a:solidFill>
              <a:schemeClr val="lt1"/>
            </a:solidFill>
          </a:ln>
          <a:effectLst/>
        </c:spPr>
      </c:pivotFmt>
      <c:pivotFmt>
        <c:idx val="54"/>
        <c:spPr>
          <a:solidFill>
            <a:schemeClr val="accent6"/>
          </a:solidFill>
          <a:ln w="19050">
            <a:solidFill>
              <a:schemeClr val="lt1"/>
            </a:solidFill>
          </a:ln>
          <a:effectLst/>
        </c:spPr>
      </c:pivotFmt>
      <c:pivotFmt>
        <c:idx val="55"/>
        <c:spPr>
          <a:solidFill>
            <a:schemeClr val="accent6"/>
          </a:solidFill>
          <a:ln w="19050">
            <a:solidFill>
              <a:schemeClr val="lt1"/>
            </a:solidFill>
          </a:ln>
          <a:effectLst/>
        </c:spPr>
      </c:pivotFmt>
      <c:pivotFmt>
        <c:idx val="56"/>
        <c:spPr>
          <a:solidFill>
            <a:schemeClr val="accent6"/>
          </a:solidFill>
          <a:ln w="19050">
            <a:solidFill>
              <a:schemeClr val="lt1"/>
            </a:solidFill>
          </a:ln>
          <a:effectLst/>
        </c:spPr>
      </c:pivotFmt>
      <c:pivotFmt>
        <c:idx val="57"/>
        <c:spPr>
          <a:solidFill>
            <a:schemeClr val="accent6"/>
          </a:solidFill>
          <a:ln w="19050">
            <a:solidFill>
              <a:schemeClr val="lt1"/>
            </a:solidFill>
          </a:ln>
          <a:effectLst/>
        </c:spPr>
      </c:pivotFmt>
      <c:pivotFmt>
        <c:idx val="58"/>
        <c:spPr>
          <a:solidFill>
            <a:schemeClr val="accent6"/>
          </a:solidFill>
          <a:ln w="19050">
            <a:solidFill>
              <a:schemeClr val="lt1"/>
            </a:solidFill>
          </a:ln>
          <a:effectLst/>
        </c:spPr>
      </c:pivotFmt>
      <c:pivotFmt>
        <c:idx val="59"/>
        <c:spPr>
          <a:solidFill>
            <a:schemeClr val="accent6"/>
          </a:solidFill>
          <a:ln w="19050">
            <a:solidFill>
              <a:schemeClr val="lt1"/>
            </a:solidFill>
          </a:ln>
          <a:effectLst/>
        </c:spPr>
      </c:pivotFmt>
      <c:pivotFmt>
        <c:idx val="60"/>
        <c:spPr>
          <a:solidFill>
            <a:schemeClr val="accent6"/>
          </a:solidFill>
          <a:ln w="19050">
            <a:solidFill>
              <a:schemeClr val="lt1"/>
            </a:solidFill>
          </a:ln>
          <a:effectLst/>
        </c:spPr>
      </c:pivotFmt>
      <c:pivotFmt>
        <c:idx val="61"/>
        <c:spPr>
          <a:solidFill>
            <a:schemeClr val="accent6"/>
          </a:solidFill>
          <a:ln w="19050">
            <a:solidFill>
              <a:schemeClr val="lt1"/>
            </a:solidFill>
          </a:ln>
          <a:effectLst/>
        </c:spPr>
      </c:pivotFmt>
      <c:pivotFmt>
        <c:idx val="62"/>
        <c:spPr>
          <a:solidFill>
            <a:schemeClr val="accent6"/>
          </a:solidFill>
          <a:ln w="19050">
            <a:solidFill>
              <a:schemeClr val="lt1"/>
            </a:solidFill>
          </a:ln>
          <a:effectLst/>
        </c:spPr>
      </c:pivotFmt>
      <c:pivotFmt>
        <c:idx val="63"/>
        <c:spPr>
          <a:solidFill>
            <a:schemeClr val="accent6"/>
          </a:solidFill>
          <a:ln w="19050">
            <a:solidFill>
              <a:schemeClr val="lt1"/>
            </a:solidFill>
          </a:ln>
          <a:effectLst/>
        </c:spPr>
      </c:pivotFmt>
      <c:pivotFmt>
        <c:idx val="64"/>
        <c:spPr>
          <a:solidFill>
            <a:schemeClr val="accent6"/>
          </a:solidFill>
          <a:ln w="19050">
            <a:solidFill>
              <a:schemeClr val="lt1"/>
            </a:solidFill>
          </a:ln>
          <a:effectLst/>
        </c:spPr>
      </c:pivotFmt>
      <c:pivotFmt>
        <c:idx val="65"/>
        <c:spPr>
          <a:solidFill>
            <a:schemeClr val="accent6"/>
          </a:solidFill>
          <a:ln w="19050">
            <a:solidFill>
              <a:schemeClr val="lt1"/>
            </a:solidFill>
          </a:ln>
          <a:effectLst/>
        </c:spPr>
      </c:pivotFmt>
      <c:pivotFmt>
        <c:idx val="66"/>
        <c:spPr>
          <a:solidFill>
            <a:schemeClr val="accent6"/>
          </a:solidFill>
          <a:ln w="19050">
            <a:solidFill>
              <a:schemeClr val="lt1"/>
            </a:solidFill>
          </a:ln>
          <a:effectLst/>
        </c:spPr>
      </c:pivotFmt>
      <c:pivotFmt>
        <c:idx val="67"/>
        <c:spPr>
          <a:solidFill>
            <a:schemeClr val="accent6"/>
          </a:solidFill>
          <a:ln w="19050">
            <a:solidFill>
              <a:schemeClr val="lt1"/>
            </a:solidFill>
          </a:ln>
          <a:effectLst/>
        </c:spPr>
      </c:pivotFmt>
      <c:pivotFmt>
        <c:idx val="68"/>
        <c:spPr>
          <a:solidFill>
            <a:schemeClr val="accent6"/>
          </a:solidFill>
          <a:ln w="19050">
            <a:solidFill>
              <a:schemeClr val="lt1"/>
            </a:solidFill>
          </a:ln>
          <a:effectLst/>
        </c:spPr>
      </c:pivotFmt>
    </c:pivotFmts>
    <c:plotArea>
      <c:layout/>
      <c:pieChart>
        <c:varyColors val="1"/>
        <c:ser>
          <c:idx val="0"/>
          <c:order val="0"/>
          <c:tx>
            <c:strRef>
              <c:f>pivot1!$B$106</c:f>
              <c:strCache>
                <c:ptCount val="1"/>
                <c:pt idx="0">
                  <c:v>Total</c:v>
                </c:pt>
              </c:strCache>
            </c:strRef>
          </c:tx>
          <c:dPt>
            <c:idx val="0"/>
            <c:bubble3D val="0"/>
            <c:spPr>
              <a:solidFill>
                <a:schemeClr val="accent6">
                  <a:tint val="39000"/>
                </a:schemeClr>
              </a:solidFill>
              <a:ln w="19050">
                <a:solidFill>
                  <a:schemeClr val="lt1"/>
                </a:solidFill>
              </a:ln>
              <a:effectLst/>
            </c:spPr>
            <c:extLst>
              <c:ext xmlns:c16="http://schemas.microsoft.com/office/drawing/2014/chart" uri="{C3380CC4-5D6E-409C-BE32-E72D297353CC}">
                <c16:uniqueId val="{00000001-1B78-4318-8A63-731C705203BD}"/>
              </c:ext>
            </c:extLst>
          </c:dPt>
          <c:dPt>
            <c:idx val="1"/>
            <c:bubble3D val="0"/>
            <c:spPr>
              <a:solidFill>
                <a:schemeClr val="accent6">
                  <a:tint val="47000"/>
                </a:schemeClr>
              </a:solidFill>
              <a:ln w="19050">
                <a:solidFill>
                  <a:schemeClr val="lt1"/>
                </a:solidFill>
              </a:ln>
              <a:effectLst/>
            </c:spPr>
            <c:extLst>
              <c:ext xmlns:c16="http://schemas.microsoft.com/office/drawing/2014/chart" uri="{C3380CC4-5D6E-409C-BE32-E72D297353CC}">
                <c16:uniqueId val="{00000003-1B78-4318-8A63-731C705203BD}"/>
              </c:ext>
            </c:extLst>
          </c:dPt>
          <c:dPt>
            <c:idx val="2"/>
            <c:bubble3D val="0"/>
            <c:spPr>
              <a:solidFill>
                <a:schemeClr val="accent6">
                  <a:tint val="55000"/>
                </a:schemeClr>
              </a:solidFill>
              <a:ln w="19050">
                <a:solidFill>
                  <a:schemeClr val="lt1"/>
                </a:solidFill>
              </a:ln>
              <a:effectLst/>
            </c:spPr>
            <c:extLst>
              <c:ext xmlns:c16="http://schemas.microsoft.com/office/drawing/2014/chart" uri="{C3380CC4-5D6E-409C-BE32-E72D297353CC}">
                <c16:uniqueId val="{00000005-1B78-4318-8A63-731C705203BD}"/>
              </c:ext>
            </c:extLst>
          </c:dPt>
          <c:dPt>
            <c:idx val="3"/>
            <c:bubble3D val="0"/>
            <c:spPr>
              <a:solidFill>
                <a:schemeClr val="accent6">
                  <a:tint val="63000"/>
                </a:schemeClr>
              </a:solidFill>
              <a:ln w="19050">
                <a:solidFill>
                  <a:schemeClr val="lt1"/>
                </a:solidFill>
              </a:ln>
              <a:effectLst/>
            </c:spPr>
            <c:extLst>
              <c:ext xmlns:c16="http://schemas.microsoft.com/office/drawing/2014/chart" uri="{C3380CC4-5D6E-409C-BE32-E72D297353CC}">
                <c16:uniqueId val="{00000007-1B78-4318-8A63-731C705203BD}"/>
              </c:ext>
            </c:extLst>
          </c:dPt>
          <c:dPt>
            <c:idx val="4"/>
            <c:bubble3D val="0"/>
            <c:spPr>
              <a:solidFill>
                <a:schemeClr val="accent6">
                  <a:tint val="72000"/>
                </a:schemeClr>
              </a:solidFill>
              <a:ln w="19050">
                <a:solidFill>
                  <a:schemeClr val="lt1"/>
                </a:solidFill>
              </a:ln>
              <a:effectLst/>
            </c:spPr>
            <c:extLst>
              <c:ext xmlns:c16="http://schemas.microsoft.com/office/drawing/2014/chart" uri="{C3380CC4-5D6E-409C-BE32-E72D297353CC}">
                <c16:uniqueId val="{00000009-1B78-4318-8A63-731C705203BD}"/>
              </c:ext>
            </c:extLst>
          </c:dPt>
          <c:dPt>
            <c:idx val="5"/>
            <c:bubble3D val="0"/>
            <c:spPr>
              <a:solidFill>
                <a:schemeClr val="accent6">
                  <a:tint val="80000"/>
                </a:schemeClr>
              </a:solidFill>
              <a:ln w="19050">
                <a:solidFill>
                  <a:schemeClr val="lt1"/>
                </a:solidFill>
              </a:ln>
              <a:effectLst/>
            </c:spPr>
            <c:extLst>
              <c:ext xmlns:c16="http://schemas.microsoft.com/office/drawing/2014/chart" uri="{C3380CC4-5D6E-409C-BE32-E72D297353CC}">
                <c16:uniqueId val="{0000000B-1B78-4318-8A63-731C705203BD}"/>
              </c:ext>
            </c:extLst>
          </c:dPt>
          <c:dPt>
            <c:idx val="6"/>
            <c:bubble3D val="0"/>
            <c:spPr>
              <a:solidFill>
                <a:schemeClr val="accent6">
                  <a:tint val="88000"/>
                </a:schemeClr>
              </a:solidFill>
              <a:ln w="19050">
                <a:solidFill>
                  <a:schemeClr val="lt1"/>
                </a:solidFill>
              </a:ln>
              <a:effectLst/>
            </c:spPr>
            <c:extLst>
              <c:ext xmlns:c16="http://schemas.microsoft.com/office/drawing/2014/chart" uri="{C3380CC4-5D6E-409C-BE32-E72D297353CC}">
                <c16:uniqueId val="{0000000D-1B78-4318-8A63-731C705203BD}"/>
              </c:ext>
            </c:extLst>
          </c:dPt>
          <c:dPt>
            <c:idx val="7"/>
            <c:bubble3D val="0"/>
            <c:spPr>
              <a:solidFill>
                <a:schemeClr val="accent6">
                  <a:tint val="96000"/>
                </a:schemeClr>
              </a:solidFill>
              <a:ln w="19050">
                <a:solidFill>
                  <a:schemeClr val="lt1"/>
                </a:solidFill>
              </a:ln>
              <a:effectLst/>
            </c:spPr>
            <c:extLst>
              <c:ext xmlns:c16="http://schemas.microsoft.com/office/drawing/2014/chart" uri="{C3380CC4-5D6E-409C-BE32-E72D297353CC}">
                <c16:uniqueId val="{0000000F-1B78-4318-8A63-731C705203BD}"/>
              </c:ext>
            </c:extLst>
          </c:dPt>
          <c:dPt>
            <c:idx val="8"/>
            <c:bubble3D val="0"/>
            <c:spPr>
              <a:solidFill>
                <a:schemeClr val="accent6">
                  <a:shade val="95000"/>
                </a:schemeClr>
              </a:solidFill>
              <a:ln w="19050">
                <a:solidFill>
                  <a:schemeClr val="lt1"/>
                </a:solidFill>
              </a:ln>
              <a:effectLst/>
            </c:spPr>
            <c:extLst>
              <c:ext xmlns:c16="http://schemas.microsoft.com/office/drawing/2014/chart" uri="{C3380CC4-5D6E-409C-BE32-E72D297353CC}">
                <c16:uniqueId val="{00000011-1B78-4318-8A63-731C705203BD}"/>
              </c:ext>
            </c:extLst>
          </c:dPt>
          <c:dPt>
            <c:idx val="9"/>
            <c:bubble3D val="0"/>
            <c:spPr>
              <a:solidFill>
                <a:schemeClr val="accent6">
                  <a:shade val="87000"/>
                </a:schemeClr>
              </a:solidFill>
              <a:ln w="19050">
                <a:solidFill>
                  <a:schemeClr val="lt1"/>
                </a:solidFill>
              </a:ln>
              <a:effectLst/>
            </c:spPr>
            <c:extLst>
              <c:ext xmlns:c16="http://schemas.microsoft.com/office/drawing/2014/chart" uri="{C3380CC4-5D6E-409C-BE32-E72D297353CC}">
                <c16:uniqueId val="{00000013-1B78-4318-8A63-731C705203BD}"/>
              </c:ext>
            </c:extLst>
          </c:dPt>
          <c:dPt>
            <c:idx val="10"/>
            <c:bubble3D val="0"/>
            <c:spPr>
              <a:solidFill>
                <a:schemeClr val="accent6">
                  <a:shade val="79000"/>
                </a:schemeClr>
              </a:solidFill>
              <a:ln w="19050">
                <a:solidFill>
                  <a:schemeClr val="lt1"/>
                </a:solidFill>
              </a:ln>
              <a:effectLst/>
            </c:spPr>
            <c:extLst>
              <c:ext xmlns:c16="http://schemas.microsoft.com/office/drawing/2014/chart" uri="{C3380CC4-5D6E-409C-BE32-E72D297353CC}">
                <c16:uniqueId val="{00000015-1B78-4318-8A63-731C705203BD}"/>
              </c:ext>
            </c:extLst>
          </c:dPt>
          <c:dPt>
            <c:idx val="11"/>
            <c:bubble3D val="0"/>
            <c:spPr>
              <a:solidFill>
                <a:schemeClr val="accent6">
                  <a:shade val="71000"/>
                </a:schemeClr>
              </a:solidFill>
              <a:ln w="19050">
                <a:solidFill>
                  <a:schemeClr val="lt1"/>
                </a:solidFill>
              </a:ln>
              <a:effectLst/>
            </c:spPr>
            <c:extLst>
              <c:ext xmlns:c16="http://schemas.microsoft.com/office/drawing/2014/chart" uri="{C3380CC4-5D6E-409C-BE32-E72D297353CC}">
                <c16:uniqueId val="{00000017-1B78-4318-8A63-731C705203BD}"/>
              </c:ext>
            </c:extLst>
          </c:dPt>
          <c:dPt>
            <c:idx val="12"/>
            <c:bubble3D val="0"/>
            <c:spPr>
              <a:solidFill>
                <a:schemeClr val="accent6">
                  <a:shade val="62000"/>
                </a:schemeClr>
              </a:solidFill>
              <a:ln w="19050">
                <a:solidFill>
                  <a:schemeClr val="lt1"/>
                </a:solidFill>
              </a:ln>
              <a:effectLst/>
            </c:spPr>
            <c:extLst>
              <c:ext xmlns:c16="http://schemas.microsoft.com/office/drawing/2014/chart" uri="{C3380CC4-5D6E-409C-BE32-E72D297353CC}">
                <c16:uniqueId val="{00000019-1B78-4318-8A63-731C705203BD}"/>
              </c:ext>
            </c:extLst>
          </c:dPt>
          <c:dPt>
            <c:idx val="13"/>
            <c:bubble3D val="0"/>
            <c:spPr>
              <a:solidFill>
                <a:schemeClr val="accent6">
                  <a:shade val="54000"/>
                </a:schemeClr>
              </a:solidFill>
              <a:ln w="19050">
                <a:solidFill>
                  <a:schemeClr val="lt1"/>
                </a:solidFill>
              </a:ln>
              <a:effectLst/>
            </c:spPr>
            <c:extLst>
              <c:ext xmlns:c16="http://schemas.microsoft.com/office/drawing/2014/chart" uri="{C3380CC4-5D6E-409C-BE32-E72D297353CC}">
                <c16:uniqueId val="{0000001B-1B78-4318-8A63-731C705203BD}"/>
              </c:ext>
            </c:extLst>
          </c:dPt>
          <c:dPt>
            <c:idx val="14"/>
            <c:bubble3D val="0"/>
            <c:spPr>
              <a:solidFill>
                <a:schemeClr val="accent6">
                  <a:shade val="46000"/>
                </a:schemeClr>
              </a:solidFill>
              <a:ln w="19050">
                <a:solidFill>
                  <a:schemeClr val="lt1"/>
                </a:solidFill>
              </a:ln>
              <a:effectLst/>
            </c:spPr>
            <c:extLst>
              <c:ext xmlns:c16="http://schemas.microsoft.com/office/drawing/2014/chart" uri="{C3380CC4-5D6E-409C-BE32-E72D297353CC}">
                <c16:uniqueId val="{0000001D-1B78-4318-8A63-731C705203BD}"/>
              </c:ext>
            </c:extLst>
          </c:dPt>
          <c:dPt>
            <c:idx val="15"/>
            <c:bubble3D val="0"/>
            <c:spPr>
              <a:solidFill>
                <a:schemeClr val="accent6">
                  <a:shade val="38000"/>
                </a:schemeClr>
              </a:solidFill>
              <a:ln w="19050">
                <a:solidFill>
                  <a:schemeClr val="lt1"/>
                </a:solidFill>
              </a:ln>
              <a:effectLst/>
            </c:spPr>
            <c:extLst>
              <c:ext xmlns:c16="http://schemas.microsoft.com/office/drawing/2014/chart" uri="{C3380CC4-5D6E-409C-BE32-E72D297353CC}">
                <c16:uniqueId val="{0000001F-1B78-4318-8A63-731C705203B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pivot1!$A$107:$A$123</c:f>
              <c:strCache>
                <c:ptCount val="16"/>
                <c:pt idx="0">
                  <c:v>cake</c:v>
                </c:pt>
                <c:pt idx="1">
                  <c:v>Coffee</c:v>
                </c:pt>
                <c:pt idx="2">
                  <c:v>Coffee;Cold drinks</c:v>
                </c:pt>
                <c:pt idx="3">
                  <c:v>Coffee;Cold drinks;Juices;Pastries;Sandwiches</c:v>
                </c:pt>
                <c:pt idx="4">
                  <c:v>Coffee;Cold drinks;Pastries;Sandwiches</c:v>
                </c:pt>
                <c:pt idx="5">
                  <c:v>Coffee;Juices;Pastries;Sandwiches</c:v>
                </c:pt>
                <c:pt idx="6">
                  <c:v>Coffee;Pastries</c:v>
                </c:pt>
                <c:pt idx="7">
                  <c:v>Coffee;Pastries;Sandwiches</c:v>
                </c:pt>
                <c:pt idx="8">
                  <c:v>Coffee;Sandwiches</c:v>
                </c:pt>
                <c:pt idx="9">
                  <c:v>Cold drinks</c:v>
                </c:pt>
                <c:pt idx="10">
                  <c:v>Cold drinks;Juices;Pastries</c:v>
                </c:pt>
                <c:pt idx="11">
                  <c:v>Cold drinks;Never</c:v>
                </c:pt>
                <c:pt idx="12">
                  <c:v>Cold drinks;Pastries</c:v>
                </c:pt>
                <c:pt idx="13">
                  <c:v>Cold drinks;Pastries;Sandwiches</c:v>
                </c:pt>
                <c:pt idx="14">
                  <c:v>Jaws chip</c:v>
                </c:pt>
                <c:pt idx="15">
                  <c:v>Pastries</c:v>
                </c:pt>
              </c:strCache>
            </c:strRef>
          </c:cat>
          <c:val>
            <c:numRef>
              <c:f>pivot1!$B$107:$B$123</c:f>
              <c:numCache>
                <c:formatCode>General</c:formatCode>
                <c:ptCount val="16"/>
                <c:pt idx="0">
                  <c:v>1</c:v>
                </c:pt>
                <c:pt idx="1">
                  <c:v>122</c:v>
                </c:pt>
                <c:pt idx="2">
                  <c:v>11</c:v>
                </c:pt>
                <c:pt idx="3">
                  <c:v>1</c:v>
                </c:pt>
                <c:pt idx="4">
                  <c:v>4</c:v>
                </c:pt>
                <c:pt idx="5">
                  <c:v>3</c:v>
                </c:pt>
                <c:pt idx="6">
                  <c:v>8</c:v>
                </c:pt>
                <c:pt idx="7">
                  <c:v>3</c:v>
                </c:pt>
                <c:pt idx="8">
                  <c:v>3</c:v>
                </c:pt>
                <c:pt idx="9">
                  <c:v>32</c:v>
                </c:pt>
                <c:pt idx="10">
                  <c:v>4</c:v>
                </c:pt>
                <c:pt idx="11">
                  <c:v>1</c:v>
                </c:pt>
                <c:pt idx="12">
                  <c:v>1</c:v>
                </c:pt>
                <c:pt idx="13">
                  <c:v>3</c:v>
                </c:pt>
                <c:pt idx="14">
                  <c:v>1</c:v>
                </c:pt>
                <c:pt idx="15">
                  <c:v>2</c:v>
                </c:pt>
              </c:numCache>
            </c:numRef>
          </c:val>
          <c:extLst>
            <c:ext xmlns:c16="http://schemas.microsoft.com/office/drawing/2014/chart" uri="{C3380CC4-5D6E-409C-BE32-E72D297353CC}">
              <c16:uniqueId val="{00000020-1B78-4318-8A63-731C705203BD}"/>
            </c:ext>
          </c:extLst>
        </c:ser>
        <c:dLbls>
          <c:dLblPos val="bestFit"/>
          <c:showLegendKey val="0"/>
          <c:showVal val="1"/>
          <c:showCatName val="0"/>
          <c:showSerName val="0"/>
          <c:showPercent val="0"/>
          <c:showBubbleSize val="0"/>
          <c:showLeaderLines val="1"/>
        </c:dLbls>
        <c:firstSliceAng val="3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22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600" b="1">
                <a:solidFill>
                  <a:schemeClr val="accent6">
                    <a:lumMod val="50000"/>
                  </a:schemeClr>
                </a:solidFill>
                <a:effectLst/>
              </a:rPr>
              <a:t>Customer Age vs. Average Purchase</a:t>
            </a:r>
            <a:endParaRPr lang="en-IN" sz="1600">
              <a:solidFill>
                <a:schemeClr val="accent6">
                  <a:lumMod val="50000"/>
                </a:schemeClr>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rgbClr val="00704A"/>
            </a:solidFill>
            <a:ln>
              <a:noFill/>
            </a:ln>
            <a:effectLst/>
          </c:spPr>
          <c:invertIfNegative val="0"/>
          <c:cat>
            <c:strLit>
              <c:ptCount val="5"/>
              <c:pt idx="0">
                <c:v>18-25</c:v>
              </c:pt>
              <c:pt idx="1">
                <c:v>26-35</c:v>
              </c:pt>
              <c:pt idx="2">
                <c:v>36-46</c:v>
              </c:pt>
              <c:pt idx="3">
                <c:v>47-57</c:v>
              </c:pt>
              <c:pt idx="4">
                <c:v>58-70</c:v>
              </c:pt>
            </c:strLit>
          </c:cat>
          <c:val>
            <c:numLit>
              <c:formatCode>General</c:formatCode>
              <c:ptCount val="5"/>
              <c:pt idx="0">
                <c:v>1736</c:v>
              </c:pt>
              <c:pt idx="1">
                <c:v>4089</c:v>
              </c:pt>
              <c:pt idx="2">
                <c:v>2771</c:v>
              </c:pt>
              <c:pt idx="3">
                <c:v>2167</c:v>
              </c:pt>
              <c:pt idx="4">
                <c:v>1349</c:v>
              </c:pt>
            </c:numLit>
          </c:val>
          <c:extLst>
            <c:ext xmlns:c16="http://schemas.microsoft.com/office/drawing/2014/chart" uri="{C3380CC4-5D6E-409C-BE32-E72D297353CC}">
              <c16:uniqueId val="{00000000-C82E-48FA-8563-3332A9FA10B8}"/>
            </c:ext>
          </c:extLst>
        </c:ser>
        <c:dLbls>
          <c:showLegendKey val="0"/>
          <c:showVal val="0"/>
          <c:showCatName val="0"/>
          <c:showSerName val="0"/>
          <c:showPercent val="0"/>
          <c:showBubbleSize val="0"/>
        </c:dLbls>
        <c:gapWidth val="219"/>
        <c:overlap val="-27"/>
        <c:axId val="853163071"/>
        <c:axId val="853173631"/>
      </c:barChart>
      <c:catAx>
        <c:axId val="85316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173631"/>
        <c:crosses val="autoZero"/>
        <c:auto val="1"/>
        <c:lblAlgn val="ctr"/>
        <c:lblOffset val="100"/>
        <c:noMultiLvlLbl val="0"/>
      </c:catAx>
      <c:valAx>
        <c:axId val="8531736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16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028796448331235"/>
          <c:y val="4.3264505674633885E-2"/>
          <c:w val="0.84915610813601294"/>
          <c:h val="0.80464883359006256"/>
        </c:manualLayout>
      </c:layout>
      <c:scatterChart>
        <c:scatterStyle val="lineMarker"/>
        <c:varyColors val="0"/>
        <c:ser>
          <c:idx val="0"/>
          <c:order val="0"/>
          <c:tx>
            <c:strRef>
              <c:f>'question 10'!$C$1</c:f>
              <c:strCache>
                <c:ptCount val="1"/>
                <c:pt idx="0">
                  <c:v>Average Purchase ($)</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'question 10'!$B$2:$B$201</c:f>
              <c:numCache>
                <c:formatCode>General</c:formatCode>
                <c:ptCount val="200"/>
                <c:pt idx="0">
                  <c:v>39</c:v>
                </c:pt>
                <c:pt idx="1">
                  <c:v>81</c:v>
                </c:pt>
                <c:pt idx="2">
                  <c:v>6</c:v>
                </c:pt>
                <c:pt idx="3">
                  <c:v>77</c:v>
                </c:pt>
                <c:pt idx="4">
                  <c:v>40</c:v>
                </c:pt>
                <c:pt idx="5">
                  <c:v>76</c:v>
                </c:pt>
                <c:pt idx="6">
                  <c:v>6</c:v>
                </c:pt>
                <c:pt idx="7">
                  <c:v>94</c:v>
                </c:pt>
                <c:pt idx="8">
                  <c:v>3</c:v>
                </c:pt>
                <c:pt idx="9">
                  <c:v>72</c:v>
                </c:pt>
                <c:pt idx="10">
                  <c:v>14</c:v>
                </c:pt>
                <c:pt idx="11">
                  <c:v>99</c:v>
                </c:pt>
                <c:pt idx="12">
                  <c:v>15</c:v>
                </c:pt>
                <c:pt idx="13">
                  <c:v>77</c:v>
                </c:pt>
                <c:pt idx="14">
                  <c:v>13</c:v>
                </c:pt>
                <c:pt idx="15">
                  <c:v>79</c:v>
                </c:pt>
                <c:pt idx="16">
                  <c:v>35</c:v>
                </c:pt>
                <c:pt idx="17">
                  <c:v>66</c:v>
                </c:pt>
                <c:pt idx="18">
                  <c:v>29</c:v>
                </c:pt>
                <c:pt idx="19">
                  <c:v>98</c:v>
                </c:pt>
                <c:pt idx="20">
                  <c:v>35</c:v>
                </c:pt>
                <c:pt idx="21">
                  <c:v>73</c:v>
                </c:pt>
                <c:pt idx="22">
                  <c:v>5</c:v>
                </c:pt>
                <c:pt idx="23">
                  <c:v>73</c:v>
                </c:pt>
                <c:pt idx="24">
                  <c:v>14</c:v>
                </c:pt>
                <c:pt idx="25">
                  <c:v>82</c:v>
                </c:pt>
                <c:pt idx="26">
                  <c:v>32</c:v>
                </c:pt>
                <c:pt idx="27">
                  <c:v>61</c:v>
                </c:pt>
                <c:pt idx="28">
                  <c:v>31</c:v>
                </c:pt>
                <c:pt idx="29">
                  <c:v>87</c:v>
                </c:pt>
                <c:pt idx="30">
                  <c:v>4</c:v>
                </c:pt>
                <c:pt idx="31">
                  <c:v>73</c:v>
                </c:pt>
                <c:pt idx="32">
                  <c:v>4</c:v>
                </c:pt>
                <c:pt idx="33">
                  <c:v>92</c:v>
                </c:pt>
                <c:pt idx="34">
                  <c:v>14</c:v>
                </c:pt>
                <c:pt idx="35">
                  <c:v>81</c:v>
                </c:pt>
                <c:pt idx="36">
                  <c:v>17</c:v>
                </c:pt>
                <c:pt idx="37">
                  <c:v>73</c:v>
                </c:pt>
                <c:pt idx="38">
                  <c:v>26</c:v>
                </c:pt>
                <c:pt idx="39">
                  <c:v>75</c:v>
                </c:pt>
                <c:pt idx="40">
                  <c:v>35</c:v>
                </c:pt>
                <c:pt idx="41">
                  <c:v>92</c:v>
                </c:pt>
                <c:pt idx="42">
                  <c:v>36</c:v>
                </c:pt>
                <c:pt idx="43">
                  <c:v>61</c:v>
                </c:pt>
                <c:pt idx="44">
                  <c:v>28</c:v>
                </c:pt>
                <c:pt idx="45">
                  <c:v>65</c:v>
                </c:pt>
                <c:pt idx="46">
                  <c:v>55</c:v>
                </c:pt>
                <c:pt idx="47">
                  <c:v>47</c:v>
                </c:pt>
                <c:pt idx="48">
                  <c:v>42</c:v>
                </c:pt>
                <c:pt idx="49">
                  <c:v>42</c:v>
                </c:pt>
                <c:pt idx="50">
                  <c:v>52</c:v>
                </c:pt>
                <c:pt idx="51">
                  <c:v>60</c:v>
                </c:pt>
                <c:pt idx="52">
                  <c:v>54</c:v>
                </c:pt>
                <c:pt idx="53">
                  <c:v>60</c:v>
                </c:pt>
                <c:pt idx="54">
                  <c:v>45</c:v>
                </c:pt>
                <c:pt idx="55">
                  <c:v>41</c:v>
                </c:pt>
                <c:pt idx="56">
                  <c:v>50</c:v>
                </c:pt>
                <c:pt idx="57">
                  <c:v>46</c:v>
                </c:pt>
                <c:pt idx="58">
                  <c:v>51</c:v>
                </c:pt>
                <c:pt idx="59">
                  <c:v>46</c:v>
                </c:pt>
                <c:pt idx="60">
                  <c:v>56</c:v>
                </c:pt>
                <c:pt idx="61">
                  <c:v>55</c:v>
                </c:pt>
                <c:pt idx="62">
                  <c:v>52</c:v>
                </c:pt>
                <c:pt idx="63">
                  <c:v>59</c:v>
                </c:pt>
                <c:pt idx="64">
                  <c:v>51</c:v>
                </c:pt>
                <c:pt idx="65">
                  <c:v>59</c:v>
                </c:pt>
                <c:pt idx="66">
                  <c:v>50</c:v>
                </c:pt>
                <c:pt idx="67">
                  <c:v>48</c:v>
                </c:pt>
                <c:pt idx="68">
                  <c:v>59</c:v>
                </c:pt>
                <c:pt idx="69">
                  <c:v>47</c:v>
                </c:pt>
                <c:pt idx="70">
                  <c:v>55</c:v>
                </c:pt>
                <c:pt idx="71">
                  <c:v>42</c:v>
                </c:pt>
                <c:pt idx="72">
                  <c:v>49</c:v>
                </c:pt>
                <c:pt idx="73">
                  <c:v>56</c:v>
                </c:pt>
                <c:pt idx="74">
                  <c:v>47</c:v>
                </c:pt>
                <c:pt idx="75">
                  <c:v>54</c:v>
                </c:pt>
                <c:pt idx="76">
                  <c:v>53</c:v>
                </c:pt>
                <c:pt idx="77">
                  <c:v>48</c:v>
                </c:pt>
                <c:pt idx="78">
                  <c:v>52</c:v>
                </c:pt>
                <c:pt idx="79">
                  <c:v>42</c:v>
                </c:pt>
                <c:pt idx="80">
                  <c:v>51</c:v>
                </c:pt>
                <c:pt idx="81">
                  <c:v>55</c:v>
                </c:pt>
                <c:pt idx="82">
                  <c:v>41</c:v>
                </c:pt>
                <c:pt idx="83">
                  <c:v>44</c:v>
                </c:pt>
                <c:pt idx="84">
                  <c:v>57</c:v>
                </c:pt>
                <c:pt idx="85">
                  <c:v>46</c:v>
                </c:pt>
                <c:pt idx="86">
                  <c:v>58</c:v>
                </c:pt>
                <c:pt idx="87">
                  <c:v>55</c:v>
                </c:pt>
                <c:pt idx="88">
                  <c:v>60</c:v>
                </c:pt>
                <c:pt idx="89">
                  <c:v>46</c:v>
                </c:pt>
                <c:pt idx="90">
                  <c:v>55</c:v>
                </c:pt>
                <c:pt idx="91">
                  <c:v>41</c:v>
                </c:pt>
                <c:pt idx="92">
                  <c:v>49</c:v>
                </c:pt>
                <c:pt idx="93">
                  <c:v>40</c:v>
                </c:pt>
                <c:pt idx="94">
                  <c:v>42</c:v>
                </c:pt>
                <c:pt idx="95">
                  <c:v>52</c:v>
                </c:pt>
                <c:pt idx="96">
                  <c:v>47</c:v>
                </c:pt>
                <c:pt idx="97">
                  <c:v>50</c:v>
                </c:pt>
                <c:pt idx="98">
                  <c:v>42</c:v>
                </c:pt>
                <c:pt idx="99">
                  <c:v>49</c:v>
                </c:pt>
                <c:pt idx="100">
                  <c:v>41</c:v>
                </c:pt>
                <c:pt idx="101">
                  <c:v>48</c:v>
                </c:pt>
                <c:pt idx="102">
                  <c:v>59</c:v>
                </c:pt>
                <c:pt idx="103">
                  <c:v>55</c:v>
                </c:pt>
                <c:pt idx="104">
                  <c:v>56</c:v>
                </c:pt>
                <c:pt idx="105">
                  <c:v>42</c:v>
                </c:pt>
                <c:pt idx="106">
                  <c:v>50</c:v>
                </c:pt>
                <c:pt idx="107">
                  <c:v>46</c:v>
                </c:pt>
                <c:pt idx="108">
                  <c:v>43</c:v>
                </c:pt>
                <c:pt idx="109">
                  <c:v>48</c:v>
                </c:pt>
                <c:pt idx="110">
                  <c:v>52</c:v>
                </c:pt>
                <c:pt idx="111">
                  <c:v>54</c:v>
                </c:pt>
                <c:pt idx="112">
                  <c:v>42</c:v>
                </c:pt>
                <c:pt idx="113">
                  <c:v>46</c:v>
                </c:pt>
                <c:pt idx="114">
                  <c:v>48</c:v>
                </c:pt>
                <c:pt idx="115">
                  <c:v>50</c:v>
                </c:pt>
                <c:pt idx="116">
                  <c:v>43</c:v>
                </c:pt>
                <c:pt idx="117">
                  <c:v>59</c:v>
                </c:pt>
                <c:pt idx="118">
                  <c:v>43</c:v>
                </c:pt>
                <c:pt idx="119">
                  <c:v>57</c:v>
                </c:pt>
                <c:pt idx="120">
                  <c:v>56</c:v>
                </c:pt>
                <c:pt idx="121">
                  <c:v>40</c:v>
                </c:pt>
                <c:pt idx="122">
                  <c:v>58</c:v>
                </c:pt>
                <c:pt idx="123">
                  <c:v>91</c:v>
                </c:pt>
                <c:pt idx="124">
                  <c:v>29</c:v>
                </c:pt>
                <c:pt idx="125">
                  <c:v>77</c:v>
                </c:pt>
                <c:pt idx="126">
                  <c:v>35</c:v>
                </c:pt>
                <c:pt idx="127">
                  <c:v>95</c:v>
                </c:pt>
                <c:pt idx="128">
                  <c:v>11</c:v>
                </c:pt>
                <c:pt idx="129">
                  <c:v>75</c:v>
                </c:pt>
                <c:pt idx="130">
                  <c:v>9</c:v>
                </c:pt>
                <c:pt idx="131">
                  <c:v>75</c:v>
                </c:pt>
                <c:pt idx="132">
                  <c:v>34</c:v>
                </c:pt>
                <c:pt idx="133">
                  <c:v>71</c:v>
                </c:pt>
                <c:pt idx="134">
                  <c:v>5</c:v>
                </c:pt>
                <c:pt idx="135">
                  <c:v>88</c:v>
                </c:pt>
                <c:pt idx="136">
                  <c:v>7</c:v>
                </c:pt>
                <c:pt idx="137">
                  <c:v>73</c:v>
                </c:pt>
                <c:pt idx="138">
                  <c:v>10</c:v>
                </c:pt>
                <c:pt idx="139">
                  <c:v>72</c:v>
                </c:pt>
                <c:pt idx="140">
                  <c:v>5</c:v>
                </c:pt>
                <c:pt idx="141">
                  <c:v>93</c:v>
                </c:pt>
                <c:pt idx="142">
                  <c:v>40</c:v>
                </c:pt>
                <c:pt idx="143">
                  <c:v>87</c:v>
                </c:pt>
                <c:pt idx="144">
                  <c:v>12</c:v>
                </c:pt>
                <c:pt idx="145">
                  <c:v>97</c:v>
                </c:pt>
                <c:pt idx="146">
                  <c:v>36</c:v>
                </c:pt>
                <c:pt idx="147">
                  <c:v>74</c:v>
                </c:pt>
                <c:pt idx="148">
                  <c:v>22</c:v>
                </c:pt>
                <c:pt idx="149">
                  <c:v>90</c:v>
                </c:pt>
                <c:pt idx="150">
                  <c:v>17</c:v>
                </c:pt>
                <c:pt idx="151">
                  <c:v>88</c:v>
                </c:pt>
                <c:pt idx="152">
                  <c:v>20</c:v>
                </c:pt>
                <c:pt idx="153">
                  <c:v>76</c:v>
                </c:pt>
                <c:pt idx="154">
                  <c:v>16</c:v>
                </c:pt>
                <c:pt idx="155">
                  <c:v>89</c:v>
                </c:pt>
                <c:pt idx="156">
                  <c:v>1</c:v>
                </c:pt>
                <c:pt idx="157">
                  <c:v>78</c:v>
                </c:pt>
                <c:pt idx="158">
                  <c:v>1</c:v>
                </c:pt>
                <c:pt idx="159">
                  <c:v>73</c:v>
                </c:pt>
                <c:pt idx="160">
                  <c:v>35</c:v>
                </c:pt>
                <c:pt idx="161">
                  <c:v>83</c:v>
                </c:pt>
                <c:pt idx="162">
                  <c:v>5</c:v>
                </c:pt>
                <c:pt idx="163">
                  <c:v>93</c:v>
                </c:pt>
                <c:pt idx="164">
                  <c:v>26</c:v>
                </c:pt>
                <c:pt idx="165">
                  <c:v>75</c:v>
                </c:pt>
                <c:pt idx="166">
                  <c:v>20</c:v>
                </c:pt>
                <c:pt idx="167">
                  <c:v>95</c:v>
                </c:pt>
                <c:pt idx="168">
                  <c:v>27</c:v>
                </c:pt>
                <c:pt idx="169">
                  <c:v>63</c:v>
                </c:pt>
                <c:pt idx="170">
                  <c:v>13</c:v>
                </c:pt>
                <c:pt idx="171">
                  <c:v>75</c:v>
                </c:pt>
                <c:pt idx="172">
                  <c:v>10</c:v>
                </c:pt>
                <c:pt idx="173">
                  <c:v>92</c:v>
                </c:pt>
                <c:pt idx="174">
                  <c:v>13</c:v>
                </c:pt>
                <c:pt idx="175">
                  <c:v>86</c:v>
                </c:pt>
                <c:pt idx="176">
                  <c:v>15</c:v>
                </c:pt>
                <c:pt idx="177">
                  <c:v>69</c:v>
                </c:pt>
                <c:pt idx="178">
                  <c:v>14</c:v>
                </c:pt>
                <c:pt idx="179">
                  <c:v>90</c:v>
                </c:pt>
                <c:pt idx="180">
                  <c:v>32</c:v>
                </c:pt>
                <c:pt idx="181">
                  <c:v>86</c:v>
                </c:pt>
                <c:pt idx="182">
                  <c:v>15</c:v>
                </c:pt>
                <c:pt idx="183">
                  <c:v>88</c:v>
                </c:pt>
                <c:pt idx="184">
                  <c:v>39</c:v>
                </c:pt>
                <c:pt idx="185">
                  <c:v>97</c:v>
                </c:pt>
                <c:pt idx="186">
                  <c:v>24</c:v>
                </c:pt>
                <c:pt idx="187">
                  <c:v>68</c:v>
                </c:pt>
                <c:pt idx="188">
                  <c:v>17</c:v>
                </c:pt>
                <c:pt idx="189">
                  <c:v>85</c:v>
                </c:pt>
                <c:pt idx="190">
                  <c:v>23</c:v>
                </c:pt>
                <c:pt idx="191">
                  <c:v>69</c:v>
                </c:pt>
                <c:pt idx="192">
                  <c:v>8</c:v>
                </c:pt>
                <c:pt idx="193">
                  <c:v>91</c:v>
                </c:pt>
                <c:pt idx="194">
                  <c:v>16</c:v>
                </c:pt>
                <c:pt idx="195">
                  <c:v>79</c:v>
                </c:pt>
                <c:pt idx="196">
                  <c:v>28</c:v>
                </c:pt>
                <c:pt idx="197">
                  <c:v>74</c:v>
                </c:pt>
                <c:pt idx="198">
                  <c:v>18</c:v>
                </c:pt>
                <c:pt idx="199">
                  <c:v>83</c:v>
                </c:pt>
              </c:numCache>
            </c:numRef>
          </c:xVal>
          <c:yVal>
            <c:numRef>
              <c:f>'question 10'!$C$2:$C$201</c:f>
              <c:numCache>
                <c:formatCode>General</c:formatCode>
                <c:ptCount val="200"/>
                <c:pt idx="0">
                  <c:v>15</c:v>
                </c:pt>
                <c:pt idx="1">
                  <c:v>15</c:v>
                </c:pt>
                <c:pt idx="2">
                  <c:v>16</c:v>
                </c:pt>
                <c:pt idx="3">
                  <c:v>16</c:v>
                </c:pt>
                <c:pt idx="4">
                  <c:v>17</c:v>
                </c:pt>
                <c:pt idx="5">
                  <c:v>17</c:v>
                </c:pt>
                <c:pt idx="6">
                  <c:v>18</c:v>
                </c:pt>
                <c:pt idx="7">
                  <c:v>18</c:v>
                </c:pt>
                <c:pt idx="8">
                  <c:v>19</c:v>
                </c:pt>
                <c:pt idx="9">
                  <c:v>19</c:v>
                </c:pt>
                <c:pt idx="10">
                  <c:v>19</c:v>
                </c:pt>
                <c:pt idx="11">
                  <c:v>19</c:v>
                </c:pt>
                <c:pt idx="12">
                  <c:v>20</c:v>
                </c:pt>
                <c:pt idx="13">
                  <c:v>20</c:v>
                </c:pt>
                <c:pt idx="14">
                  <c:v>20</c:v>
                </c:pt>
                <c:pt idx="15">
                  <c:v>20</c:v>
                </c:pt>
                <c:pt idx="16">
                  <c:v>21</c:v>
                </c:pt>
                <c:pt idx="17">
                  <c:v>21</c:v>
                </c:pt>
                <c:pt idx="18">
                  <c:v>23</c:v>
                </c:pt>
                <c:pt idx="19">
                  <c:v>23</c:v>
                </c:pt>
                <c:pt idx="20">
                  <c:v>24</c:v>
                </c:pt>
                <c:pt idx="21">
                  <c:v>24</c:v>
                </c:pt>
                <c:pt idx="22">
                  <c:v>25</c:v>
                </c:pt>
                <c:pt idx="23">
                  <c:v>25</c:v>
                </c:pt>
                <c:pt idx="24">
                  <c:v>28</c:v>
                </c:pt>
                <c:pt idx="25">
                  <c:v>28</c:v>
                </c:pt>
                <c:pt idx="26">
                  <c:v>28</c:v>
                </c:pt>
                <c:pt idx="27">
                  <c:v>28</c:v>
                </c:pt>
                <c:pt idx="28">
                  <c:v>29</c:v>
                </c:pt>
                <c:pt idx="29">
                  <c:v>29</c:v>
                </c:pt>
                <c:pt idx="30">
                  <c:v>30</c:v>
                </c:pt>
                <c:pt idx="31">
                  <c:v>30</c:v>
                </c:pt>
                <c:pt idx="32">
                  <c:v>33</c:v>
                </c:pt>
                <c:pt idx="33">
                  <c:v>33</c:v>
                </c:pt>
                <c:pt idx="34">
                  <c:v>33</c:v>
                </c:pt>
                <c:pt idx="35">
                  <c:v>33</c:v>
                </c:pt>
                <c:pt idx="36">
                  <c:v>34</c:v>
                </c:pt>
                <c:pt idx="37">
                  <c:v>34</c:v>
                </c:pt>
                <c:pt idx="38">
                  <c:v>37</c:v>
                </c:pt>
                <c:pt idx="39">
                  <c:v>37</c:v>
                </c:pt>
                <c:pt idx="40">
                  <c:v>38</c:v>
                </c:pt>
                <c:pt idx="41">
                  <c:v>38</c:v>
                </c:pt>
                <c:pt idx="42">
                  <c:v>39</c:v>
                </c:pt>
                <c:pt idx="43">
                  <c:v>39</c:v>
                </c:pt>
                <c:pt idx="44">
                  <c:v>39</c:v>
                </c:pt>
                <c:pt idx="45">
                  <c:v>39</c:v>
                </c:pt>
                <c:pt idx="46">
                  <c:v>40</c:v>
                </c:pt>
                <c:pt idx="47">
                  <c:v>40</c:v>
                </c:pt>
                <c:pt idx="48">
                  <c:v>40</c:v>
                </c:pt>
                <c:pt idx="49">
                  <c:v>40</c:v>
                </c:pt>
                <c:pt idx="50">
                  <c:v>42</c:v>
                </c:pt>
                <c:pt idx="51">
                  <c:v>42</c:v>
                </c:pt>
                <c:pt idx="52">
                  <c:v>43</c:v>
                </c:pt>
                <c:pt idx="53">
                  <c:v>43</c:v>
                </c:pt>
                <c:pt idx="54">
                  <c:v>43</c:v>
                </c:pt>
                <c:pt idx="55">
                  <c:v>43</c:v>
                </c:pt>
                <c:pt idx="56">
                  <c:v>44</c:v>
                </c:pt>
                <c:pt idx="57">
                  <c:v>44</c:v>
                </c:pt>
                <c:pt idx="58">
                  <c:v>46</c:v>
                </c:pt>
                <c:pt idx="59">
                  <c:v>46</c:v>
                </c:pt>
                <c:pt idx="60">
                  <c:v>46</c:v>
                </c:pt>
                <c:pt idx="61">
                  <c:v>46</c:v>
                </c:pt>
                <c:pt idx="62">
                  <c:v>47</c:v>
                </c:pt>
                <c:pt idx="63">
                  <c:v>47</c:v>
                </c:pt>
                <c:pt idx="64">
                  <c:v>48</c:v>
                </c:pt>
                <c:pt idx="65">
                  <c:v>48</c:v>
                </c:pt>
                <c:pt idx="66">
                  <c:v>48</c:v>
                </c:pt>
                <c:pt idx="67">
                  <c:v>48</c:v>
                </c:pt>
                <c:pt idx="68">
                  <c:v>48</c:v>
                </c:pt>
                <c:pt idx="69">
                  <c:v>48</c:v>
                </c:pt>
                <c:pt idx="70">
                  <c:v>49</c:v>
                </c:pt>
                <c:pt idx="71">
                  <c:v>49</c:v>
                </c:pt>
                <c:pt idx="72">
                  <c:v>50</c:v>
                </c:pt>
                <c:pt idx="73">
                  <c:v>50</c:v>
                </c:pt>
                <c:pt idx="74">
                  <c:v>54</c:v>
                </c:pt>
                <c:pt idx="75">
                  <c:v>54</c:v>
                </c:pt>
                <c:pt idx="76">
                  <c:v>54</c:v>
                </c:pt>
                <c:pt idx="77">
                  <c:v>54</c:v>
                </c:pt>
                <c:pt idx="78">
                  <c:v>54</c:v>
                </c:pt>
                <c:pt idx="79">
                  <c:v>54</c:v>
                </c:pt>
                <c:pt idx="80">
                  <c:v>54</c:v>
                </c:pt>
                <c:pt idx="81">
                  <c:v>54</c:v>
                </c:pt>
                <c:pt idx="82">
                  <c:v>54</c:v>
                </c:pt>
                <c:pt idx="83">
                  <c:v>54</c:v>
                </c:pt>
                <c:pt idx="84">
                  <c:v>54</c:v>
                </c:pt>
                <c:pt idx="85">
                  <c:v>54</c:v>
                </c:pt>
                <c:pt idx="86">
                  <c:v>57</c:v>
                </c:pt>
                <c:pt idx="87">
                  <c:v>57</c:v>
                </c:pt>
                <c:pt idx="88">
                  <c:v>58</c:v>
                </c:pt>
                <c:pt idx="89">
                  <c:v>58</c:v>
                </c:pt>
                <c:pt idx="90">
                  <c:v>59</c:v>
                </c:pt>
                <c:pt idx="91">
                  <c:v>59</c:v>
                </c:pt>
                <c:pt idx="92">
                  <c:v>60</c:v>
                </c:pt>
                <c:pt idx="93">
                  <c:v>60</c:v>
                </c:pt>
                <c:pt idx="94">
                  <c:v>60</c:v>
                </c:pt>
                <c:pt idx="95">
                  <c:v>60</c:v>
                </c:pt>
                <c:pt idx="96">
                  <c:v>60</c:v>
                </c:pt>
                <c:pt idx="97">
                  <c:v>60</c:v>
                </c:pt>
                <c:pt idx="98">
                  <c:v>61</c:v>
                </c:pt>
                <c:pt idx="99">
                  <c:v>61</c:v>
                </c:pt>
                <c:pt idx="100">
                  <c:v>62</c:v>
                </c:pt>
                <c:pt idx="101">
                  <c:v>62</c:v>
                </c:pt>
                <c:pt idx="102">
                  <c:v>62</c:v>
                </c:pt>
                <c:pt idx="103">
                  <c:v>62</c:v>
                </c:pt>
                <c:pt idx="104">
                  <c:v>62</c:v>
                </c:pt>
                <c:pt idx="105">
                  <c:v>62</c:v>
                </c:pt>
                <c:pt idx="106">
                  <c:v>63</c:v>
                </c:pt>
                <c:pt idx="107">
                  <c:v>63</c:v>
                </c:pt>
                <c:pt idx="108">
                  <c:v>63</c:v>
                </c:pt>
                <c:pt idx="109">
                  <c:v>63</c:v>
                </c:pt>
                <c:pt idx="110">
                  <c:v>63</c:v>
                </c:pt>
                <c:pt idx="111">
                  <c:v>63</c:v>
                </c:pt>
                <c:pt idx="112">
                  <c:v>64</c:v>
                </c:pt>
                <c:pt idx="113">
                  <c:v>64</c:v>
                </c:pt>
                <c:pt idx="114">
                  <c:v>65</c:v>
                </c:pt>
                <c:pt idx="115">
                  <c:v>65</c:v>
                </c:pt>
                <c:pt idx="116">
                  <c:v>65</c:v>
                </c:pt>
                <c:pt idx="117">
                  <c:v>65</c:v>
                </c:pt>
                <c:pt idx="118">
                  <c:v>67</c:v>
                </c:pt>
                <c:pt idx="119">
                  <c:v>67</c:v>
                </c:pt>
                <c:pt idx="120">
                  <c:v>67</c:v>
                </c:pt>
                <c:pt idx="121">
                  <c:v>67</c:v>
                </c:pt>
                <c:pt idx="122">
                  <c:v>69</c:v>
                </c:pt>
                <c:pt idx="123">
                  <c:v>69</c:v>
                </c:pt>
                <c:pt idx="124">
                  <c:v>70</c:v>
                </c:pt>
                <c:pt idx="125">
                  <c:v>70</c:v>
                </c:pt>
                <c:pt idx="126">
                  <c:v>71</c:v>
                </c:pt>
                <c:pt idx="127">
                  <c:v>71</c:v>
                </c:pt>
                <c:pt idx="128">
                  <c:v>71</c:v>
                </c:pt>
                <c:pt idx="129">
                  <c:v>71</c:v>
                </c:pt>
                <c:pt idx="130">
                  <c:v>71</c:v>
                </c:pt>
                <c:pt idx="131">
                  <c:v>71</c:v>
                </c:pt>
                <c:pt idx="132">
                  <c:v>72</c:v>
                </c:pt>
                <c:pt idx="133">
                  <c:v>72</c:v>
                </c:pt>
                <c:pt idx="134">
                  <c:v>73</c:v>
                </c:pt>
                <c:pt idx="135">
                  <c:v>73</c:v>
                </c:pt>
                <c:pt idx="136">
                  <c:v>73</c:v>
                </c:pt>
                <c:pt idx="137">
                  <c:v>73</c:v>
                </c:pt>
                <c:pt idx="138">
                  <c:v>74</c:v>
                </c:pt>
                <c:pt idx="139">
                  <c:v>74</c:v>
                </c:pt>
                <c:pt idx="140">
                  <c:v>75</c:v>
                </c:pt>
                <c:pt idx="141">
                  <c:v>75</c:v>
                </c:pt>
                <c:pt idx="142">
                  <c:v>76</c:v>
                </c:pt>
                <c:pt idx="143">
                  <c:v>76</c:v>
                </c:pt>
                <c:pt idx="144">
                  <c:v>77</c:v>
                </c:pt>
                <c:pt idx="145">
                  <c:v>77</c:v>
                </c:pt>
                <c:pt idx="146">
                  <c:v>77</c:v>
                </c:pt>
                <c:pt idx="147">
                  <c:v>77</c:v>
                </c:pt>
                <c:pt idx="148">
                  <c:v>78</c:v>
                </c:pt>
                <c:pt idx="149">
                  <c:v>78</c:v>
                </c:pt>
                <c:pt idx="150">
                  <c:v>78</c:v>
                </c:pt>
                <c:pt idx="151">
                  <c:v>78</c:v>
                </c:pt>
                <c:pt idx="152">
                  <c:v>78</c:v>
                </c:pt>
                <c:pt idx="153">
                  <c:v>78</c:v>
                </c:pt>
                <c:pt idx="154">
                  <c:v>78</c:v>
                </c:pt>
                <c:pt idx="155">
                  <c:v>78</c:v>
                </c:pt>
                <c:pt idx="156">
                  <c:v>78</c:v>
                </c:pt>
                <c:pt idx="157">
                  <c:v>78</c:v>
                </c:pt>
                <c:pt idx="158">
                  <c:v>78</c:v>
                </c:pt>
                <c:pt idx="159">
                  <c:v>78</c:v>
                </c:pt>
                <c:pt idx="160">
                  <c:v>79</c:v>
                </c:pt>
                <c:pt idx="161">
                  <c:v>79</c:v>
                </c:pt>
                <c:pt idx="162">
                  <c:v>81</c:v>
                </c:pt>
                <c:pt idx="163">
                  <c:v>81</c:v>
                </c:pt>
                <c:pt idx="164">
                  <c:v>85</c:v>
                </c:pt>
                <c:pt idx="165">
                  <c:v>85</c:v>
                </c:pt>
                <c:pt idx="166">
                  <c:v>86</c:v>
                </c:pt>
                <c:pt idx="167">
                  <c:v>86</c:v>
                </c:pt>
                <c:pt idx="168">
                  <c:v>87</c:v>
                </c:pt>
                <c:pt idx="169">
                  <c:v>87</c:v>
                </c:pt>
                <c:pt idx="170">
                  <c:v>87</c:v>
                </c:pt>
                <c:pt idx="171">
                  <c:v>87</c:v>
                </c:pt>
                <c:pt idx="172">
                  <c:v>87</c:v>
                </c:pt>
                <c:pt idx="173">
                  <c:v>87</c:v>
                </c:pt>
                <c:pt idx="174">
                  <c:v>88</c:v>
                </c:pt>
                <c:pt idx="175">
                  <c:v>88</c:v>
                </c:pt>
                <c:pt idx="176">
                  <c:v>88</c:v>
                </c:pt>
                <c:pt idx="177">
                  <c:v>88</c:v>
                </c:pt>
                <c:pt idx="178">
                  <c:v>93</c:v>
                </c:pt>
                <c:pt idx="179">
                  <c:v>93</c:v>
                </c:pt>
                <c:pt idx="180">
                  <c:v>97</c:v>
                </c:pt>
                <c:pt idx="181">
                  <c:v>97</c:v>
                </c:pt>
                <c:pt idx="182">
                  <c:v>98</c:v>
                </c:pt>
                <c:pt idx="183">
                  <c:v>98</c:v>
                </c:pt>
                <c:pt idx="184">
                  <c:v>99</c:v>
                </c:pt>
                <c:pt idx="185">
                  <c:v>99</c:v>
                </c:pt>
                <c:pt idx="186">
                  <c:v>101</c:v>
                </c:pt>
                <c:pt idx="187">
                  <c:v>101</c:v>
                </c:pt>
                <c:pt idx="188">
                  <c:v>103</c:v>
                </c:pt>
                <c:pt idx="189">
                  <c:v>103</c:v>
                </c:pt>
                <c:pt idx="190">
                  <c:v>103</c:v>
                </c:pt>
                <c:pt idx="191">
                  <c:v>103</c:v>
                </c:pt>
                <c:pt idx="192">
                  <c:v>113</c:v>
                </c:pt>
                <c:pt idx="193">
                  <c:v>113</c:v>
                </c:pt>
                <c:pt idx="194">
                  <c:v>120</c:v>
                </c:pt>
                <c:pt idx="195">
                  <c:v>120</c:v>
                </c:pt>
                <c:pt idx="196">
                  <c:v>126</c:v>
                </c:pt>
                <c:pt idx="197">
                  <c:v>126</c:v>
                </c:pt>
                <c:pt idx="198">
                  <c:v>137</c:v>
                </c:pt>
                <c:pt idx="199">
                  <c:v>137</c:v>
                </c:pt>
              </c:numCache>
            </c:numRef>
          </c:yVal>
          <c:smooth val="0"/>
          <c:extLst>
            <c:ext xmlns:c16="http://schemas.microsoft.com/office/drawing/2014/chart" uri="{C3380CC4-5D6E-409C-BE32-E72D297353CC}">
              <c16:uniqueId val="{00000000-C1BA-4559-90B2-9BD559215531}"/>
            </c:ext>
          </c:extLst>
        </c:ser>
        <c:dLbls>
          <c:showLegendKey val="0"/>
          <c:showVal val="0"/>
          <c:showCatName val="0"/>
          <c:showSerName val="0"/>
          <c:showPercent val="0"/>
          <c:showBubbleSize val="0"/>
        </c:dLbls>
        <c:axId val="846488943"/>
        <c:axId val="846489423"/>
      </c:scatterChart>
      <c:valAx>
        <c:axId val="846488943"/>
        <c:scaling>
          <c:orientation val="minMax"/>
        </c:scaling>
        <c:delete val="0"/>
        <c:axPos val="b"/>
        <c:majorGridlines>
          <c:spPr>
            <a:ln w="9525" cap="flat" cmpd="sng" algn="ctr">
              <a:solidFill>
                <a:schemeClr val="dk1">
                  <a:lumMod val="65000"/>
                  <a:lumOff val="35000"/>
                  <a:alpha val="75000"/>
                </a:schemeClr>
              </a:soli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46489423"/>
        <c:crosses val="autoZero"/>
        <c:crossBetween val="midCat"/>
      </c:valAx>
      <c:valAx>
        <c:axId val="846489423"/>
        <c:scaling>
          <c:orientation val="minMax"/>
        </c:scaling>
        <c:delete val="0"/>
        <c:axPos val="l"/>
        <c:majorGridlines>
          <c:spPr>
            <a:ln w="9525" cap="flat" cmpd="sng" algn="ctr">
              <a:solidFill>
                <a:schemeClr val="dk1">
                  <a:lumMod val="65000"/>
                  <a:lumOff val="35000"/>
                  <a:alpha val="7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46488943"/>
        <c:crosses val="autoZero"/>
        <c:crossBetween val="midCat"/>
      </c:valAx>
      <c:spPr>
        <a:solidFill>
          <a:schemeClr val="accent2"/>
        </a:solidFill>
        <a:ln w="19050" cap="flat" cmpd="sng" algn="ctr">
          <a:solidFill>
            <a:schemeClr val="lt1"/>
          </a:solidFill>
          <a:prstDash val="solid"/>
          <a:miter lim="800000"/>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[Starbucks viz.xlsx]pivot1!PivotTable16</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pivot1!$B$52</c:f>
              <c:strCache>
                <c:ptCount val="1"/>
                <c:pt idx="0">
                  <c:v>Total</c:v>
                </c:pt>
              </c:strCache>
            </c:strRef>
          </c:tx>
          <c:spPr>
            <a:solidFill>
              <a:schemeClr val="accent1"/>
            </a:solidFill>
            <a:ln>
              <a:noFill/>
            </a:ln>
            <a:effectLst/>
          </c:spPr>
          <c:invertIfNegative val="0"/>
          <c:cat>
            <c:strRef>
              <c:f>pivot1!$A$53:$A$64</c:f>
              <c:strCache>
                <c:ptCount val="11"/>
                <c:pt idx="0">
                  <c:v>Banksport</c:v>
                </c:pt>
                <c:pt idx="1">
                  <c:v>Chapmanview</c:v>
                </c:pt>
                <c:pt idx="2">
                  <c:v>East Jennifer</c:v>
                </c:pt>
                <c:pt idx="3">
                  <c:v>East Michael</c:v>
                </c:pt>
                <c:pt idx="4">
                  <c:v>Elliottland</c:v>
                </c:pt>
                <c:pt idx="5">
                  <c:v>Lake Daleburgh</c:v>
                </c:pt>
                <c:pt idx="6">
                  <c:v>New Denise</c:v>
                </c:pt>
                <c:pt idx="7">
                  <c:v>Ortizton</c:v>
                </c:pt>
                <c:pt idx="8">
                  <c:v>Port Jo</c:v>
                </c:pt>
                <c:pt idx="9">
                  <c:v>South Ericborough</c:v>
                </c:pt>
                <c:pt idx="10">
                  <c:v>Thomasview</c:v>
                </c:pt>
              </c:strCache>
            </c:strRef>
          </c:cat>
          <c:val>
            <c:numRef>
              <c:f>pivot1!$B$53:$B$64</c:f>
              <c:numCache>
                <c:formatCode>General</c:formatCode>
                <c:ptCount val="11"/>
                <c:pt idx="0">
                  <c:v>99</c:v>
                </c:pt>
                <c:pt idx="1">
                  <c:v>94</c:v>
                </c:pt>
                <c:pt idx="2">
                  <c:v>101</c:v>
                </c:pt>
                <c:pt idx="3">
                  <c:v>150</c:v>
                </c:pt>
                <c:pt idx="4">
                  <c:v>95</c:v>
                </c:pt>
                <c:pt idx="5">
                  <c:v>97</c:v>
                </c:pt>
                <c:pt idx="6">
                  <c:v>93</c:v>
                </c:pt>
                <c:pt idx="7">
                  <c:v>97</c:v>
                </c:pt>
                <c:pt idx="8">
                  <c:v>95</c:v>
                </c:pt>
                <c:pt idx="9">
                  <c:v>93</c:v>
                </c:pt>
                <c:pt idx="10">
                  <c:v>98</c:v>
                </c:pt>
              </c:numCache>
            </c:numRef>
          </c:val>
          <c:extLst>
            <c:ext xmlns:c16="http://schemas.microsoft.com/office/drawing/2014/chart" uri="{C3380CC4-5D6E-409C-BE32-E72D297353CC}">
              <c16:uniqueId val="{00000000-1CAC-4E1F-8117-FCD5ED44806A}"/>
            </c:ext>
          </c:extLst>
        </c:ser>
        <c:dLbls>
          <c:showLegendKey val="0"/>
          <c:showVal val="0"/>
          <c:showCatName val="0"/>
          <c:showSerName val="0"/>
          <c:showPercent val="0"/>
          <c:showBubbleSize val="0"/>
        </c:dLbls>
        <c:gapWidth val="219"/>
        <c:overlap val="-27"/>
        <c:axId val="853176991"/>
        <c:axId val="853154431"/>
      </c:barChart>
      <c:catAx>
        <c:axId val="853176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154431"/>
        <c:crosses val="autoZero"/>
        <c:auto val="1"/>
        <c:lblAlgn val="ctr"/>
        <c:lblOffset val="100"/>
        <c:noMultiLvlLbl val="0"/>
      </c:catAx>
      <c:valAx>
        <c:axId val="853154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17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[Starbucks viz.xlsx]pivot1!PivotTable20</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pivot1!$B$68</c:f>
              <c:strCache>
                <c:ptCount val="1"/>
                <c:pt idx="0">
                  <c:v>Total</c:v>
                </c:pt>
              </c:strCache>
            </c:strRef>
          </c:tx>
          <c:spPr>
            <a:solidFill>
              <a:schemeClr val="accent1"/>
            </a:solidFill>
            <a:ln>
              <a:noFill/>
            </a:ln>
            <a:effectLst/>
          </c:spPr>
          <c:invertIfNegative val="0"/>
          <c:cat>
            <c:strRef>
              <c:f>pivot1!$A$69:$A$73</c:f>
              <c:strCache>
                <c:ptCount val="5"/>
                <c:pt idx="0">
                  <c:v>18-25</c:v>
                </c:pt>
                <c:pt idx="1">
                  <c:v>26-35</c:v>
                </c:pt>
                <c:pt idx="2">
                  <c:v>36-46</c:v>
                </c:pt>
                <c:pt idx="3">
                  <c:v>47-57</c:v>
                </c:pt>
                <c:pt idx="4">
                  <c:v>58-70</c:v>
                </c:pt>
              </c:strCache>
            </c:strRef>
          </c:cat>
          <c:val>
            <c:numRef>
              <c:f>pivot1!$B$69:$B$73</c:f>
              <c:numCache>
                <c:formatCode>General</c:formatCode>
                <c:ptCount val="5"/>
                <c:pt idx="0">
                  <c:v>1736</c:v>
                </c:pt>
                <c:pt idx="1">
                  <c:v>4089</c:v>
                </c:pt>
                <c:pt idx="2">
                  <c:v>2771</c:v>
                </c:pt>
                <c:pt idx="3">
                  <c:v>2167</c:v>
                </c:pt>
                <c:pt idx="4">
                  <c:v>1349</c:v>
                </c:pt>
              </c:numCache>
            </c:numRef>
          </c:val>
          <c:extLst>
            <c:ext xmlns:c16="http://schemas.microsoft.com/office/drawing/2014/chart" uri="{C3380CC4-5D6E-409C-BE32-E72D297353CC}">
              <c16:uniqueId val="{00000000-8039-4134-B0FA-75A06A8784B6}"/>
            </c:ext>
          </c:extLst>
        </c:ser>
        <c:dLbls>
          <c:showLegendKey val="0"/>
          <c:showVal val="0"/>
          <c:showCatName val="0"/>
          <c:showSerName val="0"/>
          <c:showPercent val="0"/>
          <c:showBubbleSize val="0"/>
        </c:dLbls>
        <c:gapWidth val="150"/>
        <c:overlap val="100"/>
        <c:axId val="895523023"/>
        <c:axId val="895517743"/>
      </c:barChart>
      <c:catAx>
        <c:axId val="895523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517743"/>
        <c:crosses val="autoZero"/>
        <c:auto val="1"/>
        <c:lblAlgn val="ctr"/>
        <c:lblOffset val="100"/>
        <c:noMultiLvlLbl val="0"/>
      </c:catAx>
      <c:valAx>
        <c:axId val="895517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523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[Starbucks viz.xlsx]pivot1!PivotTable21</c:name>
    <c:fmtId val="1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s>
    <c:plotArea>
      <c:layout/>
      <c:pieChart>
        <c:varyColors val="1"/>
        <c:ser>
          <c:idx val="0"/>
          <c:order val="0"/>
          <c:tx>
            <c:strRef>
              <c:f>pivot1!$B$84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9966-4B43-A377-5DF2BDAA62E5}"/>
              </c:ext>
            </c:extLst>
          </c:dPt>
          <c:dPt>
            <c:idx val="1"/>
            <c:bubble3D val="0"/>
            <c:spPr>
              <a:solidFill>
                <a:schemeClr val="accent2"/>
              </a:solidFill>
              <a:ln>
                <a:noFill/>
              </a:ln>
              <a:effectLst/>
            </c:spPr>
            <c:extLst>
              <c:ext xmlns:c16="http://schemas.microsoft.com/office/drawing/2014/chart" uri="{C3380CC4-5D6E-409C-BE32-E72D297353CC}">
                <c16:uniqueId val="{00000003-9966-4B43-A377-5DF2BDAA62E5}"/>
              </c:ext>
            </c:extLst>
          </c:dPt>
          <c:dPt>
            <c:idx val="2"/>
            <c:bubble3D val="0"/>
            <c:spPr>
              <a:solidFill>
                <a:schemeClr val="accent3"/>
              </a:solidFill>
              <a:ln>
                <a:noFill/>
              </a:ln>
              <a:effectLst/>
            </c:spPr>
            <c:extLst>
              <c:ext xmlns:c16="http://schemas.microsoft.com/office/drawing/2014/chart" uri="{C3380CC4-5D6E-409C-BE32-E72D297353CC}">
                <c16:uniqueId val="{00000005-9966-4B43-A377-5DF2BDAA62E5}"/>
              </c:ext>
            </c:extLst>
          </c:dPt>
          <c:dPt>
            <c:idx val="3"/>
            <c:bubble3D val="0"/>
            <c:spPr>
              <a:solidFill>
                <a:schemeClr val="accent4"/>
              </a:solidFill>
              <a:ln>
                <a:noFill/>
              </a:ln>
              <a:effectLst/>
            </c:spPr>
            <c:extLst>
              <c:ext xmlns:c16="http://schemas.microsoft.com/office/drawing/2014/chart" uri="{C3380CC4-5D6E-409C-BE32-E72D297353CC}">
                <c16:uniqueId val="{00000007-9966-4B43-A377-5DF2BDAA62E5}"/>
              </c:ext>
            </c:extLst>
          </c:dPt>
          <c:dPt>
            <c:idx val="4"/>
            <c:bubble3D val="0"/>
            <c:spPr>
              <a:solidFill>
                <a:schemeClr val="accent5"/>
              </a:solidFill>
              <a:ln>
                <a:noFill/>
              </a:ln>
              <a:effectLst/>
            </c:spPr>
            <c:extLst>
              <c:ext xmlns:c16="http://schemas.microsoft.com/office/drawing/2014/chart" uri="{C3380CC4-5D6E-409C-BE32-E72D297353CC}">
                <c16:uniqueId val="{00000009-9966-4B43-A377-5DF2BDAA62E5}"/>
              </c:ext>
            </c:extLst>
          </c:dPt>
          <c:dPt>
            <c:idx val="5"/>
            <c:bubble3D val="0"/>
            <c:spPr>
              <a:solidFill>
                <a:schemeClr val="accent6"/>
              </a:solidFill>
              <a:ln>
                <a:noFill/>
              </a:ln>
              <a:effectLst/>
            </c:spPr>
            <c:extLst>
              <c:ext xmlns:c16="http://schemas.microsoft.com/office/drawing/2014/chart" uri="{C3380CC4-5D6E-409C-BE32-E72D297353CC}">
                <c16:uniqueId val="{0000000B-9966-4B43-A377-5DF2BDAA62E5}"/>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9966-4B43-A377-5DF2BDAA62E5}"/>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9966-4B43-A377-5DF2BDAA62E5}"/>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9966-4B43-A377-5DF2BDAA62E5}"/>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9966-4B43-A377-5DF2BDAA62E5}"/>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9966-4B43-A377-5DF2BDAA62E5}"/>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9966-4B43-A377-5DF2BDAA62E5}"/>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9966-4B43-A377-5DF2BDAA62E5}"/>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9966-4B43-A377-5DF2BDAA62E5}"/>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9966-4B43-A377-5DF2BDAA62E5}"/>
              </c:ext>
            </c:extLst>
          </c:dPt>
          <c:dPt>
            <c:idx val="15"/>
            <c:bubble3D val="0"/>
            <c:spPr>
              <a:solidFill>
                <a:schemeClr val="accent4">
                  <a:lumMod val="80000"/>
                  <a:lumOff val="20000"/>
                </a:schemeClr>
              </a:solidFill>
              <a:ln>
                <a:noFill/>
              </a:ln>
              <a:effectLst/>
            </c:spPr>
            <c:extLst>
              <c:ext xmlns:c16="http://schemas.microsoft.com/office/drawing/2014/chart" uri="{C3380CC4-5D6E-409C-BE32-E72D297353CC}">
                <c16:uniqueId val="{0000001F-9966-4B43-A377-5DF2BDAA62E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pivot1!$A$85:$A$101</c:f>
              <c:strCache>
                <c:ptCount val="16"/>
                <c:pt idx="0">
                  <c:v>cake</c:v>
                </c:pt>
                <c:pt idx="1">
                  <c:v>Coffee</c:v>
                </c:pt>
                <c:pt idx="2">
                  <c:v>Coffee;Cold drinks</c:v>
                </c:pt>
                <c:pt idx="3">
                  <c:v>Coffee;Cold drinks;Juices;Pastries;Sandwiches</c:v>
                </c:pt>
                <c:pt idx="4">
                  <c:v>Coffee;Cold drinks;Pastries;Sandwiches</c:v>
                </c:pt>
                <c:pt idx="5">
                  <c:v>Coffee;Juices;Pastries;Sandwiches</c:v>
                </c:pt>
                <c:pt idx="6">
                  <c:v>Coffee;Pastries</c:v>
                </c:pt>
                <c:pt idx="7">
                  <c:v>Coffee;Pastries;Sandwiches</c:v>
                </c:pt>
                <c:pt idx="8">
                  <c:v>Coffee;Sandwiches</c:v>
                </c:pt>
                <c:pt idx="9">
                  <c:v>Cold drinks</c:v>
                </c:pt>
                <c:pt idx="10">
                  <c:v>Cold drinks;Juices;Pastries</c:v>
                </c:pt>
                <c:pt idx="11">
                  <c:v>Cold drinks;Never</c:v>
                </c:pt>
                <c:pt idx="12">
                  <c:v>Cold drinks;Pastries</c:v>
                </c:pt>
                <c:pt idx="13">
                  <c:v>Cold drinks;Pastries;Sandwiches</c:v>
                </c:pt>
                <c:pt idx="14">
                  <c:v>Jaws chip</c:v>
                </c:pt>
                <c:pt idx="15">
                  <c:v>Pastries</c:v>
                </c:pt>
              </c:strCache>
            </c:strRef>
          </c:cat>
          <c:val>
            <c:numRef>
              <c:f>pivot1!$B$85:$B$101</c:f>
              <c:numCache>
                <c:formatCode>0.00%</c:formatCode>
                <c:ptCount val="16"/>
                <c:pt idx="0">
                  <c:v>5.9760956175298804E-3</c:v>
                </c:pt>
                <c:pt idx="1">
                  <c:v>0.62559760956175303</c:v>
                </c:pt>
                <c:pt idx="2">
                  <c:v>6.6932270916334663E-2</c:v>
                </c:pt>
                <c:pt idx="3">
                  <c:v>4.2828685258964145E-3</c:v>
                </c:pt>
                <c:pt idx="4">
                  <c:v>2.3705179282868527E-2</c:v>
                </c:pt>
                <c:pt idx="5">
                  <c:v>8.4661354581673301E-3</c:v>
                </c:pt>
                <c:pt idx="6">
                  <c:v>4.8804780876494022E-2</c:v>
                </c:pt>
                <c:pt idx="7">
                  <c:v>5.7768924302788842E-3</c:v>
                </c:pt>
                <c:pt idx="8">
                  <c:v>9.6613545816733072E-3</c:v>
                </c:pt>
                <c:pt idx="9">
                  <c:v>0.13645418326693226</c:v>
                </c:pt>
                <c:pt idx="10">
                  <c:v>1.1952191235059761E-2</c:v>
                </c:pt>
                <c:pt idx="11">
                  <c:v>4.5816733067729079E-3</c:v>
                </c:pt>
                <c:pt idx="12">
                  <c:v>8.0677290836653395E-3</c:v>
                </c:pt>
                <c:pt idx="13">
                  <c:v>2.4601593625498009E-2</c:v>
                </c:pt>
                <c:pt idx="14">
                  <c:v>4.5816733067729079E-3</c:v>
                </c:pt>
                <c:pt idx="15">
                  <c:v>1.0557768924302789E-2</c:v>
                </c:pt>
              </c:numCache>
            </c:numRef>
          </c:val>
          <c:extLst>
            <c:ext xmlns:c16="http://schemas.microsoft.com/office/drawing/2014/chart" uri="{C3380CC4-5D6E-409C-BE32-E72D297353CC}">
              <c16:uniqueId val="{00000000-2E10-4CC6-BA53-AF314C94D0D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[Starbucks viz.xlsx]pivot1!PivotTable23</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pivot1!$B$106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21-44D5-A849-E6B61D24D6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21-44D5-A849-E6B61D24D6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821-44D5-A849-E6B61D24D60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821-44D5-A849-E6B61D24D60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821-44D5-A849-E6B61D24D60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821-44D5-A849-E6B61D24D60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821-44D5-A849-E6B61D24D60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821-44D5-A849-E6B61D24D60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821-44D5-A849-E6B61D24D60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821-44D5-A849-E6B61D24D60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D821-44D5-A849-E6B61D24D60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D821-44D5-A849-E6B61D24D60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D821-44D5-A849-E6B61D24D60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D821-44D5-A849-E6B61D24D60F}"/>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D821-44D5-A849-E6B61D24D60F}"/>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D821-44D5-A849-E6B61D24D60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pivot1!$A$107:$A$123</c:f>
              <c:strCache>
                <c:ptCount val="16"/>
                <c:pt idx="0">
                  <c:v>cake</c:v>
                </c:pt>
                <c:pt idx="1">
                  <c:v>Coffee</c:v>
                </c:pt>
                <c:pt idx="2">
                  <c:v>Coffee;Cold drinks</c:v>
                </c:pt>
                <c:pt idx="3">
                  <c:v>Coffee;Cold drinks;Juices;Pastries;Sandwiches</c:v>
                </c:pt>
                <c:pt idx="4">
                  <c:v>Coffee;Cold drinks;Pastries;Sandwiches</c:v>
                </c:pt>
                <c:pt idx="5">
                  <c:v>Coffee;Juices;Pastries;Sandwiches</c:v>
                </c:pt>
                <c:pt idx="6">
                  <c:v>Coffee;Pastries</c:v>
                </c:pt>
                <c:pt idx="7">
                  <c:v>Coffee;Pastries;Sandwiches</c:v>
                </c:pt>
                <c:pt idx="8">
                  <c:v>Coffee;Sandwiches</c:v>
                </c:pt>
                <c:pt idx="9">
                  <c:v>Cold drinks</c:v>
                </c:pt>
                <c:pt idx="10">
                  <c:v>Cold drinks;Juices;Pastries</c:v>
                </c:pt>
                <c:pt idx="11">
                  <c:v>Cold drinks;Never</c:v>
                </c:pt>
                <c:pt idx="12">
                  <c:v>Cold drinks;Pastries</c:v>
                </c:pt>
                <c:pt idx="13">
                  <c:v>Cold drinks;Pastries;Sandwiches</c:v>
                </c:pt>
                <c:pt idx="14">
                  <c:v>Jaws chip</c:v>
                </c:pt>
                <c:pt idx="15">
                  <c:v>Pastries</c:v>
                </c:pt>
              </c:strCache>
            </c:strRef>
          </c:cat>
          <c:val>
            <c:numRef>
              <c:f>pivot1!$B$107:$B$123</c:f>
              <c:numCache>
                <c:formatCode>General</c:formatCode>
                <c:ptCount val="16"/>
                <c:pt idx="0">
                  <c:v>1</c:v>
                </c:pt>
                <c:pt idx="1">
                  <c:v>122</c:v>
                </c:pt>
                <c:pt idx="2">
                  <c:v>11</c:v>
                </c:pt>
                <c:pt idx="3">
                  <c:v>1</c:v>
                </c:pt>
                <c:pt idx="4">
                  <c:v>4</c:v>
                </c:pt>
                <c:pt idx="5">
                  <c:v>3</c:v>
                </c:pt>
                <c:pt idx="6">
                  <c:v>8</c:v>
                </c:pt>
                <c:pt idx="7">
                  <c:v>3</c:v>
                </c:pt>
                <c:pt idx="8">
                  <c:v>3</c:v>
                </c:pt>
                <c:pt idx="9">
                  <c:v>32</c:v>
                </c:pt>
                <c:pt idx="10">
                  <c:v>4</c:v>
                </c:pt>
                <c:pt idx="11">
                  <c:v>1</c:v>
                </c:pt>
                <c:pt idx="12">
                  <c:v>1</c:v>
                </c:pt>
                <c:pt idx="13">
                  <c:v>3</c:v>
                </c:pt>
                <c:pt idx="14">
                  <c:v>1</c:v>
                </c:pt>
                <c:pt idx="15">
                  <c:v>2</c:v>
                </c:pt>
              </c:numCache>
            </c:numRef>
          </c:val>
          <c:extLst>
            <c:ext xmlns:c16="http://schemas.microsoft.com/office/drawing/2014/chart" uri="{C3380CC4-5D6E-409C-BE32-E72D297353CC}">
              <c16:uniqueId val="{00000000-25F3-4DCD-9ED2-65C136923A1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5"/>
              <c:pt idx="0">
                <c:v>18-25</c:v>
              </c:pt>
              <c:pt idx="1">
                <c:v>26-35</c:v>
              </c:pt>
              <c:pt idx="2">
                <c:v>36-46</c:v>
              </c:pt>
              <c:pt idx="3">
                <c:v>47-57</c:v>
              </c:pt>
              <c:pt idx="4">
                <c:v>58-70</c:v>
              </c:pt>
            </c:strLit>
          </c:cat>
          <c:val>
            <c:numLit>
              <c:formatCode>General</c:formatCode>
              <c:ptCount val="5"/>
              <c:pt idx="0">
                <c:v>1736</c:v>
              </c:pt>
              <c:pt idx="1">
                <c:v>4089</c:v>
              </c:pt>
              <c:pt idx="2">
                <c:v>2771</c:v>
              </c:pt>
              <c:pt idx="3">
                <c:v>2167</c:v>
              </c:pt>
              <c:pt idx="4">
                <c:v>1349</c:v>
              </c:pt>
            </c:numLit>
          </c:val>
          <c:extLst>
            <c:ext xmlns:c16="http://schemas.microsoft.com/office/drawing/2014/chart" uri="{C3380CC4-5D6E-409C-BE32-E72D297353CC}">
              <c16:uniqueId val="{00000000-4B5A-4850-A0A9-7E4068EA55FE}"/>
            </c:ext>
          </c:extLst>
        </c:ser>
        <c:dLbls>
          <c:showLegendKey val="0"/>
          <c:showVal val="0"/>
          <c:showCatName val="0"/>
          <c:showSerName val="0"/>
          <c:showPercent val="0"/>
          <c:showBubbleSize val="0"/>
        </c:dLbls>
        <c:gapWidth val="219"/>
        <c:overlap val="-27"/>
        <c:axId val="853163071"/>
        <c:axId val="853173631"/>
      </c:barChart>
      <c:catAx>
        <c:axId val="85316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173631"/>
        <c:crosses val="autoZero"/>
        <c:auto val="1"/>
        <c:lblAlgn val="ctr"/>
        <c:lblOffset val="100"/>
        <c:noMultiLvlLbl val="0"/>
      </c:catAx>
      <c:valAx>
        <c:axId val="853173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16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2"/>
              <c:pt idx="0">
                <c:v>No</c:v>
              </c:pt>
              <c:pt idx="1">
                <c:v>Yes</c:v>
              </c:pt>
            </c:strLit>
          </c:cat>
          <c:val>
            <c:numLit>
              <c:formatCode>General</c:formatCode>
              <c:ptCount val="2"/>
              <c:pt idx="0">
                <c:v>24</c:v>
              </c:pt>
              <c:pt idx="1">
                <c:v>176</c:v>
              </c:pt>
            </c:numLit>
          </c:val>
          <c:extLst>
            <c:ext xmlns:c16="http://schemas.microsoft.com/office/drawing/2014/chart" uri="{C3380CC4-5D6E-409C-BE32-E72D297353CC}">
              <c16:uniqueId val="{00000000-0F32-45BF-B03E-BC54A0196926}"/>
            </c:ext>
          </c:extLst>
        </c:ser>
        <c:dLbls>
          <c:showLegendKey val="0"/>
          <c:showVal val="0"/>
          <c:showCatName val="0"/>
          <c:showSerName val="0"/>
          <c:showPercent val="0"/>
          <c:showBubbleSize val="0"/>
        </c:dLbls>
        <c:gapWidth val="219"/>
        <c:overlap val="-27"/>
        <c:axId val="895528783"/>
        <c:axId val="895538383"/>
      </c:barChart>
      <c:catAx>
        <c:axId val="895528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538383"/>
        <c:crosses val="autoZero"/>
        <c:auto val="1"/>
        <c:lblAlgn val="ctr"/>
        <c:lblOffset val="100"/>
        <c:noMultiLvlLbl val="0"/>
      </c:catAx>
      <c:valAx>
        <c:axId val="895538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52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[Starbucks viz.xlsx]pivot1!PivotTable16</c:name>
    <c:fmtId val="2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pivot1!$B$52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pivot1!$A$53:$A$64</c:f>
              <c:strCache>
                <c:ptCount val="11"/>
                <c:pt idx="0">
                  <c:v>Banksport</c:v>
                </c:pt>
                <c:pt idx="1">
                  <c:v>Chapmanview</c:v>
                </c:pt>
                <c:pt idx="2">
                  <c:v>East Jennifer</c:v>
                </c:pt>
                <c:pt idx="3">
                  <c:v>East Michael</c:v>
                </c:pt>
                <c:pt idx="4">
                  <c:v>Elliottland</c:v>
                </c:pt>
                <c:pt idx="5">
                  <c:v>Lake Daleburgh</c:v>
                </c:pt>
                <c:pt idx="6">
                  <c:v>New Denise</c:v>
                </c:pt>
                <c:pt idx="7">
                  <c:v>Ortizton</c:v>
                </c:pt>
                <c:pt idx="8">
                  <c:v>Port Jo</c:v>
                </c:pt>
                <c:pt idx="9">
                  <c:v>South Ericborough</c:v>
                </c:pt>
                <c:pt idx="10">
                  <c:v>Thomasview</c:v>
                </c:pt>
              </c:strCache>
            </c:strRef>
          </c:cat>
          <c:val>
            <c:numRef>
              <c:f>pivot1!$B$53:$B$64</c:f>
              <c:numCache>
                <c:formatCode>General</c:formatCode>
                <c:ptCount val="11"/>
                <c:pt idx="0">
                  <c:v>99</c:v>
                </c:pt>
                <c:pt idx="1">
                  <c:v>94</c:v>
                </c:pt>
                <c:pt idx="2">
                  <c:v>101</c:v>
                </c:pt>
                <c:pt idx="3">
                  <c:v>150</c:v>
                </c:pt>
                <c:pt idx="4">
                  <c:v>95</c:v>
                </c:pt>
                <c:pt idx="5">
                  <c:v>97</c:v>
                </c:pt>
                <c:pt idx="6">
                  <c:v>93</c:v>
                </c:pt>
                <c:pt idx="7">
                  <c:v>97</c:v>
                </c:pt>
                <c:pt idx="8">
                  <c:v>95</c:v>
                </c:pt>
                <c:pt idx="9">
                  <c:v>93</c:v>
                </c:pt>
                <c:pt idx="10">
                  <c:v>98</c:v>
                </c:pt>
              </c:numCache>
            </c:numRef>
          </c:val>
          <c:smooth val="0"/>
          <c:extLst>
            <c:ext xmlns:c16="http://schemas.microsoft.com/office/drawing/2014/chart" uri="{C3380CC4-5D6E-409C-BE32-E72D297353CC}">
              <c16:uniqueId val="{00000000-1773-4097-BDD0-0F3A49084446}"/>
            </c:ext>
          </c:extLst>
        </c:ser>
        <c:dLbls>
          <c:showLegendKey val="0"/>
          <c:showVal val="0"/>
          <c:showCatName val="0"/>
          <c:showSerName val="0"/>
          <c:showPercent val="0"/>
          <c:showBubbleSize val="0"/>
        </c:dLbls>
        <c:marker val="1"/>
        <c:smooth val="0"/>
        <c:axId val="160890224"/>
        <c:axId val="160899344"/>
      </c:lineChart>
      <c:catAx>
        <c:axId val="1608902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99344"/>
        <c:crosses val="autoZero"/>
        <c:auto val="1"/>
        <c:lblAlgn val="ctr"/>
        <c:lblOffset val="100"/>
        <c:noMultiLvlLbl val="0"/>
      </c:catAx>
      <c:valAx>
        <c:axId val="16089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9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D336947B-1E2F-4BB7-987E-EB54EB05D0DC}">
          <cx:tx>
            <cx:txData>
              <cx:f>_xlchart.v1.0</cx:f>
              <cx:v>Age</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plotArea>
      <cx:plotAreaRegion>
        <cx:series layoutId="clusteredColumn" uniqueId="{D336947B-1E2F-4BB7-987E-EB54EB05D0DC}">
          <cx:tx>
            <cx:txData>
              <cx:f>_xlchart.v1.2</cx:f>
              <cx:v>Age</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rich>
          <a:bodyPr vertOverflow="overflow" horzOverflow="overflow" wrap="square" lIns="0" tIns="0" rIns="0" bIns="0"/>
          <a:lstStyle/>
          <a:p>
            <a:pPr marL="0" marR="0" lvl="0" indent="0" algn="ctr" defTabSz="914400" rtl="0" eaLnBrk="1" fontAlgn="auto" latinLnBrk="0" hangingPunct="1">
              <a:lnSpc>
                <a:spcPct val="100000"/>
              </a:lnSpc>
              <a:spcBef>
                <a:spcPts val="0"/>
              </a:spcBef>
              <a:spcAft>
                <a:spcPts val="0"/>
              </a:spcAft>
              <a:buClrTx/>
              <a:buSzTx/>
              <a:buFontTx/>
              <a:buNone/>
              <a:tabLst/>
              <a:defRPr sz="1400" b="0" i="0">
                <a:solidFill>
                  <a:srgbClr val="002060"/>
                </a:solidFill>
                <a:latin typeface="Calibri" panose="020F0502020204030204" pitchFamily="34" charset="0"/>
                <a:ea typeface="Calibri" panose="020F0502020204030204" pitchFamily="34" charset="0"/>
                <a:cs typeface="Calibri" panose="020F0502020204030204" pitchFamily="34" charset="0"/>
              </a:defRPr>
            </a:pPr>
            <a:r>
              <a:rPr lang="en-IN" sz="1400" b="1"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Age Distribution of Customers</a:t>
            </a:r>
            <a:endParaRPr lang="en-IN"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sz="1400" b="0" i="0">
                <a:solidFill>
                  <a:srgbClr val="002060"/>
                </a:solidFill>
                <a:latin typeface="Calibri" panose="020F0502020204030204" pitchFamily="34" charset="0"/>
                <a:ea typeface="Calibri" panose="020F0502020204030204" pitchFamily="34" charset="0"/>
                <a:cs typeface="Calibri" panose="020F0502020204030204" pitchFamily="34" charset="0"/>
              </a:defRPr>
            </a:pPr>
            <a:endParaRPr lang="en-IN">
              <a:solidFill>
                <a:srgbClr val="002060"/>
              </a:solidFill>
            </a:endParaRPr>
          </a:p>
        </cx:rich>
      </cx:tx>
    </cx:title>
    <cx:plotArea>
      <cx:plotAreaRegion>
        <cx:series layoutId="clusteredColumn" uniqueId="{D336947B-1E2F-4BB7-987E-EB54EB05D0DC}">
          <cx:tx>
            <cx:txData>
              <cx:f>_xlchart.v1.4</cx:f>
              <cx:v>Age</cx:v>
            </cx:txData>
          </cx:tx>
          <cx:dataLabels>
            <cx:txPr>
              <a:bodyPr vertOverflow="overflow" horzOverflow="overflow" wrap="square" lIns="0" tIns="0" rIns="0" bIns="0"/>
              <a:lstStyle/>
              <a:p>
                <a:pPr algn="ctr" rtl="0">
                  <a:defRPr sz="900" b="0" i="0">
                    <a:solidFill>
                      <a:srgbClr val="002060"/>
                    </a:solidFill>
                    <a:latin typeface="Calibri" panose="020F0502020204030204" pitchFamily="34" charset="0"/>
                    <a:ea typeface="Calibri" panose="020F0502020204030204" pitchFamily="34" charset="0"/>
                    <a:cs typeface="Calibri" panose="020F0502020204030204" pitchFamily="34" charset="0"/>
                  </a:defRPr>
                </a:pPr>
                <a:endParaRPr lang="en-IN">
                  <a:solidFill>
                    <a:srgbClr val="002060"/>
                  </a:solidFill>
                </a:endParaRPr>
              </a:p>
            </cx:txPr>
            <cx:visibility seriesName="0" categoryName="0" value="1"/>
          </cx:dataLabels>
          <cx:dataId val="0"/>
          <cx:layoutPr>
            <cx:binning intervalClosed="r"/>
          </cx:layoutPr>
        </cx:series>
      </cx:plotAreaRegion>
      <cx:axis id="0">
        <cx:catScaling gapWidth="0"/>
        <cx:title>
          <cx:tx>
            <cx:txData>
              <cx:v>age</cx:v>
            </cx:txData>
          </cx:tx>
          <cx:txPr>
            <a:bodyPr spcFirstLastPara="1" vertOverflow="ellipsis" horzOverflow="overflow" wrap="square" lIns="0" tIns="0" rIns="0" bIns="0" anchor="ctr" anchorCtr="1"/>
            <a:lstStyle/>
            <a:p>
              <a:pPr algn="ctr" rtl="0">
                <a:defRPr>
                  <a:solidFill>
                    <a:srgbClr val="002060"/>
                  </a:solidFill>
                </a:defRPr>
              </a:pPr>
              <a:r>
                <a:rPr lang="en-US" sz="1200" b="0" i="0" u="none" strike="noStrike" baseline="0">
                  <a:solidFill>
                    <a:srgbClr val="002060"/>
                  </a:solidFill>
                  <a:latin typeface="Calibri" panose="020F0502020204030204"/>
                </a:rPr>
                <a:t>age</a:t>
              </a:r>
            </a:p>
          </cx:txPr>
        </cx:title>
        <cx:tickLabels/>
        <cx:txPr>
          <a:bodyPr vertOverflow="overflow" horzOverflow="overflow" wrap="square" lIns="0" tIns="0" rIns="0" bIns="0"/>
          <a:lstStyle/>
          <a:p>
            <a:pPr algn="ctr" rtl="0">
              <a:defRPr sz="900" b="0" i="0">
                <a:solidFill>
                  <a:srgbClr val="002060"/>
                </a:solidFill>
                <a:latin typeface="Calibri" panose="020F0502020204030204" pitchFamily="34" charset="0"/>
                <a:ea typeface="Calibri" panose="020F0502020204030204" pitchFamily="34" charset="0"/>
                <a:cs typeface="Calibri" panose="020F0502020204030204" pitchFamily="34" charset="0"/>
              </a:defRPr>
            </a:pPr>
            <a:endParaRPr lang="en-IN">
              <a:solidFill>
                <a:srgbClr val="002060"/>
              </a:solidFill>
            </a:endParaRPr>
          </a:p>
        </cx:txPr>
      </cx:axis>
      <cx:axis id="1">
        <cx:valScaling/>
        <cx:title>
          <cx:tx>
            <cx:txData>
              <cx:v>customer</cx:v>
            </cx:txData>
          </cx:tx>
          <cx:txPr>
            <a:bodyPr spcFirstLastPara="1" vertOverflow="ellipsis" horzOverflow="overflow" wrap="square" lIns="0" tIns="0" rIns="0" bIns="0" anchor="ctr" anchorCtr="1"/>
            <a:lstStyle/>
            <a:p>
              <a:pPr algn="ctr" rtl="0">
                <a:defRPr>
                  <a:solidFill>
                    <a:srgbClr val="002060"/>
                  </a:solidFill>
                </a:defRPr>
              </a:pPr>
              <a:r>
                <a:rPr lang="en-US" sz="900" b="0" i="0" u="none" strike="noStrike" baseline="0">
                  <a:solidFill>
                    <a:srgbClr val="002060"/>
                  </a:solidFill>
                  <a:latin typeface="Calibri" panose="020F0502020204030204"/>
                </a:rPr>
                <a:t>customer</a:t>
              </a:r>
            </a:p>
          </cx:txPr>
        </cx:title>
        <cx:majorGridlines/>
        <cx:tickLabels/>
        <cx:txPr>
          <a:bodyPr vertOverflow="overflow" horzOverflow="overflow" wrap="square" lIns="0" tIns="0" rIns="0" bIns="0"/>
          <a:lstStyle/>
          <a:p>
            <a:pPr algn="ctr" rtl="0">
              <a:defRPr sz="900" b="0" i="0">
                <a:solidFill>
                  <a:srgbClr val="002060"/>
                </a:solidFill>
                <a:latin typeface="Calibri" panose="020F0502020204030204" pitchFamily="34" charset="0"/>
                <a:ea typeface="Calibri" panose="020F0502020204030204" pitchFamily="34" charset="0"/>
                <a:cs typeface="Calibri" panose="020F0502020204030204" pitchFamily="34" charset="0"/>
              </a:defRPr>
            </a:pPr>
            <a:endParaRPr lang="en-IN">
              <a:solidFill>
                <a:srgbClr val="002060"/>
              </a:solidFill>
            </a:endParaRPr>
          </a:p>
        </cx:txPr>
      </cx:axis>
    </cx:plotArea>
    <cx:legend pos="t" align="ctr" overlay="0">
      <cx:txPr>
        <a:bodyPr vertOverflow="overflow" horzOverflow="overflow" wrap="square" lIns="0" tIns="0" rIns="0" bIns="0"/>
        <a:lstStyle/>
        <a:p>
          <a:pPr algn="ctr" rtl="0">
            <a:defRPr sz="900" b="0" i="0">
              <a:solidFill>
                <a:srgbClr val="002060"/>
              </a:solidFill>
              <a:latin typeface="Calibri" panose="020F0502020204030204" pitchFamily="34" charset="0"/>
              <a:ea typeface="Calibri" panose="020F0502020204030204" pitchFamily="34" charset="0"/>
              <a:cs typeface="Calibri" panose="020F0502020204030204" pitchFamily="34" charset="0"/>
            </a:defRPr>
          </a:pPr>
          <a:endParaRPr lang="en-IN">
            <a:solidFill>
              <a:srgbClr val="002060"/>
            </a:solidFill>
          </a:endParaRPr>
        </a:p>
      </cx:txPr>
    </cx:legend>
  </cx:chart>
  <cx:spPr>
    <a:ln w="22225">
      <a:solidFill>
        <a:schemeClr val="lt1">
          <a:shade val="50000"/>
        </a:schemeClr>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14.xml><?xml version="1.0" encoding="utf-8"?>
<cs:colorStyle xmlns:cs="http://schemas.microsoft.com/office/drawing/2012/chartStyle" xmlns:a="http://schemas.openxmlformats.org/drawingml/2006/main" meth="withinLinear" id="19">
  <a:schemeClr val="accent6"/>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withinLinearReversed" id="23">
  <a:schemeClr val="accent3"/>
</cs:colorStyle>
</file>

<file path=xl/charts/colors23.xml><?xml version="1.0" encoding="utf-8"?>
<cs:colorStyle xmlns:cs="http://schemas.microsoft.com/office/drawing/2012/chartStyle" xmlns:a="http://schemas.openxmlformats.org/drawingml/2006/main" meth="withinLinearReversed" id="26">
  <a:schemeClr val="accent6"/>
</cs:colorStyle>
</file>

<file path=xl/charts/colors2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withinLinearReversed" id="26">
  <a:schemeClr val="accent6"/>
</cs:colorStyle>
</file>

<file path=xl/charts/colors2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microsoft.com/office/2014/relationships/chartEx" Target="../charts/chartEx3.xml"/><Relationship Id="rId1" Type="http://schemas.openxmlformats.org/officeDocument/2006/relationships/chart" Target="../charts/chart10.xml"/><Relationship Id="rId6" Type="http://schemas.openxmlformats.org/officeDocument/2006/relationships/chart" Target="../charts/chart14.xml"/><Relationship Id="rId11" Type="http://schemas.openxmlformats.org/officeDocument/2006/relationships/chart" Target="../charts/chart19.xml"/><Relationship Id="rId5" Type="http://schemas.openxmlformats.org/officeDocument/2006/relationships/chart" Target="../charts/chart13.xml"/><Relationship Id="rId10" Type="http://schemas.openxmlformats.org/officeDocument/2006/relationships/chart" Target="../charts/chart18.xml"/><Relationship Id="rId4" Type="http://schemas.openxmlformats.org/officeDocument/2006/relationships/chart" Target="../charts/chart12.xml"/><Relationship Id="rId9"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8" Type="http://schemas.openxmlformats.org/officeDocument/2006/relationships/image" Target="../media/image3.jpeg"/><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image" Target="../media/image2.jpg"/><Relationship Id="rId1" Type="http://schemas.openxmlformats.org/officeDocument/2006/relationships/image" Target="../media/image1.jpeg"/><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xdr:from>
      <xdr:col>2</xdr:col>
      <xdr:colOff>203200</xdr:colOff>
      <xdr:row>1</xdr:row>
      <xdr:rowOff>120650</xdr:rowOff>
    </xdr:from>
    <xdr:to>
      <xdr:col>4</xdr:col>
      <xdr:colOff>1760176</xdr:colOff>
      <xdr:row>16</xdr:row>
      <xdr:rowOff>127000</xdr:rowOff>
    </xdr:to>
    <xdr:graphicFrame macro="">
      <xdr:nvGraphicFramePr>
        <xdr:cNvPr id="2" name="Chart 1">
          <a:extLst>
            <a:ext uri="{FF2B5EF4-FFF2-40B4-BE49-F238E27FC236}">
              <a16:creationId xmlns:a16="http://schemas.microsoft.com/office/drawing/2014/main" id="{B3428785-3D2D-F886-5C4A-4A1FDAAC04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196851</xdr:colOff>
      <xdr:row>33</xdr:row>
      <xdr:rowOff>76200</xdr:rowOff>
    </xdr:from>
    <xdr:to>
      <xdr:col>4</xdr:col>
      <xdr:colOff>1804738</xdr:colOff>
      <xdr:row>48</xdr:row>
      <xdr:rowOff>57150</xdr:rowOff>
    </xdr:to>
    <xdr:graphicFrame macro="">
      <xdr:nvGraphicFramePr>
        <xdr:cNvPr id="4" name="Chart 3">
          <a:extLst>
            <a:ext uri="{FF2B5EF4-FFF2-40B4-BE49-F238E27FC236}">
              <a16:creationId xmlns:a16="http://schemas.microsoft.com/office/drawing/2014/main" id="{77FF6246-5D7D-2908-7468-024E9F836C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254000</xdr:colOff>
      <xdr:row>50</xdr:row>
      <xdr:rowOff>76200</xdr:rowOff>
    </xdr:from>
    <xdr:to>
      <xdr:col>4</xdr:col>
      <xdr:colOff>1838158</xdr:colOff>
      <xdr:row>65</xdr:row>
      <xdr:rowOff>57150</xdr:rowOff>
    </xdr:to>
    <xdr:graphicFrame macro="">
      <xdr:nvGraphicFramePr>
        <xdr:cNvPr id="5" name="Chart 4">
          <a:extLst>
            <a:ext uri="{FF2B5EF4-FFF2-40B4-BE49-F238E27FC236}">
              <a16:creationId xmlns:a16="http://schemas.microsoft.com/office/drawing/2014/main" id="{506B3A35-012B-3AD6-E853-A26F1C9A0F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215901</xdr:colOff>
      <xdr:row>66</xdr:row>
      <xdr:rowOff>19050</xdr:rowOff>
    </xdr:from>
    <xdr:to>
      <xdr:col>4</xdr:col>
      <xdr:colOff>1971844</xdr:colOff>
      <xdr:row>81</xdr:row>
      <xdr:rowOff>0</xdr:rowOff>
    </xdr:to>
    <xdr:graphicFrame macro="">
      <xdr:nvGraphicFramePr>
        <xdr:cNvPr id="6" name="Chart 5">
          <a:extLst>
            <a:ext uri="{FF2B5EF4-FFF2-40B4-BE49-F238E27FC236}">
              <a16:creationId xmlns:a16="http://schemas.microsoft.com/office/drawing/2014/main" id="{9DBCAC4B-B598-8DF7-CDF3-8A5BD9E9EA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561974</xdr:colOff>
      <xdr:row>81</xdr:row>
      <xdr:rowOff>50800</xdr:rowOff>
    </xdr:from>
    <xdr:to>
      <xdr:col>4</xdr:col>
      <xdr:colOff>2038685</xdr:colOff>
      <xdr:row>100</xdr:row>
      <xdr:rowOff>44450</xdr:rowOff>
    </xdr:to>
    <xdr:graphicFrame macro="">
      <xdr:nvGraphicFramePr>
        <xdr:cNvPr id="7" name="Chart 6">
          <a:extLst>
            <a:ext uri="{FF2B5EF4-FFF2-40B4-BE49-F238E27FC236}">
              <a16:creationId xmlns:a16="http://schemas.microsoft.com/office/drawing/2014/main" id="{07452270-6317-BCE6-8DBF-4DA418EA88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317501</xdr:colOff>
      <xdr:row>105</xdr:row>
      <xdr:rowOff>25400</xdr:rowOff>
    </xdr:from>
    <xdr:to>
      <xdr:col>4</xdr:col>
      <xdr:colOff>2038686</xdr:colOff>
      <xdr:row>123</xdr:row>
      <xdr:rowOff>146050</xdr:rowOff>
    </xdr:to>
    <xdr:graphicFrame macro="">
      <xdr:nvGraphicFramePr>
        <xdr:cNvPr id="8" name="Chart 7">
          <a:extLst>
            <a:ext uri="{FF2B5EF4-FFF2-40B4-BE49-F238E27FC236}">
              <a16:creationId xmlns:a16="http://schemas.microsoft.com/office/drawing/2014/main" id="{629F3D79-F3C5-5DEB-F9E7-80489304CC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457200</xdr:colOff>
      <xdr:row>126</xdr:row>
      <xdr:rowOff>19050</xdr:rowOff>
    </xdr:from>
    <xdr:to>
      <xdr:col>4</xdr:col>
      <xdr:colOff>1873250</xdr:colOff>
      <xdr:row>141</xdr:row>
      <xdr:rowOff>0</xdr:rowOff>
    </xdr:to>
    <xdr:graphicFrame macro="">
      <xdr:nvGraphicFramePr>
        <xdr:cNvPr id="11" name="Chart 10">
          <a:extLst>
            <a:ext uri="{FF2B5EF4-FFF2-40B4-BE49-F238E27FC236}">
              <a16:creationId xmlns:a16="http://schemas.microsoft.com/office/drawing/2014/main" id="{B3EDBA24-F60A-48C3-831E-F2446FF810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200526</xdr:colOff>
      <xdr:row>17</xdr:row>
      <xdr:rowOff>144824</xdr:rowOff>
    </xdr:from>
    <xdr:to>
      <xdr:col>4</xdr:col>
      <xdr:colOff>1619807</xdr:colOff>
      <xdr:row>32</xdr:row>
      <xdr:rowOff>47234</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76969D06-8A71-4FC9-81B2-495AAFBA03C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3165976" y="3275374"/>
              <a:ext cx="4575231" cy="26646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434474</xdr:colOff>
      <xdr:row>141</xdr:row>
      <xdr:rowOff>133684</xdr:rowOff>
    </xdr:from>
    <xdr:to>
      <xdr:col>4</xdr:col>
      <xdr:colOff>1853755</xdr:colOff>
      <xdr:row>156</xdr:row>
      <xdr:rowOff>36094</xdr:rowOff>
    </xdr:to>
    <xdr:graphicFrame macro="">
      <xdr:nvGraphicFramePr>
        <xdr:cNvPr id="9" name="Chart 8">
          <a:extLst>
            <a:ext uri="{FF2B5EF4-FFF2-40B4-BE49-F238E27FC236}">
              <a16:creationId xmlns:a16="http://schemas.microsoft.com/office/drawing/2014/main" id="{5B2CAEC6-6C91-4FAD-A3E4-C9F51F5328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11</xdr:col>
      <xdr:colOff>51693</xdr:colOff>
      <xdr:row>14</xdr:row>
      <xdr:rowOff>174792</xdr:rowOff>
    </xdr:from>
    <xdr:to>
      <xdr:col>12</xdr:col>
      <xdr:colOff>276282</xdr:colOff>
      <xdr:row>28</xdr:row>
      <xdr:rowOff>47514</xdr:rowOff>
    </xdr:to>
    <mc:AlternateContent xmlns:mc="http://schemas.openxmlformats.org/markup-compatibility/2006" xmlns:a14="http://schemas.microsoft.com/office/drawing/2010/main">
      <mc:Choice Requires="a14">
        <xdr:graphicFrame macro="">
          <xdr:nvGraphicFramePr>
            <xdr:cNvPr id="3" name="CustomerID">
              <a:extLst>
                <a:ext uri="{FF2B5EF4-FFF2-40B4-BE49-F238E27FC236}">
                  <a16:creationId xmlns:a16="http://schemas.microsoft.com/office/drawing/2014/main" id="{E9D76F82-AD16-8DC2-A423-C81C219E1ECC}"/>
                </a:ext>
              </a:extLst>
            </xdr:cNvPr>
            <xdr:cNvGraphicFramePr/>
          </xdr:nvGraphicFramePr>
          <xdr:xfrm>
            <a:off x="0" y="0"/>
            <a:ext cx="0" cy="0"/>
          </xdr:xfrm>
          <a:graphic>
            <a:graphicData uri="http://schemas.microsoft.com/office/drawing/2010/slicer">
              <sle:slicer xmlns:sle="http://schemas.microsoft.com/office/drawing/2010/slicer" name="CustomerID"/>
            </a:graphicData>
          </a:graphic>
        </xdr:graphicFrame>
      </mc:Choice>
      <mc:Fallback xmlns="">
        <xdr:sp macro="" textlink="">
          <xdr:nvSpPr>
            <xdr:cNvPr id="0" name=""/>
            <xdr:cNvSpPr>
              <a:spLocks noTextEdit="1"/>
            </xdr:cNvSpPr>
          </xdr:nvSpPr>
          <xdr:spPr>
            <a:xfrm>
              <a:off x="15169149" y="2826196"/>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708971</xdr:colOff>
      <xdr:row>0</xdr:row>
      <xdr:rowOff>74528</xdr:rowOff>
    </xdr:from>
    <xdr:to>
      <xdr:col>12</xdr:col>
      <xdr:colOff>220578</xdr:colOff>
      <xdr:row>13</xdr:row>
      <xdr:rowOff>136635</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DB7CEAEF-67FD-64BB-75B1-CE3A8864A39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5113445" y="74528"/>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2186850</xdr:colOff>
      <xdr:row>51</xdr:row>
      <xdr:rowOff>9804</xdr:rowOff>
    </xdr:from>
    <xdr:to>
      <xdr:col>8</xdr:col>
      <xdr:colOff>1010429</xdr:colOff>
      <xdr:row>65</xdr:row>
      <xdr:rowOff>101600</xdr:rowOff>
    </xdr:to>
    <xdr:graphicFrame macro="">
      <xdr:nvGraphicFramePr>
        <xdr:cNvPr id="13" name="Chart 12">
          <a:extLst>
            <a:ext uri="{FF2B5EF4-FFF2-40B4-BE49-F238E27FC236}">
              <a16:creationId xmlns:a16="http://schemas.microsoft.com/office/drawing/2014/main" id="{A93651C7-B697-FB3E-9A98-F3386AA649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536575</xdr:colOff>
      <xdr:row>4</xdr:row>
      <xdr:rowOff>63500</xdr:rowOff>
    </xdr:from>
    <xdr:to>
      <xdr:col>13</xdr:col>
      <xdr:colOff>231775</xdr:colOff>
      <xdr:row>19</xdr:row>
      <xdr:rowOff>44450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9E9919E-1812-0041-69C0-63D5E4EC647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84575" y="8001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44449</xdr:colOff>
      <xdr:row>0</xdr:row>
      <xdr:rowOff>76200</xdr:rowOff>
    </xdr:from>
    <xdr:to>
      <xdr:col>8</xdr:col>
      <xdr:colOff>601132</xdr:colOff>
      <xdr:row>12</xdr:row>
      <xdr:rowOff>165100</xdr:rowOff>
    </xdr:to>
    <xdr:graphicFrame macro="">
      <xdr:nvGraphicFramePr>
        <xdr:cNvPr id="2" name="Chart 1">
          <a:extLst>
            <a:ext uri="{FF2B5EF4-FFF2-40B4-BE49-F238E27FC236}">
              <a16:creationId xmlns:a16="http://schemas.microsoft.com/office/drawing/2014/main" id="{8D9B8180-B6E5-4E99-8158-FE6CA60A2A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60780</xdr:colOff>
      <xdr:row>13</xdr:row>
      <xdr:rowOff>58964</xdr:rowOff>
    </xdr:from>
    <xdr:to>
      <xdr:col>9</xdr:col>
      <xdr:colOff>39612</xdr:colOff>
      <xdr:row>28</xdr:row>
      <xdr:rowOff>39914</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A528D4B-7699-4D65-A27D-49E499A23F4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70380" y="2452914"/>
              <a:ext cx="4855632"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590549</xdr:colOff>
      <xdr:row>29</xdr:row>
      <xdr:rowOff>19050</xdr:rowOff>
    </xdr:from>
    <xdr:to>
      <xdr:col>8</xdr:col>
      <xdr:colOff>601132</xdr:colOff>
      <xdr:row>44</xdr:row>
      <xdr:rowOff>0</xdr:rowOff>
    </xdr:to>
    <xdr:graphicFrame macro="">
      <xdr:nvGraphicFramePr>
        <xdr:cNvPr id="5" name="Chart 4">
          <a:extLst>
            <a:ext uri="{FF2B5EF4-FFF2-40B4-BE49-F238E27FC236}">
              <a16:creationId xmlns:a16="http://schemas.microsoft.com/office/drawing/2014/main" id="{ECA9F845-BE57-4DF0-B5FF-9FFDCA8451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599924</xdr:colOff>
      <xdr:row>45</xdr:row>
      <xdr:rowOff>83155</xdr:rowOff>
    </xdr:from>
    <xdr:to>
      <xdr:col>8</xdr:col>
      <xdr:colOff>563335</xdr:colOff>
      <xdr:row>60</xdr:row>
      <xdr:rowOff>142646</xdr:rowOff>
    </xdr:to>
    <xdr:graphicFrame macro="">
      <xdr:nvGraphicFramePr>
        <xdr:cNvPr id="6" name="Chart 5">
          <a:extLst>
            <a:ext uri="{FF2B5EF4-FFF2-40B4-BE49-F238E27FC236}">
              <a16:creationId xmlns:a16="http://schemas.microsoft.com/office/drawing/2014/main" id="{1DAB4A95-967B-4176-9603-A114D849A4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31750</xdr:colOff>
      <xdr:row>62</xdr:row>
      <xdr:rowOff>19050</xdr:rowOff>
    </xdr:from>
    <xdr:to>
      <xdr:col>8</xdr:col>
      <xdr:colOff>584199</xdr:colOff>
      <xdr:row>77</xdr:row>
      <xdr:rowOff>78539</xdr:rowOff>
    </xdr:to>
    <xdr:graphicFrame macro="">
      <xdr:nvGraphicFramePr>
        <xdr:cNvPr id="7" name="Chart 6">
          <a:extLst>
            <a:ext uri="{FF2B5EF4-FFF2-40B4-BE49-F238E27FC236}">
              <a16:creationId xmlns:a16="http://schemas.microsoft.com/office/drawing/2014/main" id="{4F3EEE6F-691E-4032-B8D5-0345206243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44450</xdr:colOff>
      <xdr:row>77</xdr:row>
      <xdr:rowOff>165100</xdr:rowOff>
    </xdr:from>
    <xdr:to>
      <xdr:col>13</xdr:col>
      <xdr:colOff>514350</xdr:colOff>
      <xdr:row>104</xdr:row>
      <xdr:rowOff>88900</xdr:rowOff>
    </xdr:to>
    <xdr:graphicFrame macro="">
      <xdr:nvGraphicFramePr>
        <xdr:cNvPr id="8" name="Chart 7">
          <a:extLst>
            <a:ext uri="{FF2B5EF4-FFF2-40B4-BE49-F238E27FC236}">
              <a16:creationId xmlns:a16="http://schemas.microsoft.com/office/drawing/2014/main" id="{0621F4F6-0041-4BF9-962F-B2401855F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57151</xdr:colOff>
      <xdr:row>105</xdr:row>
      <xdr:rowOff>25400</xdr:rowOff>
    </xdr:from>
    <xdr:to>
      <xdr:col>13</xdr:col>
      <xdr:colOff>499533</xdr:colOff>
      <xdr:row>121</xdr:row>
      <xdr:rowOff>177800</xdr:rowOff>
    </xdr:to>
    <xdr:graphicFrame macro="">
      <xdr:nvGraphicFramePr>
        <xdr:cNvPr id="9" name="Chart 8">
          <a:extLst>
            <a:ext uri="{FF2B5EF4-FFF2-40B4-BE49-F238E27FC236}">
              <a16:creationId xmlns:a16="http://schemas.microsoft.com/office/drawing/2014/main" id="{82E7015D-589A-4E47-910B-DE9283D34A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95251</xdr:colOff>
      <xdr:row>123</xdr:row>
      <xdr:rowOff>61383</xdr:rowOff>
    </xdr:from>
    <xdr:to>
      <xdr:col>10</xdr:col>
      <xdr:colOff>262467</xdr:colOff>
      <xdr:row>138</xdr:row>
      <xdr:rowOff>120872</xdr:rowOff>
    </xdr:to>
    <xdr:graphicFrame macro="">
      <xdr:nvGraphicFramePr>
        <xdr:cNvPr id="10" name="Chart 9">
          <a:extLst>
            <a:ext uri="{FF2B5EF4-FFF2-40B4-BE49-F238E27FC236}">
              <a16:creationId xmlns:a16="http://schemas.microsoft.com/office/drawing/2014/main" id="{8CB6A32E-7FB5-45BC-8E59-D79C31E8DC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101600</xdr:colOff>
      <xdr:row>140</xdr:row>
      <xdr:rowOff>0</xdr:rowOff>
    </xdr:from>
    <xdr:to>
      <xdr:col>10</xdr:col>
      <xdr:colOff>211667</xdr:colOff>
      <xdr:row>155</xdr:row>
      <xdr:rowOff>59489</xdr:rowOff>
    </xdr:to>
    <xdr:graphicFrame macro="">
      <xdr:nvGraphicFramePr>
        <xdr:cNvPr id="11" name="Chart 10">
          <a:extLst>
            <a:ext uri="{FF2B5EF4-FFF2-40B4-BE49-F238E27FC236}">
              <a16:creationId xmlns:a16="http://schemas.microsoft.com/office/drawing/2014/main" id="{23401834-8A2D-4556-8B2F-9CB1A827F9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82550</xdr:colOff>
      <xdr:row>156</xdr:row>
      <xdr:rowOff>63500</xdr:rowOff>
    </xdr:from>
    <xdr:to>
      <xdr:col>10</xdr:col>
      <xdr:colOff>182707</xdr:colOff>
      <xdr:row>175</xdr:row>
      <xdr:rowOff>87168</xdr:rowOff>
    </xdr:to>
    <xdr:graphicFrame macro="">
      <xdr:nvGraphicFramePr>
        <xdr:cNvPr id="12" name="Chart 11">
          <a:extLst>
            <a:ext uri="{FF2B5EF4-FFF2-40B4-BE49-F238E27FC236}">
              <a16:creationId xmlns:a16="http://schemas.microsoft.com/office/drawing/2014/main" id="{D21FD701-3AE2-4F77-B885-96EEF4B98F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599353</xdr:colOff>
      <xdr:row>2</xdr:row>
      <xdr:rowOff>105165</xdr:rowOff>
    </xdr:from>
    <xdr:to>
      <xdr:col>18</xdr:col>
      <xdr:colOff>50355</xdr:colOff>
      <xdr:row>10</xdr:row>
      <xdr:rowOff>28964</xdr:rowOff>
    </xdr:to>
    <xdr:sp macro="" textlink="">
      <xdr:nvSpPr>
        <xdr:cNvPr id="15" name="TextBox 14">
          <a:extLst>
            <a:ext uri="{FF2B5EF4-FFF2-40B4-BE49-F238E27FC236}">
              <a16:creationId xmlns:a16="http://schemas.microsoft.com/office/drawing/2014/main" id="{8F500B03-1780-D2AE-69C0-2FEE87F44F53}"/>
            </a:ext>
          </a:extLst>
        </xdr:cNvPr>
        <xdr:cNvSpPr txBox="1"/>
      </xdr:nvSpPr>
      <xdr:spPr>
        <a:xfrm>
          <a:off x="6073721" y="479481"/>
          <a:ext cx="4925371" cy="14210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Interpretation of Visualizations:</a:t>
          </a:r>
        </a:p>
        <a:p>
          <a:r>
            <a:rPr lang="en-IN" sz="1200" b="1"/>
            <a:t>Gender Distribution of Customers:</a:t>
          </a:r>
        </a:p>
        <a:p>
          <a:endParaRPr lang="en-IN" sz="1200"/>
        </a:p>
        <a:p>
          <a:r>
            <a:rPr lang="en-IN" sz="1200"/>
            <a:t>This chart shows the proportion of male and female customers. If there is a significant gender imbalance, targeted marketing campaigns can be developed to attract the underrepresented gender.</a:t>
          </a:r>
        </a:p>
      </xdr:txBody>
    </xdr:sp>
    <xdr:clientData/>
  </xdr:twoCellAnchor>
  <xdr:twoCellAnchor>
    <xdr:from>
      <xdr:col>9</xdr:col>
      <xdr:colOff>594896</xdr:colOff>
      <xdr:row>16</xdr:row>
      <xdr:rowOff>106947</xdr:rowOff>
    </xdr:from>
    <xdr:to>
      <xdr:col>17</xdr:col>
      <xdr:colOff>581527</xdr:colOff>
      <xdr:row>24</xdr:row>
      <xdr:rowOff>151189</xdr:rowOff>
    </xdr:to>
    <xdr:sp macro="" textlink="">
      <xdr:nvSpPr>
        <xdr:cNvPr id="16" name="TextBox 15">
          <a:extLst>
            <a:ext uri="{FF2B5EF4-FFF2-40B4-BE49-F238E27FC236}">
              <a16:creationId xmlns:a16="http://schemas.microsoft.com/office/drawing/2014/main" id="{5C0A85A8-4DC6-0A1E-04ED-DC68B374B6CE}"/>
            </a:ext>
          </a:extLst>
        </xdr:cNvPr>
        <xdr:cNvSpPr txBox="1"/>
      </xdr:nvSpPr>
      <xdr:spPr>
        <a:xfrm>
          <a:off x="6105789" y="3009804"/>
          <a:ext cx="4885202" cy="14956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200" b="1">
              <a:solidFill>
                <a:schemeClr val="dk1"/>
              </a:solidFill>
              <a:effectLst/>
              <a:latin typeface="+mn-lt"/>
              <a:ea typeface="+mn-ea"/>
              <a:cs typeface="+mn-cs"/>
            </a:rPr>
            <a:t>Interpretation of Visualizations:</a:t>
          </a:r>
          <a:endParaRPr lang="en-IN" sz="1200" b="1">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IN" sz="1200" b="1">
              <a:solidFill>
                <a:schemeClr val="dk1"/>
              </a:solidFill>
              <a:effectLst/>
              <a:latin typeface="+mn-lt"/>
              <a:ea typeface="+mn-ea"/>
              <a:cs typeface="+mn-cs"/>
            </a:rPr>
            <a:t>Age Distribution of Customers:</a:t>
          </a:r>
          <a:endParaRPr lang="en-IN" sz="1200">
            <a:solidFill>
              <a:schemeClr val="dk1"/>
            </a:solidFill>
            <a:effectLst/>
            <a:latin typeface="+mn-lt"/>
            <a:ea typeface="+mn-ea"/>
            <a:cs typeface="+mn-cs"/>
          </a:endParaRPr>
        </a:p>
        <a:p>
          <a:endParaRPr lang="en-IN" sz="1200"/>
        </a:p>
        <a:p>
          <a:r>
            <a:rPr lang="en-IN" sz="1200"/>
            <a:t>This chart shows distributation</a:t>
          </a:r>
          <a:r>
            <a:rPr lang="en-IN" sz="1200" baseline="0"/>
            <a:t> of customer between different ages. customer within the age range of 50-77 are not much interested in purchasing. we can offer 10% discount to target customers and run customized advertisement campaign</a:t>
          </a:r>
          <a:endParaRPr lang="en-IN" sz="1200"/>
        </a:p>
      </xdr:txBody>
    </xdr:sp>
    <xdr:clientData/>
  </xdr:twoCellAnchor>
  <xdr:twoCellAnchor>
    <xdr:from>
      <xdr:col>10</xdr:col>
      <xdr:colOff>14481</xdr:colOff>
      <xdr:row>32</xdr:row>
      <xdr:rowOff>73526</xdr:rowOff>
    </xdr:from>
    <xdr:to>
      <xdr:col>17</xdr:col>
      <xdr:colOff>482376</xdr:colOff>
      <xdr:row>40</xdr:row>
      <xdr:rowOff>0</xdr:rowOff>
    </xdr:to>
    <xdr:sp macro="" textlink="">
      <xdr:nvSpPr>
        <xdr:cNvPr id="17" name="TextBox 16">
          <a:extLst>
            <a:ext uri="{FF2B5EF4-FFF2-40B4-BE49-F238E27FC236}">
              <a16:creationId xmlns:a16="http://schemas.microsoft.com/office/drawing/2014/main" id="{08CC8BAC-74D7-DA6A-E981-DAF80A3D36B6}"/>
            </a:ext>
          </a:extLst>
        </xdr:cNvPr>
        <xdr:cNvSpPr txBox="1"/>
      </xdr:nvSpPr>
      <xdr:spPr>
        <a:xfrm>
          <a:off x="6188092" y="5717970"/>
          <a:ext cx="4789423" cy="13375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200" b="1">
              <a:solidFill>
                <a:schemeClr val="dk1"/>
              </a:solidFill>
              <a:effectLst/>
              <a:latin typeface="+mn-lt"/>
              <a:ea typeface="+mn-ea"/>
              <a:cs typeface="+mn-cs"/>
            </a:rPr>
            <a:t>Interpretation of Visualizations:</a:t>
          </a:r>
          <a:endParaRPr lang="en-IN" sz="12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IN" sz="1200" b="1">
              <a:solidFill>
                <a:schemeClr val="dk1"/>
              </a:solidFill>
              <a:effectLst/>
              <a:latin typeface="+mn-lt"/>
              <a:ea typeface="+mn-ea"/>
              <a:cs typeface="+mn-cs"/>
            </a:rPr>
            <a:t>Average Purchase by Gender:</a:t>
          </a:r>
        </a:p>
        <a:p>
          <a:pPr marL="0" marR="0" lvl="0" indent="0" defTabSz="914400" eaLnBrk="1" fontAlgn="auto" latinLnBrk="0" hangingPunct="1">
            <a:lnSpc>
              <a:spcPct val="100000"/>
            </a:lnSpc>
            <a:spcBef>
              <a:spcPts val="0"/>
            </a:spcBef>
            <a:spcAft>
              <a:spcPts val="0"/>
            </a:spcAft>
            <a:buClrTx/>
            <a:buSzTx/>
            <a:buFontTx/>
            <a:buNone/>
            <a:tabLst/>
            <a:defRPr/>
          </a:pPr>
          <a:endParaRPr lang="en-IN" sz="12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IN" sz="1200">
              <a:solidFill>
                <a:schemeClr val="dk1"/>
              </a:solidFill>
              <a:effectLst/>
              <a:latin typeface="+mn-lt"/>
              <a:ea typeface="+mn-ea"/>
              <a:cs typeface="+mn-cs"/>
            </a:rPr>
            <a:t>This chart shows the proportion of male and female customers. If there is a significant gender imbalance, targeted marketing campaigns can be developed to attract the underrepresented gender.</a:t>
          </a:r>
          <a:endParaRPr lang="en-IN" sz="1200">
            <a:effectLst/>
          </a:endParaRPr>
        </a:p>
        <a:p>
          <a:endParaRPr lang="en-IN" sz="1100"/>
        </a:p>
      </xdr:txBody>
    </xdr:sp>
    <xdr:clientData/>
  </xdr:twoCellAnchor>
  <xdr:twoCellAnchor>
    <xdr:from>
      <xdr:col>10</xdr:col>
      <xdr:colOff>21723</xdr:colOff>
      <xdr:row>49</xdr:row>
      <xdr:rowOff>96549</xdr:rowOff>
    </xdr:from>
    <xdr:to>
      <xdr:col>17</xdr:col>
      <xdr:colOff>512085</xdr:colOff>
      <xdr:row>57</xdr:row>
      <xdr:rowOff>9655</xdr:rowOff>
    </xdr:to>
    <xdr:sp macro="" textlink="">
      <xdr:nvSpPr>
        <xdr:cNvPr id="18" name="TextBox 17">
          <a:extLst>
            <a:ext uri="{FF2B5EF4-FFF2-40B4-BE49-F238E27FC236}">
              <a16:creationId xmlns:a16="http://schemas.microsoft.com/office/drawing/2014/main" id="{9A801C92-F9A9-554B-A4DB-24A158198D2C}"/>
            </a:ext>
          </a:extLst>
        </xdr:cNvPr>
        <xdr:cNvSpPr txBox="1"/>
      </xdr:nvSpPr>
      <xdr:spPr>
        <a:xfrm>
          <a:off x="6195334" y="8739605"/>
          <a:ext cx="4811890" cy="13242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Interpretation of Visualizations</a:t>
          </a:r>
        </a:p>
        <a:p>
          <a:r>
            <a:rPr lang="en-IN" sz="1100" b="1">
              <a:solidFill>
                <a:schemeClr val="dk1"/>
              </a:solidFill>
              <a:effectLst/>
              <a:latin typeface="+mn-lt"/>
              <a:ea typeface="+mn-ea"/>
              <a:cs typeface="+mn-cs"/>
            </a:rPr>
            <a:t>Frequency of Visits by Location</a:t>
          </a:r>
        </a:p>
        <a:p>
          <a:endParaRPr lang="en-IN" sz="1100" b="1">
            <a:solidFill>
              <a:schemeClr val="dk1"/>
            </a:solidFill>
            <a:effectLst/>
            <a:latin typeface="+mn-lt"/>
            <a:ea typeface="+mn-ea"/>
            <a:cs typeface="+mn-cs"/>
          </a:endParaRPr>
        </a:p>
        <a:p>
          <a:r>
            <a:rPr lang="en-IN" sz="1200" b="0">
              <a:solidFill>
                <a:schemeClr val="dk1"/>
              </a:solidFill>
              <a:effectLst/>
              <a:latin typeface="+mn-lt"/>
              <a:ea typeface="+mn-ea"/>
              <a:cs typeface="+mn-cs"/>
            </a:rPr>
            <a:t>this chart shows the proportion of customer and location.</a:t>
          </a:r>
        </a:p>
        <a:p>
          <a:r>
            <a:rPr lang="en-IN" sz="1200" b="0">
              <a:solidFill>
                <a:schemeClr val="dk1"/>
              </a:solidFill>
              <a:effectLst/>
              <a:latin typeface="+mn-lt"/>
              <a:ea typeface="+mn-ea"/>
              <a:cs typeface="+mn-cs"/>
            </a:rPr>
            <a:t>stores located in east michael are the most popular among customer</a:t>
          </a:r>
          <a:r>
            <a:rPr lang="en-IN" sz="1200" b="0" baseline="0">
              <a:solidFill>
                <a:schemeClr val="dk1"/>
              </a:solidFill>
              <a:effectLst/>
              <a:latin typeface="+mn-lt"/>
              <a:ea typeface="+mn-ea"/>
              <a:cs typeface="+mn-cs"/>
            </a:rPr>
            <a:t> reason for popularity is young customer in this location</a:t>
          </a:r>
          <a:endParaRPr lang="en-IN" sz="1200" b="0"/>
        </a:p>
      </xdr:txBody>
    </xdr:sp>
    <xdr:clientData/>
  </xdr:twoCellAnchor>
  <xdr:twoCellAnchor>
    <xdr:from>
      <xdr:col>10</xdr:col>
      <xdr:colOff>73340</xdr:colOff>
      <xdr:row>66</xdr:row>
      <xdr:rowOff>0</xdr:rowOff>
    </xdr:from>
    <xdr:to>
      <xdr:col>18</xdr:col>
      <xdr:colOff>39919</xdr:colOff>
      <xdr:row>74</xdr:row>
      <xdr:rowOff>36286</xdr:rowOff>
    </xdr:to>
    <xdr:sp macro="" textlink="">
      <xdr:nvSpPr>
        <xdr:cNvPr id="19" name="TextBox 18">
          <a:extLst>
            <a:ext uri="{FF2B5EF4-FFF2-40B4-BE49-F238E27FC236}">
              <a16:creationId xmlns:a16="http://schemas.microsoft.com/office/drawing/2014/main" id="{B4BA9B35-565F-FCAE-9925-B757B9F25630}"/>
            </a:ext>
          </a:extLst>
        </xdr:cNvPr>
        <xdr:cNvSpPr txBox="1"/>
      </xdr:nvSpPr>
      <xdr:spPr>
        <a:xfrm>
          <a:off x="6246951" y="11641667"/>
          <a:ext cx="4905468" cy="14473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b="1">
              <a:solidFill>
                <a:schemeClr val="dk1"/>
              </a:solidFill>
              <a:effectLst/>
              <a:latin typeface="+mn-lt"/>
              <a:ea typeface="+mn-ea"/>
              <a:cs typeface="+mn-cs"/>
            </a:rPr>
            <a:t>Interpretation of Visualizations</a:t>
          </a:r>
          <a:endParaRPr lang="en-IN">
            <a:effectLst/>
          </a:endParaRPr>
        </a:p>
        <a:p>
          <a:r>
            <a:rPr lang="en-IN" sz="1100" b="1">
              <a:solidFill>
                <a:schemeClr val="dk1"/>
              </a:solidFill>
              <a:effectLst/>
              <a:latin typeface="+mn-lt"/>
              <a:ea typeface="+mn-ea"/>
              <a:cs typeface="+mn-cs"/>
            </a:rPr>
            <a:t>Average Purchase by Age Group</a:t>
          </a:r>
        </a:p>
        <a:p>
          <a:endParaRPr lang="en-IN" sz="1100"/>
        </a:p>
        <a:p>
          <a:r>
            <a:rPr lang="en-IN" sz="1100" b="0">
              <a:solidFill>
                <a:schemeClr val="dk1"/>
              </a:solidFill>
              <a:effectLst/>
              <a:latin typeface="+mn-lt"/>
              <a:ea typeface="+mn-ea"/>
              <a:cs typeface="+mn-cs"/>
            </a:rPr>
            <a:t>this chart shows the purchasing</a:t>
          </a:r>
          <a:r>
            <a:rPr lang="en-IN" sz="1100" b="0" baseline="0">
              <a:solidFill>
                <a:schemeClr val="dk1"/>
              </a:solidFill>
              <a:effectLst/>
              <a:latin typeface="+mn-lt"/>
              <a:ea typeface="+mn-ea"/>
              <a:cs typeface="+mn-cs"/>
            </a:rPr>
            <a:t> power of customer among different age groups.</a:t>
          </a:r>
        </a:p>
        <a:p>
          <a:r>
            <a:rPr lang="en-IN" sz="1100" b="0" baseline="0">
              <a:solidFill>
                <a:schemeClr val="dk1"/>
              </a:solidFill>
              <a:effectLst/>
              <a:latin typeface="+mn-lt"/>
              <a:ea typeface="+mn-ea"/>
              <a:cs typeface="+mn-cs"/>
            </a:rPr>
            <a:t>age group of 26-35 is targeted customer. we can offer french fry with diffrent items to enhance purchasing</a:t>
          </a:r>
          <a:endParaRPr lang="en-IN" sz="1100"/>
        </a:p>
      </xdr:txBody>
    </xdr:sp>
    <xdr:clientData/>
  </xdr:twoCellAnchor>
  <xdr:twoCellAnchor>
    <xdr:from>
      <xdr:col>14</xdr:col>
      <xdr:colOff>153737</xdr:colOff>
      <xdr:row>83</xdr:row>
      <xdr:rowOff>180474</xdr:rowOff>
    </xdr:from>
    <xdr:to>
      <xdr:col>19</xdr:col>
      <xdr:colOff>80210</xdr:colOff>
      <xdr:row>96</xdr:row>
      <xdr:rowOff>53473</xdr:rowOff>
    </xdr:to>
    <xdr:sp macro="" textlink="">
      <xdr:nvSpPr>
        <xdr:cNvPr id="20" name="TextBox 19">
          <a:extLst>
            <a:ext uri="{FF2B5EF4-FFF2-40B4-BE49-F238E27FC236}">
              <a16:creationId xmlns:a16="http://schemas.microsoft.com/office/drawing/2014/main" id="{879D4F8F-31D8-9ED6-1F35-FF38976585E7}"/>
            </a:ext>
          </a:extLst>
        </xdr:cNvPr>
        <xdr:cNvSpPr txBox="1"/>
      </xdr:nvSpPr>
      <xdr:spPr>
        <a:xfrm>
          <a:off x="8669421" y="15714579"/>
          <a:ext cx="2967789" cy="23060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200" b="1">
              <a:solidFill>
                <a:schemeClr val="dk1"/>
              </a:solidFill>
              <a:effectLst/>
              <a:latin typeface="+mn-lt"/>
              <a:ea typeface="+mn-ea"/>
              <a:cs typeface="+mn-cs"/>
            </a:rPr>
            <a:t>Interpretation of Visualizations</a:t>
          </a:r>
        </a:p>
        <a:p>
          <a:pPr marL="0" marR="0" lvl="0" indent="0" defTabSz="914400" eaLnBrk="1" fontAlgn="auto" latinLnBrk="0" hangingPunct="1">
            <a:lnSpc>
              <a:spcPct val="100000"/>
            </a:lnSpc>
            <a:spcBef>
              <a:spcPts val="0"/>
            </a:spcBef>
            <a:spcAft>
              <a:spcPts val="0"/>
            </a:spcAft>
            <a:buClrTx/>
            <a:buSzTx/>
            <a:buFontTx/>
            <a:buNone/>
            <a:tabLst/>
            <a:defRPr/>
          </a:pPr>
          <a:r>
            <a:rPr lang="en-IN" sz="1200" b="1">
              <a:solidFill>
                <a:schemeClr val="dk1"/>
              </a:solidFill>
              <a:effectLst/>
              <a:latin typeface="+mn-lt"/>
              <a:ea typeface="+mn-ea"/>
              <a:cs typeface="+mn-cs"/>
            </a:rPr>
            <a:t>Percentage of Customers Who Purchased at Starbucks</a:t>
          </a:r>
        </a:p>
        <a:p>
          <a:pPr marL="0" marR="0" lvl="0" indent="0" defTabSz="914400" eaLnBrk="1" fontAlgn="auto" latinLnBrk="0" hangingPunct="1">
            <a:lnSpc>
              <a:spcPct val="100000"/>
            </a:lnSpc>
            <a:spcBef>
              <a:spcPts val="0"/>
            </a:spcBef>
            <a:spcAft>
              <a:spcPts val="0"/>
            </a:spcAft>
            <a:buClrTx/>
            <a:buSzTx/>
            <a:buFontTx/>
            <a:buNone/>
            <a:tabLst/>
            <a:defRPr/>
          </a:pPr>
          <a:endParaRPr lang="en-IN" sz="12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IN" sz="1200" b="0">
              <a:solidFill>
                <a:schemeClr val="dk1"/>
              </a:solidFill>
              <a:effectLst/>
              <a:latin typeface="+mn-lt"/>
              <a:ea typeface="+mn-ea"/>
              <a:cs typeface="+mn-cs"/>
            </a:rPr>
            <a:t>this chart shows the percentage of customer coming</a:t>
          </a:r>
          <a:r>
            <a:rPr lang="en-IN" sz="1200" b="0" baseline="0">
              <a:solidFill>
                <a:schemeClr val="dk1"/>
              </a:solidFill>
              <a:effectLst/>
              <a:latin typeface="+mn-lt"/>
              <a:ea typeface="+mn-ea"/>
              <a:cs typeface="+mn-cs"/>
            </a:rPr>
            <a:t> at starbucks.62.56% of customer are having coffee. selling of pastries among all is lowest. we can serve pastry as a complimentry dise who are purchasing above 500</a:t>
          </a:r>
          <a:endParaRPr lang="en-IN" sz="1200" b="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200">
            <a:effectLst/>
          </a:endParaRPr>
        </a:p>
        <a:p>
          <a:endParaRPr lang="en-IN" sz="1100"/>
        </a:p>
      </xdr:txBody>
    </xdr:sp>
    <xdr:clientData/>
  </xdr:twoCellAnchor>
  <xdr:twoCellAnchor>
    <xdr:from>
      <xdr:col>14</xdr:col>
      <xdr:colOff>535214</xdr:colOff>
      <xdr:row>107</xdr:row>
      <xdr:rowOff>172357</xdr:rowOff>
    </xdr:from>
    <xdr:to>
      <xdr:col>22</xdr:col>
      <xdr:colOff>308428</xdr:colOff>
      <xdr:row>116</xdr:row>
      <xdr:rowOff>145143</xdr:rowOff>
    </xdr:to>
    <xdr:sp macro="" textlink="">
      <xdr:nvSpPr>
        <xdr:cNvPr id="21" name="TextBox 20">
          <a:extLst>
            <a:ext uri="{FF2B5EF4-FFF2-40B4-BE49-F238E27FC236}">
              <a16:creationId xmlns:a16="http://schemas.microsoft.com/office/drawing/2014/main" id="{4C6194C8-6BA6-3FE4-CCB5-F9581934BBEA}"/>
            </a:ext>
          </a:extLst>
        </xdr:cNvPr>
        <xdr:cNvSpPr txBox="1"/>
      </xdr:nvSpPr>
      <xdr:spPr>
        <a:xfrm>
          <a:off x="9044214" y="19585214"/>
          <a:ext cx="4635500" cy="16056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200" b="1">
              <a:solidFill>
                <a:schemeClr val="dk1"/>
              </a:solidFill>
              <a:effectLst/>
              <a:latin typeface="+mn-lt"/>
              <a:ea typeface="+mn-ea"/>
              <a:cs typeface="+mn-cs"/>
            </a:rPr>
            <a:t>Interpretation of Visualizations</a:t>
          </a:r>
        </a:p>
        <a:p>
          <a:r>
            <a:rPr lang="en-IN" sz="1200" b="1">
              <a:solidFill>
                <a:schemeClr val="dk1"/>
              </a:solidFill>
              <a:effectLst/>
              <a:latin typeface="+mn-lt"/>
              <a:ea typeface="+mn-ea"/>
              <a:cs typeface="+mn-cs"/>
            </a:rPr>
            <a:t>Customer Frequency Distribution</a:t>
          </a:r>
        </a:p>
        <a:p>
          <a:endParaRPr lang="en-IN" sz="12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IN" sz="1200" b="0">
              <a:solidFill>
                <a:schemeClr val="dk1"/>
              </a:solidFill>
              <a:effectLst/>
              <a:latin typeface="+mn-lt"/>
              <a:ea typeface="+mn-ea"/>
              <a:cs typeface="+mn-cs"/>
            </a:rPr>
            <a:t>this chart shows the distribution of customer among different</a:t>
          </a:r>
          <a:r>
            <a:rPr lang="en-IN" sz="1200" b="0" baseline="0">
              <a:solidFill>
                <a:schemeClr val="dk1"/>
              </a:solidFill>
              <a:effectLst/>
              <a:latin typeface="+mn-lt"/>
              <a:ea typeface="+mn-ea"/>
              <a:cs typeface="+mn-cs"/>
            </a:rPr>
            <a:t> food items. 122 of customer are having coffee. selling of pastries among all is lowest. we can serve pastry as a complimentry dise who are purchasing above 500</a:t>
          </a:r>
          <a:endParaRPr lang="en-IN" sz="1200">
            <a:effectLst/>
          </a:endParaRPr>
        </a:p>
        <a:p>
          <a:endParaRPr lang="en-IN" sz="1100"/>
        </a:p>
      </xdr:txBody>
    </xdr:sp>
    <xdr:clientData/>
  </xdr:twoCellAnchor>
  <xdr:twoCellAnchor>
    <xdr:from>
      <xdr:col>12</xdr:col>
      <xdr:colOff>535214</xdr:colOff>
      <xdr:row>126</xdr:row>
      <xdr:rowOff>108857</xdr:rowOff>
    </xdr:from>
    <xdr:to>
      <xdr:col>21</xdr:col>
      <xdr:colOff>498929</xdr:colOff>
      <xdr:row>136</xdr:row>
      <xdr:rowOff>99785</xdr:rowOff>
    </xdr:to>
    <xdr:sp macro="" textlink="">
      <xdr:nvSpPr>
        <xdr:cNvPr id="22" name="TextBox 21">
          <a:extLst>
            <a:ext uri="{FF2B5EF4-FFF2-40B4-BE49-F238E27FC236}">
              <a16:creationId xmlns:a16="http://schemas.microsoft.com/office/drawing/2014/main" id="{ADB5D8F7-544F-7DB0-5E4F-B494F309B4A9}"/>
            </a:ext>
          </a:extLst>
        </xdr:cNvPr>
        <xdr:cNvSpPr txBox="1"/>
      </xdr:nvSpPr>
      <xdr:spPr>
        <a:xfrm>
          <a:off x="7828643" y="22968857"/>
          <a:ext cx="5433786" cy="18052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200" b="1">
              <a:solidFill>
                <a:schemeClr val="dk1"/>
              </a:solidFill>
              <a:effectLst/>
              <a:latin typeface="+mn-lt"/>
              <a:ea typeface="+mn-ea"/>
              <a:cs typeface="+mn-cs"/>
            </a:rPr>
            <a:t>Interpretation of Visualizations</a:t>
          </a:r>
          <a:endParaRPr lang="en-IN" sz="1200">
            <a:effectLst/>
          </a:endParaRPr>
        </a:p>
        <a:p>
          <a:r>
            <a:rPr lang="en-IN" sz="1200" b="1">
              <a:solidFill>
                <a:schemeClr val="dk1"/>
              </a:solidFill>
              <a:effectLst/>
              <a:latin typeface="+mn-lt"/>
              <a:ea typeface="+mn-ea"/>
              <a:cs typeface="+mn-cs"/>
            </a:rPr>
            <a:t>Top Locations by Total Purchases</a:t>
          </a:r>
        </a:p>
        <a:p>
          <a:endParaRPr lang="en-IN" sz="12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IN" sz="1200" b="0">
              <a:solidFill>
                <a:schemeClr val="dk1"/>
              </a:solidFill>
              <a:effectLst/>
              <a:latin typeface="+mn-lt"/>
              <a:ea typeface="+mn-ea"/>
              <a:cs typeface="+mn-cs"/>
            </a:rPr>
            <a:t>this chart shows the distribution of customer among different</a:t>
          </a:r>
          <a:r>
            <a:rPr lang="en-IN" sz="1200" b="0" baseline="0">
              <a:solidFill>
                <a:schemeClr val="dk1"/>
              </a:solidFill>
              <a:effectLst/>
              <a:latin typeface="+mn-lt"/>
              <a:ea typeface="+mn-ea"/>
              <a:cs typeface="+mn-cs"/>
            </a:rPr>
            <a:t> food items. 122 of customer are having coffee. selling of pastries among all is lowest. we can serve pastry as a complimentry dise who are purchasing above 500</a:t>
          </a:r>
          <a:endParaRPr lang="en-IN" sz="1200">
            <a:effectLst/>
          </a:endParaRPr>
        </a:p>
        <a:p>
          <a:endParaRPr lang="en-IN" sz="1200" b="1">
            <a:solidFill>
              <a:schemeClr val="dk1"/>
            </a:solidFill>
            <a:effectLst/>
            <a:latin typeface="+mn-lt"/>
            <a:ea typeface="+mn-ea"/>
            <a:cs typeface="+mn-cs"/>
          </a:endParaRPr>
        </a:p>
        <a:p>
          <a:endParaRPr lang="en-IN" sz="1200" b="1">
            <a:solidFill>
              <a:schemeClr val="dk1"/>
            </a:solidFill>
            <a:effectLst/>
            <a:latin typeface="+mn-lt"/>
            <a:ea typeface="+mn-ea"/>
            <a:cs typeface="+mn-cs"/>
          </a:endParaRPr>
        </a:p>
        <a:p>
          <a:endParaRPr lang="en-IN" sz="1100" b="1">
            <a:solidFill>
              <a:schemeClr val="dk1"/>
            </a:solidFill>
            <a:effectLst/>
            <a:latin typeface="+mn-lt"/>
            <a:ea typeface="+mn-ea"/>
            <a:cs typeface="+mn-cs"/>
          </a:endParaRPr>
        </a:p>
        <a:p>
          <a:endParaRPr lang="en-IN" sz="1100"/>
        </a:p>
      </xdr:txBody>
    </xdr:sp>
    <xdr:clientData/>
  </xdr:twoCellAnchor>
  <xdr:twoCellAnchor>
    <xdr:from>
      <xdr:col>12</xdr:col>
      <xdr:colOff>145142</xdr:colOff>
      <xdr:row>143</xdr:row>
      <xdr:rowOff>90714</xdr:rowOff>
    </xdr:from>
    <xdr:to>
      <xdr:col>22</xdr:col>
      <xdr:colOff>18143</xdr:colOff>
      <xdr:row>152</xdr:row>
      <xdr:rowOff>172357</xdr:rowOff>
    </xdr:to>
    <xdr:sp macro="" textlink="">
      <xdr:nvSpPr>
        <xdr:cNvPr id="23" name="TextBox 22">
          <a:extLst>
            <a:ext uri="{FF2B5EF4-FFF2-40B4-BE49-F238E27FC236}">
              <a16:creationId xmlns:a16="http://schemas.microsoft.com/office/drawing/2014/main" id="{679A7F21-B7FF-E228-7F0D-BDD2C01A023C}"/>
            </a:ext>
          </a:extLst>
        </xdr:cNvPr>
        <xdr:cNvSpPr txBox="1"/>
      </xdr:nvSpPr>
      <xdr:spPr>
        <a:xfrm>
          <a:off x="7438571" y="26035000"/>
          <a:ext cx="5950858"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200" b="1">
              <a:solidFill>
                <a:schemeClr val="dk1"/>
              </a:solidFill>
              <a:effectLst/>
              <a:latin typeface="+mn-lt"/>
              <a:ea typeface="+mn-ea"/>
              <a:cs typeface="+mn-cs"/>
            </a:rPr>
            <a:t>Interpretation of Visualizations</a:t>
          </a:r>
        </a:p>
        <a:p>
          <a:pPr marL="0" marR="0" lvl="0" indent="0" defTabSz="914400" eaLnBrk="1" fontAlgn="auto" latinLnBrk="0" hangingPunct="1">
            <a:lnSpc>
              <a:spcPct val="100000"/>
            </a:lnSpc>
            <a:spcBef>
              <a:spcPts val="0"/>
            </a:spcBef>
            <a:spcAft>
              <a:spcPts val="0"/>
            </a:spcAft>
            <a:buClrTx/>
            <a:buSzTx/>
            <a:buFontTx/>
            <a:buNone/>
            <a:tabLst/>
            <a:defRPr/>
          </a:pPr>
          <a:r>
            <a:rPr lang="en-IN" sz="1200" b="1">
              <a:solidFill>
                <a:schemeClr val="dk1"/>
              </a:solidFill>
              <a:effectLst/>
              <a:latin typeface="+mn-lt"/>
              <a:ea typeface="+mn-ea"/>
              <a:cs typeface="+mn-cs"/>
            </a:rPr>
            <a:t>Customer Age vs. Average Purchase</a:t>
          </a:r>
        </a:p>
        <a:p>
          <a:pPr marL="0" marR="0" lvl="0" indent="0" defTabSz="914400" eaLnBrk="1" fontAlgn="auto" latinLnBrk="0" hangingPunct="1">
            <a:lnSpc>
              <a:spcPct val="100000"/>
            </a:lnSpc>
            <a:spcBef>
              <a:spcPts val="0"/>
            </a:spcBef>
            <a:spcAft>
              <a:spcPts val="0"/>
            </a:spcAft>
            <a:buClrTx/>
            <a:buSzTx/>
            <a:buFontTx/>
            <a:buNone/>
            <a:tabLst/>
            <a:defRPr/>
          </a:pPr>
          <a:endParaRPr lang="en-IN" sz="1200" b="1">
            <a:solidFill>
              <a:schemeClr val="dk1"/>
            </a:solidFill>
            <a:effectLst/>
            <a:latin typeface="+mn-lt"/>
            <a:ea typeface="+mn-ea"/>
            <a:cs typeface="+mn-cs"/>
          </a:endParaRPr>
        </a:p>
        <a:p>
          <a:r>
            <a:rPr lang="en-IN" sz="1200" b="0">
              <a:solidFill>
                <a:schemeClr val="dk1"/>
              </a:solidFill>
              <a:effectLst/>
              <a:latin typeface="+mn-lt"/>
              <a:ea typeface="+mn-ea"/>
              <a:cs typeface="+mn-cs"/>
            </a:rPr>
            <a:t>this chart shows the purchasing</a:t>
          </a:r>
          <a:r>
            <a:rPr lang="en-IN" sz="1200" b="0" baseline="0">
              <a:solidFill>
                <a:schemeClr val="dk1"/>
              </a:solidFill>
              <a:effectLst/>
              <a:latin typeface="+mn-lt"/>
              <a:ea typeface="+mn-ea"/>
              <a:cs typeface="+mn-cs"/>
            </a:rPr>
            <a:t> power of customer among different age groups.</a:t>
          </a:r>
          <a:endParaRPr lang="en-IN" sz="1200">
            <a:effectLst/>
          </a:endParaRPr>
        </a:p>
        <a:p>
          <a:r>
            <a:rPr lang="en-IN" sz="1200" b="0" baseline="0">
              <a:solidFill>
                <a:schemeClr val="dk1"/>
              </a:solidFill>
              <a:effectLst/>
              <a:latin typeface="+mn-lt"/>
              <a:ea typeface="+mn-ea"/>
              <a:cs typeface="+mn-cs"/>
            </a:rPr>
            <a:t>age group of 26-35 is targeted customer. we can offer french fry with diffrent items to enhance purchasing</a:t>
          </a:r>
          <a:endParaRPr lang="en-IN" sz="120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1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1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IN">
            <a:effectLst/>
          </a:endParaRPr>
        </a:p>
        <a:p>
          <a:endParaRPr lang="en-IN" sz="1100"/>
        </a:p>
      </xdr:txBody>
    </xdr:sp>
    <xdr:clientData/>
  </xdr:twoCellAnchor>
  <xdr:twoCellAnchor>
    <xdr:from>
      <xdr:col>11</xdr:col>
      <xdr:colOff>483287</xdr:colOff>
      <xdr:row>160</xdr:row>
      <xdr:rowOff>23461</xdr:rowOff>
    </xdr:from>
    <xdr:to>
      <xdr:col>20</xdr:col>
      <xdr:colOff>574001</xdr:colOff>
      <xdr:row>171</xdr:row>
      <xdr:rowOff>59746</xdr:rowOff>
    </xdr:to>
    <xdr:sp macro="" textlink="">
      <xdr:nvSpPr>
        <xdr:cNvPr id="24" name="TextBox 23">
          <a:extLst>
            <a:ext uri="{FF2B5EF4-FFF2-40B4-BE49-F238E27FC236}">
              <a16:creationId xmlns:a16="http://schemas.microsoft.com/office/drawing/2014/main" id="{5DEB540D-E250-BB5D-6527-8BABE0F49228}"/>
            </a:ext>
          </a:extLst>
        </xdr:cNvPr>
        <xdr:cNvSpPr txBox="1"/>
      </xdr:nvSpPr>
      <xdr:spPr>
        <a:xfrm>
          <a:off x="7227425" y="29218863"/>
          <a:ext cx="5608645" cy="204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200" b="1">
              <a:solidFill>
                <a:schemeClr val="dk1"/>
              </a:solidFill>
              <a:effectLst/>
              <a:latin typeface="+mn-lt"/>
              <a:ea typeface="+mn-ea"/>
              <a:cs typeface="+mn-cs"/>
            </a:rPr>
            <a:t>Interpretation of Visualizations</a:t>
          </a:r>
          <a:endParaRPr lang="en-IN" sz="12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IN" sz="1200" b="1">
              <a:solidFill>
                <a:schemeClr val="dk1"/>
              </a:solidFill>
              <a:effectLst/>
              <a:latin typeface="+mn-lt"/>
              <a:ea typeface="+mn-ea"/>
              <a:cs typeface="+mn-cs"/>
            </a:rPr>
            <a:t>Frequency vs. Average Purchase</a:t>
          </a:r>
          <a:endParaRPr lang="en-IN" sz="1200">
            <a:solidFill>
              <a:schemeClr val="dk1"/>
            </a:solidFill>
            <a:effectLst/>
            <a:latin typeface="+mn-lt"/>
            <a:ea typeface="+mn-ea"/>
            <a:cs typeface="+mn-cs"/>
          </a:endParaRPr>
        </a:p>
        <a:p>
          <a:endParaRPr lang="en-IN" sz="1200"/>
        </a:p>
        <a:p>
          <a:endParaRPr lang="en-IN" sz="1100"/>
        </a:p>
      </xdr:txBody>
    </xdr:sp>
    <xdr:clientData/>
  </xdr:twoCellAnchor>
  <xdr:twoCellAnchor>
    <xdr:from>
      <xdr:col>12</xdr:col>
      <xdr:colOff>453571</xdr:colOff>
      <xdr:row>181</xdr:row>
      <xdr:rowOff>36286</xdr:rowOff>
    </xdr:from>
    <xdr:to>
      <xdr:col>19</xdr:col>
      <xdr:colOff>317500</xdr:colOff>
      <xdr:row>189</xdr:row>
      <xdr:rowOff>0</xdr:rowOff>
    </xdr:to>
    <xdr:sp macro="" textlink="">
      <xdr:nvSpPr>
        <xdr:cNvPr id="25" name="TextBox 24">
          <a:extLst>
            <a:ext uri="{FF2B5EF4-FFF2-40B4-BE49-F238E27FC236}">
              <a16:creationId xmlns:a16="http://schemas.microsoft.com/office/drawing/2014/main" id="{F54D44A4-50FC-0813-CC5E-0CE9564BCC5F}"/>
            </a:ext>
          </a:extLst>
        </xdr:cNvPr>
        <xdr:cNvSpPr txBox="1"/>
      </xdr:nvSpPr>
      <xdr:spPr>
        <a:xfrm>
          <a:off x="7747000" y="32874857"/>
          <a:ext cx="4118429" cy="14151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200" b="1">
              <a:solidFill>
                <a:schemeClr val="dk1"/>
              </a:solidFill>
              <a:effectLst/>
              <a:latin typeface="+mn-lt"/>
              <a:ea typeface="+mn-ea"/>
              <a:cs typeface="+mn-cs"/>
            </a:rPr>
            <a:t>Interpretation of Visualizations</a:t>
          </a:r>
          <a:endParaRPr lang="en-IN" sz="12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IN" sz="1200" b="1">
              <a:solidFill>
                <a:schemeClr val="dk1"/>
              </a:solidFill>
              <a:effectLst/>
              <a:latin typeface="+mn-lt"/>
              <a:ea typeface="+mn-ea"/>
              <a:cs typeface="+mn-cs"/>
            </a:rPr>
            <a:t>High-Spending Customers</a:t>
          </a:r>
        </a:p>
        <a:p>
          <a:pPr marL="0" marR="0" lvl="0" indent="0" defTabSz="914400" eaLnBrk="1" fontAlgn="auto" latinLnBrk="0" hangingPunct="1">
            <a:lnSpc>
              <a:spcPct val="100000"/>
            </a:lnSpc>
            <a:spcBef>
              <a:spcPts val="0"/>
            </a:spcBef>
            <a:spcAft>
              <a:spcPts val="0"/>
            </a:spcAft>
            <a:buClrTx/>
            <a:buSzTx/>
            <a:buFontTx/>
            <a:buNone/>
            <a:tabLst/>
            <a:defRPr/>
          </a:pPr>
          <a:endParaRPr lang="en-IN" sz="12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IN" sz="1200" b="1">
              <a:solidFill>
                <a:schemeClr val="dk1"/>
              </a:solidFill>
              <a:effectLst/>
              <a:latin typeface="+mn-lt"/>
              <a:ea typeface="+mn-ea"/>
              <a:cs typeface="+mn-cs"/>
            </a:rPr>
            <a:t>this chart shows that those who are purchasing above $30 are high spending customers so</a:t>
          </a:r>
          <a:r>
            <a:rPr lang="en-IN" sz="1200" b="1" baseline="0">
              <a:solidFill>
                <a:schemeClr val="dk1"/>
              </a:solidFill>
              <a:effectLst/>
              <a:latin typeface="+mn-lt"/>
              <a:ea typeface="+mn-ea"/>
              <a:cs typeface="+mn-cs"/>
            </a:rPr>
            <a:t> we offer combo deals, no category customer can be offered buy one get one free.</a:t>
          </a:r>
          <a:endParaRPr lang="en-IN" sz="12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2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2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100">
            <a:solidFill>
              <a:schemeClr val="dk1"/>
            </a:solidFill>
            <a:effectLst/>
            <a:latin typeface="+mn-lt"/>
            <a:ea typeface="+mn-ea"/>
            <a:cs typeface="+mn-cs"/>
          </a:endParaRPr>
        </a:p>
        <a:p>
          <a:endParaRPr lang="en-IN" sz="1100"/>
        </a:p>
        <a:p>
          <a:endParaRPr lang="en-IN" sz="1100"/>
        </a:p>
      </xdr:txBody>
    </xdr:sp>
    <xdr:clientData/>
  </xdr:twoCellAnchor>
  <xdr:twoCellAnchor>
    <xdr:from>
      <xdr:col>1</xdr:col>
      <xdr:colOff>81642</xdr:colOff>
      <xdr:row>176</xdr:row>
      <xdr:rowOff>99784</xdr:rowOff>
    </xdr:from>
    <xdr:to>
      <xdr:col>10</xdr:col>
      <xdr:colOff>54428</xdr:colOff>
      <xdr:row>194</xdr:row>
      <xdr:rowOff>163285</xdr:rowOff>
    </xdr:to>
    <xdr:graphicFrame macro="">
      <xdr:nvGraphicFramePr>
        <xdr:cNvPr id="26" name="Chart 25">
          <a:extLst>
            <a:ext uri="{FF2B5EF4-FFF2-40B4-BE49-F238E27FC236}">
              <a16:creationId xmlns:a16="http://schemas.microsoft.com/office/drawing/2014/main" id="{4F1D8E90-A183-4989-BB87-6B5F3C0159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47347</xdr:colOff>
      <xdr:row>0</xdr:row>
      <xdr:rowOff>147611</xdr:rowOff>
    </xdr:from>
    <xdr:to>
      <xdr:col>18</xdr:col>
      <xdr:colOff>518249</xdr:colOff>
      <xdr:row>31</xdr:row>
      <xdr:rowOff>72411</xdr:rowOff>
    </xdr:to>
    <xdr:grpSp>
      <xdr:nvGrpSpPr>
        <xdr:cNvPr id="18" name="Group 17">
          <a:extLst>
            <a:ext uri="{FF2B5EF4-FFF2-40B4-BE49-F238E27FC236}">
              <a16:creationId xmlns:a16="http://schemas.microsoft.com/office/drawing/2014/main" id="{5CC875C4-B0AD-3B61-F883-924015265ADF}"/>
            </a:ext>
          </a:extLst>
        </xdr:cNvPr>
        <xdr:cNvGrpSpPr/>
      </xdr:nvGrpSpPr>
      <xdr:grpSpPr>
        <a:xfrm>
          <a:off x="47347" y="147611"/>
          <a:ext cx="11492688" cy="5549086"/>
          <a:chOff x="125329" y="147611"/>
          <a:chExt cx="11499849" cy="5795765"/>
        </a:xfrm>
      </xdr:grpSpPr>
      <xdr:grpSp>
        <xdr:nvGrpSpPr>
          <xdr:cNvPr id="44" name="Group 43">
            <a:extLst>
              <a:ext uri="{FF2B5EF4-FFF2-40B4-BE49-F238E27FC236}">
                <a16:creationId xmlns:a16="http://schemas.microsoft.com/office/drawing/2014/main" id="{4986D5E0-9C99-2EEE-87C4-158159390940}"/>
              </a:ext>
            </a:extLst>
          </xdr:cNvPr>
          <xdr:cNvGrpSpPr/>
        </xdr:nvGrpSpPr>
        <xdr:grpSpPr>
          <a:xfrm>
            <a:off x="125329" y="147611"/>
            <a:ext cx="11499849" cy="5795765"/>
            <a:chOff x="152400" y="95251"/>
            <a:chExt cx="11449718" cy="5623090"/>
          </a:xfrm>
        </xdr:grpSpPr>
        <xdr:sp macro="" textlink="">
          <xdr:nvSpPr>
            <xdr:cNvPr id="2" name="TextBox 1">
              <a:extLst>
                <a:ext uri="{FF2B5EF4-FFF2-40B4-BE49-F238E27FC236}">
                  <a16:creationId xmlns:a16="http://schemas.microsoft.com/office/drawing/2014/main" id="{2F81843D-2E30-2A9F-081E-CAA165E93482}"/>
                </a:ext>
              </a:extLst>
            </xdr:cNvPr>
            <xdr:cNvSpPr txBox="1"/>
          </xdr:nvSpPr>
          <xdr:spPr>
            <a:xfrm>
              <a:off x="152400" y="95251"/>
              <a:ext cx="11449718" cy="5623090"/>
            </a:xfrm>
            <a:prstGeom prst="rect">
              <a:avLst/>
            </a:prstGeom>
            <a:solidFill>
              <a:schemeClr val="accent6">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solidFill>
                  <a:srgbClr val="00704A"/>
                </a:solidFill>
              </a:endParaRPr>
            </a:p>
          </xdr:txBody>
        </xdr:sp>
        <xdr:grpSp>
          <xdr:nvGrpSpPr>
            <xdr:cNvPr id="14" name="Group 13">
              <a:extLst>
                <a:ext uri="{FF2B5EF4-FFF2-40B4-BE49-F238E27FC236}">
                  <a16:creationId xmlns:a16="http://schemas.microsoft.com/office/drawing/2014/main" id="{DE011CDB-53FB-5303-ED34-4B001F02B5D1}"/>
                </a:ext>
              </a:extLst>
            </xdr:cNvPr>
            <xdr:cNvGrpSpPr/>
          </xdr:nvGrpSpPr>
          <xdr:grpSpPr>
            <a:xfrm>
              <a:off x="227140" y="222251"/>
              <a:ext cx="11293779" cy="5426882"/>
              <a:chOff x="243856" y="180474"/>
              <a:chExt cx="11296727" cy="5514710"/>
            </a:xfrm>
            <a:solidFill>
              <a:schemeClr val="bg1"/>
            </a:solidFill>
          </xdr:grpSpPr>
          <xdr:sp macro="" textlink="">
            <xdr:nvSpPr>
              <xdr:cNvPr id="3" name="Rectangle: Rounded Corners 2">
                <a:extLst>
                  <a:ext uri="{FF2B5EF4-FFF2-40B4-BE49-F238E27FC236}">
                    <a16:creationId xmlns:a16="http://schemas.microsoft.com/office/drawing/2014/main" id="{B97C9053-E5A9-FDC7-7925-57812A7CC9C8}"/>
                  </a:ext>
                </a:extLst>
              </xdr:cNvPr>
              <xdr:cNvSpPr/>
            </xdr:nvSpPr>
            <xdr:spPr>
              <a:xfrm>
                <a:off x="300789" y="180474"/>
                <a:ext cx="11188976" cy="986904"/>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sp macro="" textlink="">
            <xdr:nvSpPr>
              <xdr:cNvPr id="4" name="Rectangle: Rounded Corners 3">
                <a:extLst>
                  <a:ext uri="{FF2B5EF4-FFF2-40B4-BE49-F238E27FC236}">
                    <a16:creationId xmlns:a16="http://schemas.microsoft.com/office/drawing/2014/main" id="{5BDEFBF7-CDA0-4B14-93D3-67ECC405F123}"/>
                  </a:ext>
                </a:extLst>
              </xdr:cNvPr>
              <xdr:cNvSpPr/>
            </xdr:nvSpPr>
            <xdr:spPr>
              <a:xfrm>
                <a:off x="272717" y="1222524"/>
                <a:ext cx="1945261" cy="2179348"/>
              </a:xfrm>
              <a:prstGeom prst="roundRect">
                <a:avLst>
                  <a:gd name="adj" fmla="val 7066"/>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sp macro="" textlink="">
            <xdr:nvSpPr>
              <xdr:cNvPr id="5" name="Rectangle: Rounded Corners 4">
                <a:extLst>
                  <a:ext uri="{FF2B5EF4-FFF2-40B4-BE49-F238E27FC236}">
                    <a16:creationId xmlns:a16="http://schemas.microsoft.com/office/drawing/2014/main" id="{E00750C9-211A-42E7-8ACE-0AE59E01F364}"/>
                  </a:ext>
                </a:extLst>
              </xdr:cNvPr>
              <xdr:cNvSpPr/>
            </xdr:nvSpPr>
            <xdr:spPr>
              <a:xfrm>
                <a:off x="2253055" y="1235404"/>
                <a:ext cx="3069174" cy="2212769"/>
              </a:xfrm>
              <a:prstGeom prst="roundRect">
                <a:avLst>
                  <a:gd name="adj" fmla="val 13471"/>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bg1"/>
                  </a:solidFill>
                  <a:latin typeface="+mn-lt"/>
                  <a:ea typeface="+mn-ea"/>
                  <a:cs typeface="+mn-cs"/>
                </a:endParaRPr>
              </a:p>
            </xdr:txBody>
          </xdr:sp>
          <xdr:sp macro="" textlink="">
            <xdr:nvSpPr>
              <xdr:cNvPr id="6" name="Rectangle: Rounded Corners 5">
                <a:extLst>
                  <a:ext uri="{FF2B5EF4-FFF2-40B4-BE49-F238E27FC236}">
                    <a16:creationId xmlns:a16="http://schemas.microsoft.com/office/drawing/2014/main" id="{416262DD-8AC2-4060-B0E4-0FBB14A3C9E2}"/>
                  </a:ext>
                </a:extLst>
              </xdr:cNvPr>
              <xdr:cNvSpPr/>
            </xdr:nvSpPr>
            <xdr:spPr>
              <a:xfrm>
                <a:off x="5364393" y="1222524"/>
                <a:ext cx="3069175" cy="2184071"/>
              </a:xfrm>
              <a:prstGeom prst="roundRect">
                <a:avLst>
                  <a:gd name="adj" fmla="val 8377"/>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sp macro="" textlink="">
            <xdr:nvSpPr>
              <xdr:cNvPr id="7" name="Rectangle: Rounded Corners 6">
                <a:extLst>
                  <a:ext uri="{FF2B5EF4-FFF2-40B4-BE49-F238E27FC236}">
                    <a16:creationId xmlns:a16="http://schemas.microsoft.com/office/drawing/2014/main" id="{D03699DA-616B-4FC2-8ABD-FD00407EBE22}"/>
                  </a:ext>
                </a:extLst>
              </xdr:cNvPr>
              <xdr:cNvSpPr/>
            </xdr:nvSpPr>
            <xdr:spPr>
              <a:xfrm>
                <a:off x="8455319" y="1222524"/>
                <a:ext cx="3069174" cy="2206084"/>
              </a:xfrm>
              <a:prstGeom prst="roundRect">
                <a:avLst>
                  <a:gd name="adj" fmla="val 5379"/>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sp macro="" textlink="">
            <xdr:nvSpPr>
              <xdr:cNvPr id="10" name="Rectangle: Rounded Corners 9">
                <a:extLst>
                  <a:ext uri="{FF2B5EF4-FFF2-40B4-BE49-F238E27FC236}">
                    <a16:creationId xmlns:a16="http://schemas.microsoft.com/office/drawing/2014/main" id="{86FF0F81-957E-4145-817E-1AB7A11066E6}"/>
                  </a:ext>
                </a:extLst>
              </xdr:cNvPr>
              <xdr:cNvSpPr/>
            </xdr:nvSpPr>
            <xdr:spPr>
              <a:xfrm>
                <a:off x="243856" y="3475976"/>
                <a:ext cx="1945261" cy="2179347"/>
              </a:xfrm>
              <a:prstGeom prst="roundRect">
                <a:avLst>
                  <a:gd name="adj" fmla="val 6426"/>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sp macro="" textlink="">
            <xdr:nvSpPr>
              <xdr:cNvPr id="11" name="Rectangle: Rounded Corners 10">
                <a:extLst>
                  <a:ext uri="{FF2B5EF4-FFF2-40B4-BE49-F238E27FC236}">
                    <a16:creationId xmlns:a16="http://schemas.microsoft.com/office/drawing/2014/main" id="{E04E7D16-56B4-450E-84CA-DBAC57C57A9D}"/>
                  </a:ext>
                </a:extLst>
              </xdr:cNvPr>
              <xdr:cNvSpPr/>
            </xdr:nvSpPr>
            <xdr:spPr>
              <a:xfrm>
                <a:off x="2266568" y="3482416"/>
                <a:ext cx="6084467" cy="2212768"/>
              </a:xfrm>
              <a:prstGeom prst="roundRect">
                <a:avLst>
                  <a:gd name="adj" fmla="val 8789"/>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sp macro="" textlink="">
            <xdr:nvSpPr>
              <xdr:cNvPr id="13" name="Rectangle: Rounded Corners 12">
                <a:extLst>
                  <a:ext uri="{FF2B5EF4-FFF2-40B4-BE49-F238E27FC236}">
                    <a16:creationId xmlns:a16="http://schemas.microsoft.com/office/drawing/2014/main" id="{3273916F-7F5F-4411-8F61-C01A8D7779FB}"/>
                  </a:ext>
                </a:extLst>
              </xdr:cNvPr>
              <xdr:cNvSpPr/>
            </xdr:nvSpPr>
            <xdr:spPr>
              <a:xfrm>
                <a:off x="8471409" y="3475976"/>
                <a:ext cx="3069174" cy="2206083"/>
              </a:xfrm>
              <a:prstGeom prst="roundRect">
                <a:avLst>
                  <a:gd name="adj" fmla="val 8766"/>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grpSp>
      </xdr:grpSp>
      <xdr:sp macro="" textlink="">
        <xdr:nvSpPr>
          <xdr:cNvPr id="15" name="TextBox 14">
            <a:extLst>
              <a:ext uri="{FF2B5EF4-FFF2-40B4-BE49-F238E27FC236}">
                <a16:creationId xmlns:a16="http://schemas.microsoft.com/office/drawing/2014/main" id="{6AC3B228-B99B-2A02-41C6-3EAC5547A4BE}"/>
              </a:ext>
            </a:extLst>
          </xdr:cNvPr>
          <xdr:cNvSpPr txBox="1"/>
        </xdr:nvSpPr>
        <xdr:spPr>
          <a:xfrm>
            <a:off x="3963180" y="317499"/>
            <a:ext cx="3759867" cy="1217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400">
                <a:solidFill>
                  <a:srgbClr val="00704A"/>
                </a:solidFill>
                <a:latin typeface="Arial Black" panose="020B0A04020102020204" pitchFamily="34" charset="0"/>
              </a:rPr>
              <a:t>starbucks</a:t>
            </a:r>
          </a:p>
        </xdr:txBody>
      </xdr:sp>
      <xdr:pic>
        <xdr:nvPicPr>
          <xdr:cNvPr id="17" name="Picture 16">
            <a:extLst>
              <a:ext uri="{FF2B5EF4-FFF2-40B4-BE49-F238E27FC236}">
                <a16:creationId xmlns:a16="http://schemas.microsoft.com/office/drawing/2014/main" id="{5D3DB9C0-1CD3-1469-FE50-95AF66F50CC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272479" y="314712"/>
            <a:ext cx="907938" cy="930218"/>
          </a:xfrm>
          <a:prstGeom prst="ellipse">
            <a:avLst/>
          </a:prstGeom>
          <a:ln w="3175"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pic>
        <xdr:nvPicPr>
          <xdr:cNvPr id="23" name="Picture 22">
            <a:extLst>
              <a:ext uri="{FF2B5EF4-FFF2-40B4-BE49-F238E27FC236}">
                <a16:creationId xmlns:a16="http://schemas.microsoft.com/office/drawing/2014/main" id="{29B5E0AF-A3F3-D969-1F0D-5928750BD42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33764" y="1704475"/>
            <a:ext cx="1788206" cy="1640414"/>
          </a:xfrm>
          <a:prstGeom prst="rect">
            <a:avLst/>
          </a:prstGeom>
        </xdr:spPr>
      </xdr:pic>
      <xdr:graphicFrame macro="">
        <xdr:nvGraphicFramePr>
          <xdr:cNvPr id="43" name="Chart 42">
            <a:extLst>
              <a:ext uri="{FF2B5EF4-FFF2-40B4-BE49-F238E27FC236}">
                <a16:creationId xmlns:a16="http://schemas.microsoft.com/office/drawing/2014/main" id="{B46C1F22-E40B-4C51-852E-5EEA27352B46}"/>
              </a:ext>
            </a:extLst>
          </xdr:cNvPr>
          <xdr:cNvGraphicFramePr>
            <a:graphicFrameLocks/>
          </xdr:cNvGraphicFramePr>
        </xdr:nvGraphicFramePr>
        <xdr:xfrm>
          <a:off x="2473159" y="1579146"/>
          <a:ext cx="2637478" cy="1827017"/>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49" name="Chart 48">
            <a:extLst>
              <a:ext uri="{FF2B5EF4-FFF2-40B4-BE49-F238E27FC236}">
                <a16:creationId xmlns:a16="http://schemas.microsoft.com/office/drawing/2014/main" id="{CBFBF7D0-7B66-4CB2-A28E-A070EDF3A789}"/>
              </a:ext>
            </a:extLst>
          </xdr:cNvPr>
          <xdr:cNvGraphicFramePr>
            <a:graphicFrameLocks/>
          </xdr:cNvGraphicFramePr>
        </xdr:nvGraphicFramePr>
        <xdr:xfrm>
          <a:off x="8572500" y="1464956"/>
          <a:ext cx="2879781" cy="205818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50" name="Chart 49">
            <a:extLst>
              <a:ext uri="{FF2B5EF4-FFF2-40B4-BE49-F238E27FC236}">
                <a16:creationId xmlns:a16="http://schemas.microsoft.com/office/drawing/2014/main" id="{B1EB46D3-1F7A-4B3D-9CEC-F7836C075C5E}"/>
              </a:ext>
            </a:extLst>
          </xdr:cNvPr>
          <xdr:cNvGraphicFramePr>
            <a:graphicFrameLocks/>
          </xdr:cNvGraphicFramePr>
        </xdr:nvGraphicFramePr>
        <xdr:xfrm>
          <a:off x="5539540" y="1464956"/>
          <a:ext cx="2704319" cy="1985766"/>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3</xdr:col>
      <xdr:colOff>607149</xdr:colOff>
      <xdr:row>19</xdr:row>
      <xdr:rowOff>155964</xdr:rowOff>
    </xdr:from>
    <xdr:to>
      <xdr:col>12</xdr:col>
      <xdr:colOff>598793</xdr:colOff>
      <xdr:row>30</xdr:row>
      <xdr:rowOff>41775</xdr:rowOff>
    </xdr:to>
    <xdr:graphicFrame macro="">
      <xdr:nvGraphicFramePr>
        <xdr:cNvPr id="8" name="Chart 7">
          <a:extLst>
            <a:ext uri="{FF2B5EF4-FFF2-40B4-BE49-F238E27FC236}">
              <a16:creationId xmlns:a16="http://schemas.microsoft.com/office/drawing/2014/main" id="{582BC418-7691-43AC-B884-BF299DC949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13924</xdr:colOff>
      <xdr:row>20</xdr:row>
      <xdr:rowOff>22280</xdr:rowOff>
    </xdr:from>
    <xdr:to>
      <xdr:col>18</xdr:col>
      <xdr:colOff>41776</xdr:colOff>
      <xdr:row>29</xdr:row>
      <xdr:rowOff>151796</xdr:rowOff>
    </xdr:to>
    <xdr:graphicFrame macro="">
      <xdr:nvGraphicFramePr>
        <xdr:cNvPr id="9" name="Chart 8">
          <a:extLst>
            <a:ext uri="{FF2B5EF4-FFF2-40B4-BE49-F238E27FC236}">
              <a16:creationId xmlns:a16="http://schemas.microsoft.com/office/drawing/2014/main" id="{600C437E-1DCB-42B7-AFDE-19A6CD9DA2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258213</xdr:colOff>
      <xdr:row>20</xdr:row>
      <xdr:rowOff>65030</xdr:rowOff>
    </xdr:from>
    <xdr:to>
      <xdr:col>3</xdr:col>
      <xdr:colOff>149931</xdr:colOff>
      <xdr:row>25</xdr:row>
      <xdr:rowOff>52917</xdr:rowOff>
    </xdr:to>
    <mc:AlternateContent xmlns:mc="http://schemas.openxmlformats.org/markup-compatibility/2006" xmlns:a14="http://schemas.microsoft.com/office/drawing/2010/main">
      <mc:Choice Requires="a14">
        <xdr:graphicFrame macro="">
          <xdr:nvGraphicFramePr>
            <xdr:cNvPr id="19" name="CustomerID 1">
              <a:extLst>
                <a:ext uri="{FF2B5EF4-FFF2-40B4-BE49-F238E27FC236}">
                  <a16:creationId xmlns:a16="http://schemas.microsoft.com/office/drawing/2014/main" id="{F5B57DE5-4E4A-49C0-A53E-705C71FD751F}"/>
                </a:ext>
              </a:extLst>
            </xdr:cNvPr>
            <xdr:cNvGraphicFramePr/>
          </xdr:nvGraphicFramePr>
          <xdr:xfrm>
            <a:off x="0" y="0"/>
            <a:ext cx="0" cy="0"/>
          </xdr:xfrm>
          <a:graphic>
            <a:graphicData uri="http://schemas.microsoft.com/office/drawing/2010/slicer">
              <sle:slicer xmlns:sle="http://schemas.microsoft.com/office/drawing/2010/slicer" name="CustomerID 1"/>
            </a:graphicData>
          </a:graphic>
        </xdr:graphicFrame>
      </mc:Choice>
      <mc:Fallback xmlns="">
        <xdr:sp macro="" textlink="">
          <xdr:nvSpPr>
            <xdr:cNvPr id="0" name=""/>
            <xdr:cNvSpPr>
              <a:spLocks noTextEdit="1"/>
            </xdr:cNvSpPr>
          </xdr:nvSpPr>
          <xdr:spPr>
            <a:xfrm>
              <a:off x="258213" y="3693601"/>
              <a:ext cx="1728682" cy="8950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259015</xdr:colOff>
      <xdr:row>25</xdr:row>
      <xdr:rowOff>85877</xdr:rowOff>
    </xdr:from>
    <xdr:to>
      <xdr:col>3</xdr:col>
      <xdr:colOff>158750</xdr:colOff>
      <xdr:row>30</xdr:row>
      <xdr:rowOff>52917</xdr:rowOff>
    </xdr:to>
    <mc:AlternateContent xmlns:mc="http://schemas.openxmlformats.org/markup-compatibility/2006" xmlns:a14="http://schemas.microsoft.com/office/drawing/2010/main">
      <mc:Choice Requires="a14">
        <xdr:graphicFrame macro="">
          <xdr:nvGraphicFramePr>
            <xdr:cNvPr id="21" name="Gender 1">
              <a:extLst>
                <a:ext uri="{FF2B5EF4-FFF2-40B4-BE49-F238E27FC236}">
                  <a16:creationId xmlns:a16="http://schemas.microsoft.com/office/drawing/2014/main" id="{F96140FC-8336-4D33-8321-D5FE1B6682F6}"/>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59015" y="4621591"/>
              <a:ext cx="1736699" cy="8741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214918</xdr:colOff>
      <xdr:row>1</xdr:row>
      <xdr:rowOff>129974</xdr:rowOff>
    </xdr:from>
    <xdr:to>
      <xdr:col>14</xdr:col>
      <xdr:colOff>8821</xdr:colOff>
      <xdr:row>6</xdr:row>
      <xdr:rowOff>116606</xdr:rowOff>
    </xdr:to>
    <xdr:pic>
      <xdr:nvPicPr>
        <xdr:cNvPr id="24" name="Picture 23">
          <a:extLst>
            <a:ext uri="{FF2B5EF4-FFF2-40B4-BE49-F238E27FC236}">
              <a16:creationId xmlns:a16="http://schemas.microsoft.com/office/drawing/2014/main" id="{BB72D2FD-82BB-4C46-B554-19DE4C2FBDC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517418" y="315182"/>
          <a:ext cx="1010986" cy="91267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282574</xdr:colOff>
      <xdr:row>183</xdr:row>
      <xdr:rowOff>63500</xdr:rowOff>
    </xdr:from>
    <xdr:to>
      <xdr:col>12</xdr:col>
      <xdr:colOff>361949</xdr:colOff>
      <xdr:row>202</xdr:row>
      <xdr:rowOff>76200</xdr:rowOff>
    </xdr:to>
    <xdr:graphicFrame macro="">
      <xdr:nvGraphicFramePr>
        <xdr:cNvPr id="2" name="Chart 1">
          <a:extLst>
            <a:ext uri="{FF2B5EF4-FFF2-40B4-BE49-F238E27FC236}">
              <a16:creationId xmlns:a16="http://schemas.microsoft.com/office/drawing/2014/main" id="{021FC0AB-8F83-F061-7C5F-DC824EB152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mrata" refreshedDate="45463.480004745368" createdVersion="8" refreshedVersion="8" minRefreshableVersion="3" recordCount="200" xr:uid="{ABB35D1A-E7B8-47C1-ADC8-E0850EB45433}">
  <cacheSource type="worksheet">
    <worksheetSource ref="A1:H201" sheet="Starbucks "/>
  </cacheSource>
  <cacheFields count="8">
    <cacheField name="CustomerID" numFmtId="0">
      <sharedItems containsSemiMixedTypes="0" containsString="0" containsNumber="1" containsInteger="1" minValue="1" maxValue="200" count="2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sharedItems>
    </cacheField>
    <cacheField name="Name" numFmtId="0">
      <sharedItems count="200">
        <s v="Stephanie Alvarez"/>
        <s v="Casey Diaz"/>
        <s v="John Barrett"/>
        <s v="Sara Beck"/>
        <s v="Tracey Kim"/>
        <s v="Kelly Ho"/>
        <s v="Karen Brady"/>
        <s v="Monica Burnett"/>
        <s v="Erica Woods"/>
        <s v="James Turner"/>
        <s v="Nicholas Savage"/>
        <s v="Rhonda Chavez"/>
        <s v="Nicole Mcdaniel"/>
        <s v="Samuel Dickerson"/>
        <s v="Zachary Sullivan"/>
        <s v="Mrs. Kathleen Oneal"/>
        <s v="Matthew Kennedy"/>
        <s v="Heather Harris"/>
        <s v="Andrew Watson"/>
        <s v="Paul Peterson"/>
        <s v="Cory Brown"/>
        <s v="Molly Cruz"/>
        <s v="Gerald Johnston"/>
        <s v="Elijah Barnett"/>
        <s v="Stephen Lozano"/>
        <s v="Christina Hunter"/>
        <s v="Paul Taylor"/>
        <s v="Samantha Wells"/>
        <s v="Dawn Nelson"/>
        <s v="James White"/>
        <s v="Angela Williamson"/>
        <s v="Veronica Moses"/>
        <s v="Debra Hamilton"/>
        <s v="Stacie Oliver DVM"/>
        <s v="Jason Moore"/>
        <s v="Gary Joyce"/>
        <s v="Ashley Page"/>
        <s v="John Bush"/>
        <s v="David Williams"/>
        <s v="Kerry Santos"/>
        <s v="Shawn Williams"/>
        <s v="Catherine White"/>
        <s v="Michael May"/>
        <s v="Calvin Allison"/>
        <s v="Bryan Palmer"/>
        <s v="Joseph Carter"/>
        <s v="Matthew Yang"/>
        <s v="Veronica Young"/>
        <s v="Angela Ford"/>
        <s v="Gary Martin"/>
        <s v="Bradley James"/>
        <s v="Susan Quinn"/>
        <s v="James Williams"/>
        <s v="Sarah Schultz"/>
        <s v="Megan Crawford"/>
        <s v="Austin Williams"/>
        <s v="Caitlyn Marks"/>
        <s v="Michelle Lopez"/>
        <s v="Angel Bowen"/>
        <s v="Cynthia Barrett"/>
        <s v="Gina Hunter"/>
        <s v="Jason Owen"/>
        <s v="Jennifer Key"/>
        <s v="Dennis Galvan"/>
        <s v="Cynthia Anderson"/>
        <s v="Laurie Haley"/>
        <s v="Charles Roth"/>
        <s v="Tammy Hughes"/>
        <s v="Wendy Reed"/>
        <s v="Mike Hicks"/>
        <s v="Charles Webb"/>
        <s v="Rachel Barrett"/>
        <s v="Karen Jimenez"/>
        <s v="Erin Maxwell"/>
        <s v="Lori Mercer"/>
        <s v="Dylan Stephens"/>
        <s v="Theodore Lopez"/>
        <s v="Antonio Norris"/>
        <s v="Julie Pearson"/>
        <s v="Steven Phillips"/>
        <s v="Lisa Phillips"/>
        <s v="Susan Curtis"/>
        <s v="Erica Bryant"/>
        <s v="Ashley Gordon"/>
        <s v="Raymond Reyes"/>
        <s v="Adam Welch"/>
        <s v="Kiara Smith"/>
        <s v="Jason Hood"/>
        <s v="Becky Williams"/>
        <s v="John Turner"/>
        <s v="Samuel Hawkins"/>
        <s v="Kimberly Clarke"/>
        <s v="Douglas Frye"/>
        <s v="Kimberly Ramirez"/>
        <s v="Julie Rhodes"/>
        <s v="Nicole Morgan"/>
        <s v="Brandon Brown"/>
        <s v="Timothy Hudson"/>
        <s v="Robert May"/>
        <s v="Sara Steele"/>
        <s v="Rebecca Lucero"/>
        <s v="Caitlyn Ware"/>
        <s v="Brian Wright"/>
        <s v="Ryan Simmons"/>
        <s v="Carrie Gallegos"/>
        <s v="Harold Thompson"/>
        <s v="John Carroll"/>
        <s v="Jack Munoz"/>
        <s v="Mark Smith"/>
        <s v="John Hill"/>
        <s v="Kathy Wright"/>
        <s v="Spencer Gonzalez"/>
        <s v="Austin Carrillo"/>
        <s v="Jerry Church"/>
        <s v="Kimberly Turner"/>
        <s v="Kendra Simpson"/>
        <s v="Felicia Cruz"/>
        <s v="Ann Harmon"/>
        <s v="Jeffrey Goodwin"/>
        <s v="Beth Camacho"/>
        <s v="Dr. Jessica Santana"/>
        <s v="Olivia Travis"/>
        <s v="Angela Cole"/>
        <s v="Monica Wood"/>
        <s v="Joseph Lamb DVM"/>
        <s v="Crystal Rios"/>
        <s v="Julie James"/>
        <s v="Anita Howell"/>
        <s v="Sheryl Hernandez"/>
        <s v="Cheryl Hoffman"/>
        <s v="Valerie Burton MD"/>
        <s v="Frank Davis"/>
        <s v="Michelle Michael"/>
        <s v="Michael Wilson"/>
        <s v="Cynthia Bell"/>
        <s v="Sean Henry"/>
        <s v="Michael Brown"/>
        <s v="Christopher Johnson"/>
        <s v="Rebecca Bass"/>
        <s v="Deborah Hernandez"/>
        <s v="Juan Pugh"/>
        <s v="Sergio Douglas"/>
        <s v="Paula Wilson"/>
        <s v="Brandon Lynch"/>
        <s v="Lacey Howard"/>
        <s v="Jesse Wilson"/>
        <s v="Kristina Hamilton"/>
        <s v="Jason Young"/>
        <s v="Benjamin Leonard Jr."/>
        <s v="Andrea Sparks"/>
        <s v="Timothy Pham"/>
        <s v="Ronnie Mason"/>
        <s v="Kerry Hanson"/>
        <s v="Kyle Owens"/>
        <s v="Barbara Rivera"/>
        <s v="Sherry Ashley"/>
        <s v="Ricardo Johnson"/>
        <s v="Linda Gibson"/>
        <s v="Carol Jones"/>
        <s v="Andrew Levy"/>
        <s v="Lori Anderson DVM"/>
        <s v="Karen Mcdaniel"/>
        <s v="Ashley Murray"/>
        <s v="Becky Ramos"/>
        <s v="Stephanie Odonnell"/>
        <s v="Brenda Guzman"/>
        <s v="Mr. Robert Fisher"/>
        <s v="Nicole Sullivan"/>
        <s v="Kevin Armstrong"/>
        <s v="Maria Smith"/>
        <s v="Michelle Hammond"/>
        <s v="Katherine Douglas MD"/>
        <s v="Ronald Clark"/>
        <s v="Charles Smith"/>
        <s v="Brenda Preston"/>
        <s v="Deborah Powers"/>
        <s v="Jay Gonzalez"/>
        <s v="Raymond Foster"/>
        <s v="Donald Hayes"/>
        <s v="Michele Morales"/>
        <s v="Amber Stevens"/>
        <s v="Stephanie Wood"/>
        <s v="Alexander Young"/>
        <s v="Jack Cooper"/>
        <s v="Alexandra Bishop"/>
        <s v="Michael Moran"/>
        <s v="Mariah Rivera"/>
        <s v="Donald Mullins"/>
        <s v="Andrew Kennedy"/>
        <s v="Scott Thompson"/>
        <s v="Kristen Cole"/>
        <s v="Jasmine Martinez"/>
        <s v="Dr. Mario Clark"/>
        <s v="Mitchell Phillips"/>
        <s v="Michael Henry"/>
        <s v="Stephen Parker"/>
        <s v="William Scott"/>
        <s v="Dr. Lauren Garcia"/>
        <s v="Mary Morgan"/>
        <s v="Marvin Andrews"/>
      </sharedItems>
    </cacheField>
    <cacheField name="Location" numFmtId="0">
      <sharedItems count="197">
        <s v="Sheilaport"/>
        <s v="Dixonport"/>
        <s v="Gregoryburgh"/>
        <s v="North David"/>
        <s v="Williamsonshire"/>
        <s v="Shepherdside"/>
        <s v="Brennanland"/>
        <s v="Chapmanview"/>
        <s v="Smithshire"/>
        <s v="Paulaborough"/>
        <s v="East Christopherfurt"/>
        <s v="Banksport"/>
        <s v="Parrishside"/>
        <s v="Rileyburgh"/>
        <s v="Joeltown"/>
        <s v="Scottmouth"/>
        <s v="New Patricia"/>
        <s v="East Barry"/>
        <s v="New Vincent"/>
        <s v="Thomasview"/>
        <s v="East Charles"/>
        <s v="Port Carla"/>
        <s v="Bensonburgh"/>
        <s v="East Jamesstad"/>
        <s v="North Benjamin"/>
        <s v="Fordland"/>
        <s v="New Christopher"/>
        <s v="South Joyce"/>
        <s v="South Kaylaberg"/>
        <s v="North Ryanton"/>
        <s v="Jordanmouth"/>
        <s v="Laurenport"/>
        <s v="Lake Laurie"/>
        <s v="Raymondview"/>
        <s v="South Anthonytown"/>
        <s v="Timothybury"/>
        <s v="Mcdonaldchester"/>
        <s v="Melaniemouth"/>
        <s v="Brettbury"/>
        <s v="Russellmouth"/>
        <s v="South Dariusburgh"/>
        <s v="Andersonfurt"/>
        <s v="Bradton"/>
        <s v="Robinsonton"/>
        <s v="Seanberg"/>
        <s v="North Johnbury"/>
        <s v="Bradyfurt"/>
        <s v="West Mark"/>
        <s v="Kellyshire"/>
        <s v="East Jennifer"/>
        <s v="Jerryview"/>
        <s v="Bobbyfort"/>
        <s v="South Julie"/>
        <s v="North Denisefort"/>
        <s v="North Bryan"/>
        <s v="Port Christychester"/>
        <s v="Santiagoburgh"/>
        <s v="Alexfort"/>
        <s v="West Meghan"/>
        <s v="Michaelchester"/>
        <s v="West Dennis"/>
        <s v="East Jeffrey"/>
        <s v="Lake Melanie"/>
        <s v="New Brianville"/>
        <s v="Wrighthaven"/>
        <s v="Port Mollymouth"/>
        <s v="North Eric"/>
        <s v="West Hunter"/>
        <s v="Richardsonbury"/>
        <s v="East Amanda"/>
        <s v="Vangbury"/>
        <s v="South Lynnstad"/>
        <s v="West Joseph"/>
        <s v="Port Rebecca"/>
        <s v="Robintown"/>
        <s v="Joshuaborough"/>
        <s v="Lauraville"/>
        <s v="New William"/>
        <s v="Rachelbury"/>
        <s v="Garrettfurt"/>
        <s v="East Adammouth"/>
        <s v="Halefort"/>
        <s v="North Amyland"/>
        <s v="Coreyville"/>
        <s v="New Justinville"/>
        <s v="Blakebury"/>
        <s v="North Robinmouth"/>
        <s v="Kyleshire"/>
        <s v="Perezbury"/>
        <s v="Robertfurt"/>
        <s v="Jessicaport"/>
        <s v="Davidton"/>
        <s v="Ericksonbury"/>
        <s v="Davidfort"/>
        <s v="Houstonmouth"/>
        <s v="Andrewton"/>
        <s v="Johnhaven"/>
        <s v="New Daniel"/>
        <s v="New Frederickborough"/>
        <s v="West Joshuahaven"/>
        <s v="Davisside"/>
        <s v="East Michael"/>
        <s v="East Lisaburgh"/>
        <s v="New Andreastad"/>
        <s v="Mcclainshire"/>
        <s v="Pagehaven"/>
        <s v="South Ambermouth"/>
        <s v="Kennethville"/>
        <s v="Lake Caitlin"/>
        <s v="Jamesland"/>
        <s v="Kimberg"/>
        <s v="Angelaborough"/>
        <s v="Baileystad"/>
        <s v="South Wendy"/>
        <s v="Martinland"/>
        <s v="Port Jenniferborough"/>
        <s v="Chavezchester"/>
        <s v="Matthewstad"/>
        <s v="East Elizabethmouth"/>
        <s v="Stephensside"/>
        <s v="North Alyssa"/>
        <s v="East Leslie"/>
        <s v="South Kimberlyfurt"/>
        <s v="Hillmouth"/>
        <s v="Port Elizabethton"/>
        <s v="Melissaville"/>
        <s v="Elliottland"/>
        <s v="West Rebecca"/>
        <s v="Port Elaineberg"/>
        <s v="Jacksonstad"/>
        <s v="Stacyburgh"/>
        <s v="West Alan"/>
        <s v="Waltonfort"/>
        <s v="Lake Omar"/>
        <s v="Nelsonland"/>
        <s v="Pettyburgh"/>
        <s v="Wardhaven"/>
        <s v="South Brandi"/>
        <s v="Hodgeview"/>
        <s v="New Denise"/>
        <s v="New Nicholasfurt"/>
        <s v="Murraychester"/>
        <s v="New Leonardberg"/>
        <s v="Lake Daleburgh"/>
        <s v="South Patriciabury"/>
        <s v="South Garystad"/>
        <s v="New Pamelabury"/>
        <s v="Bensonbury"/>
        <s v="North Michaelton"/>
        <s v="Lake Tabitha"/>
        <s v="Kellymouth"/>
        <s v="Brownland"/>
        <s v="Leonardhaven"/>
        <s v="Deborahport"/>
        <s v="Rachelchester"/>
        <s v="West Christy"/>
        <s v="Reedland"/>
        <s v="Jenniferside"/>
        <s v="New Marie"/>
        <s v="New Eugene"/>
        <s v="Tylerville"/>
        <s v="South Ericborough"/>
        <s v="New Johnny"/>
        <s v="South Justin"/>
        <s v="Justinborough"/>
        <s v="Port Jo"/>
        <s v="North Catherine"/>
        <s v="New Teresa"/>
        <s v="Port Danielleborough"/>
        <s v="North George"/>
        <s v="Zimmermanhaven"/>
        <s v="South Joshuastad"/>
        <s v="Stacyland"/>
        <s v="Jacobsontown"/>
        <s v="North Garytown"/>
        <s v="Wardfort"/>
        <s v="Jenniferport"/>
        <s v="South Colin"/>
        <s v="Port Jonathanland"/>
        <s v="East Gregory"/>
        <s v="Greenemouth"/>
        <s v="Matthewmouth"/>
        <s v="Lake Stephaniemouth"/>
        <s v="Ortizton"/>
        <s v="South Kennethbury"/>
        <s v="East Janetberg"/>
        <s v="Kingshire"/>
        <s v="South Johnton"/>
        <s v="Khanberg"/>
        <s v="Lonnieton"/>
        <s v="Port Julie"/>
        <s v="Cherryborough"/>
        <s v="Morrisland"/>
        <s v="Timothystad"/>
        <s v="Tiffanyside"/>
        <s v="Lake Alexander"/>
        <s v="Williamsview"/>
      </sharedItems>
    </cacheField>
    <cacheField name="Gender" numFmtId="0">
      <sharedItems count="2">
        <s v="Male"/>
        <s v="Female"/>
      </sharedItems>
    </cacheField>
    <cacheField name="Age" numFmtId="0">
      <sharedItems containsSemiMixedTypes="0" containsString="0" containsNumber="1" containsInteger="1" minValue="18" maxValue="70" count="51">
        <n v="19"/>
        <n v="21"/>
        <n v="20"/>
        <n v="23"/>
        <n v="31"/>
        <n v="22"/>
        <n v="35"/>
        <n v="64"/>
        <n v="30"/>
        <n v="67"/>
        <n v="58"/>
        <n v="24"/>
        <n v="37"/>
        <n v="52"/>
        <n v="25"/>
        <n v="46"/>
        <n v="54"/>
        <n v="29"/>
        <n v="45"/>
        <n v="40"/>
        <n v="60"/>
        <n v="53"/>
        <n v="18"/>
        <n v="49"/>
        <n v="42"/>
        <n v="36"/>
        <n v="65"/>
        <n v="48"/>
        <n v="50"/>
        <n v="27"/>
        <n v="33"/>
        <n v="59"/>
        <n v="47"/>
        <n v="51"/>
        <n v="69"/>
        <n v="70"/>
        <n v="63"/>
        <n v="43"/>
        <n v="68"/>
        <n v="32"/>
        <n v="26"/>
        <n v="57"/>
        <n v="38"/>
        <n v="55"/>
        <n v="34"/>
        <n v="66"/>
        <n v="39"/>
        <n v="44"/>
        <n v="28"/>
        <n v="56"/>
        <n v="41"/>
      </sharedItems>
    </cacheField>
    <cacheField name="Average Purchase ($)" numFmtId="0">
      <sharedItems containsSemiMixedTypes="0" containsString="0" containsNumber="1" containsInteger="1" minValue="15" maxValue="137"/>
    </cacheField>
    <cacheField name="Frequency (for visits)" numFmtId="0">
      <sharedItems containsSemiMixedTypes="0" containsString="0" containsNumber="1" containsInteger="1" minValue="1" maxValue="99" count="84">
        <n v="39"/>
        <n v="81"/>
        <n v="6"/>
        <n v="77"/>
        <n v="40"/>
        <n v="76"/>
        <n v="94"/>
        <n v="3"/>
        <n v="72"/>
        <n v="14"/>
        <n v="99"/>
        <n v="15"/>
        <n v="13"/>
        <n v="79"/>
        <n v="35"/>
        <n v="66"/>
        <n v="29"/>
        <n v="98"/>
        <n v="73"/>
        <n v="5"/>
        <n v="82"/>
        <n v="32"/>
        <n v="61"/>
        <n v="31"/>
        <n v="87"/>
        <n v="4"/>
        <n v="92"/>
        <n v="17"/>
        <n v="26"/>
        <n v="75"/>
        <n v="36"/>
        <n v="28"/>
        <n v="65"/>
        <n v="55"/>
        <n v="47"/>
        <n v="42"/>
        <n v="52"/>
        <n v="60"/>
        <n v="54"/>
        <n v="45"/>
        <n v="41"/>
        <n v="50"/>
        <n v="46"/>
        <n v="51"/>
        <n v="56"/>
        <n v="59"/>
        <n v="48"/>
        <n v="49"/>
        <n v="53"/>
        <n v="44"/>
        <n v="57"/>
        <n v="58"/>
        <n v="43"/>
        <n v="91"/>
        <n v="95"/>
        <n v="11"/>
        <n v="9"/>
        <n v="34"/>
        <n v="71"/>
        <n v="88"/>
        <n v="7"/>
        <n v="10"/>
        <n v="93"/>
        <n v="12"/>
        <n v="97"/>
        <n v="74"/>
        <n v="22"/>
        <n v="90"/>
        <n v="20"/>
        <n v="16"/>
        <n v="89"/>
        <n v="1"/>
        <n v="78"/>
        <n v="83"/>
        <n v="27"/>
        <n v="63"/>
        <n v="86"/>
        <n v="69"/>
        <n v="24"/>
        <n v="68"/>
        <n v="85"/>
        <n v="23"/>
        <n v="8"/>
        <n v="18"/>
      </sharedItems>
    </cacheField>
    <cacheField name=" purchased at Starbucks" numFmtId="0">
      <sharedItems count="16">
        <s v="Coffee"/>
        <s v="Cold drinks;Pastries"/>
        <s v="Coffee;Sandwiches"/>
        <s v="Cold drinks"/>
        <s v="Coffee;Cold drinks"/>
        <s v="Cold drinks;Pastries;Sandwiches"/>
        <s v="Coffee;Juices;Pastries;Sandwiches"/>
        <s v="Coffee;Pastries;Sandwiches"/>
        <s v="Coffee;Pastries"/>
        <s v="Cold drinks;Juices;Pastries"/>
        <s v="Coffee;Cold drinks;Pastries;Sandwiches"/>
        <s v="Jaws chip"/>
        <s v="cake"/>
        <s v="Pastries"/>
        <s v="Cold drinks;Never"/>
        <s v="Coffee;Cold drinks;Juices;Pastries;Sandwiches"/>
      </sharedItems>
    </cacheField>
  </cacheFields>
  <extLst>
    <ext xmlns:x14="http://schemas.microsoft.com/office/spreadsheetml/2009/9/main" uri="{725AE2AE-9491-48be-B2B4-4EB974FC3084}">
      <x14:pivotCacheDefinition pivotCacheId="127355449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mrata" refreshedDate="45463.506918634259" createdVersion="8" refreshedVersion="8" minRefreshableVersion="3" recordCount="201" xr:uid="{A4EC99ED-6F97-4EB1-A084-904C157005D1}">
  <cacheSource type="worksheet">
    <worksheetSource ref="A1:I1048576" sheet="practice data"/>
  </cacheSource>
  <cacheFields count="9">
    <cacheField name="CustomerID" numFmtId="0">
      <sharedItems containsString="0" containsBlank="1" containsNumber="1" containsInteger="1" minValue="1" maxValue="200"/>
    </cacheField>
    <cacheField name="Name" numFmtId="0">
      <sharedItems containsBlank="1"/>
    </cacheField>
    <cacheField name="Location" numFmtId="0">
      <sharedItems containsBlank="1"/>
    </cacheField>
    <cacheField name="Gender" numFmtId="0">
      <sharedItems containsBlank="1"/>
    </cacheField>
    <cacheField name="Column2" numFmtId="0">
      <sharedItems containsString="0" containsBlank="1" containsNumber="1" containsInteger="1" minValue="18" maxValue="70"/>
    </cacheField>
    <cacheField name="Average Purchase ($)" numFmtId="0">
      <sharedItems containsString="0" containsBlank="1" containsNumber="1" containsInteger="1" minValue="15" maxValue="137"/>
    </cacheField>
    <cacheField name="Frequency (for visits)" numFmtId="0">
      <sharedItems containsString="0" containsBlank="1" containsNumber="1" containsInteger="1" minValue="1" maxValue="99"/>
    </cacheField>
    <cacheField name=" purchased at Starbucks" numFmtId="0">
      <sharedItems containsBlank="1"/>
    </cacheField>
    <cacheField name="agr group" numFmtId="0">
      <sharedItems containsBlank="1" count="6">
        <s v="18-25"/>
        <s v="26-35"/>
        <s v="58-70"/>
        <s v="36-46"/>
        <s v="47-57"/>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mrata" refreshedDate="45463.542734722221" createdVersion="8" refreshedVersion="8" minRefreshableVersion="3" recordCount="200" xr:uid="{43B78295-FC3F-4C1A-BE3D-A8A65FA23056}">
  <cacheSource type="worksheet">
    <worksheetSource name="Table2"/>
  </cacheSource>
  <cacheFields count="10">
    <cacheField name="CustomerID" numFmtId="0">
      <sharedItems containsSemiMixedTypes="0" containsString="0" containsNumber="1" containsInteger="1" minValue="1" maxValue="200"/>
    </cacheField>
    <cacheField name="Name" numFmtId="0">
      <sharedItems/>
    </cacheField>
    <cacheField name="Location" numFmtId="0">
      <sharedItems count="197">
        <s v="Sheilaport"/>
        <s v="Dixonport"/>
        <s v="Gregoryburgh"/>
        <s v="North David"/>
        <s v="Williamsonshire"/>
        <s v="Shepherdside"/>
        <s v="Brennanland"/>
        <s v="Chapmanview"/>
        <s v="Smithshire"/>
        <s v="Paulaborough"/>
        <s v="East Christopherfurt"/>
        <s v="Banksport"/>
        <s v="Parrishside"/>
        <s v="Rileyburgh"/>
        <s v="Joeltown"/>
        <s v="Scottmouth"/>
        <s v="New Patricia"/>
        <s v="East Barry"/>
        <s v="New Vincent"/>
        <s v="Thomasview"/>
        <s v="East Charles"/>
        <s v="Port Carla"/>
        <s v="Bensonburgh"/>
        <s v="East Jamesstad"/>
        <s v="North Benjamin"/>
        <s v="Fordland"/>
        <s v="New Christopher"/>
        <s v="South Joyce"/>
        <s v="South Kaylaberg"/>
        <s v="North Ryanton"/>
        <s v="Jordanmouth"/>
        <s v="Laurenport"/>
        <s v="Lake Laurie"/>
        <s v="Raymondview"/>
        <s v="South Anthonytown"/>
        <s v="Timothybury"/>
        <s v="Mcdonaldchester"/>
        <s v="Melaniemouth"/>
        <s v="Brettbury"/>
        <s v="Russellmouth"/>
        <s v="South Dariusburgh"/>
        <s v="Andersonfurt"/>
        <s v="Bradton"/>
        <s v="Robinsonton"/>
        <s v="Seanberg"/>
        <s v="North Johnbury"/>
        <s v="Bradyfurt"/>
        <s v="West Mark"/>
        <s v="Kellyshire"/>
        <s v="East Jennifer"/>
        <s v="Jerryview"/>
        <s v="Bobbyfort"/>
        <s v="South Julie"/>
        <s v="North Denisefort"/>
        <s v="North Bryan"/>
        <s v="Port Christychester"/>
        <s v="Santiagoburgh"/>
        <s v="Alexfort"/>
        <s v="West Meghan"/>
        <s v="Michaelchester"/>
        <s v="West Dennis"/>
        <s v="East Jeffrey"/>
        <s v="Lake Melanie"/>
        <s v="New Brianville"/>
        <s v="Wrighthaven"/>
        <s v="Port Mollymouth"/>
        <s v="North Eric"/>
        <s v="West Hunter"/>
        <s v="Richardsonbury"/>
        <s v="East Amanda"/>
        <s v="Vangbury"/>
        <s v="South Lynnstad"/>
        <s v="West Joseph"/>
        <s v="Port Rebecca"/>
        <s v="Robintown"/>
        <s v="Joshuaborough"/>
        <s v="Lauraville"/>
        <s v="New William"/>
        <s v="Rachelbury"/>
        <s v="Garrettfurt"/>
        <s v="East Adammouth"/>
        <s v="Halefort"/>
        <s v="North Amyland"/>
        <s v="Coreyville"/>
        <s v="New Justinville"/>
        <s v="Blakebury"/>
        <s v="North Robinmouth"/>
        <s v="Kyleshire"/>
        <s v="Perezbury"/>
        <s v="Robertfurt"/>
        <s v="Jessicaport"/>
        <s v="Davidton"/>
        <s v="Ericksonbury"/>
        <s v="Davidfort"/>
        <s v="Houstonmouth"/>
        <s v="Andrewton"/>
        <s v="Johnhaven"/>
        <s v="New Daniel"/>
        <s v="New Frederickborough"/>
        <s v="West Joshuahaven"/>
        <s v="Davisside"/>
        <s v="East Michael"/>
        <s v="East Lisaburgh"/>
        <s v="New Andreastad"/>
        <s v="Mcclainshire"/>
        <s v="Pagehaven"/>
        <s v="South Ambermouth"/>
        <s v="Kennethville"/>
        <s v="Lake Caitlin"/>
        <s v="Jamesland"/>
        <s v="Kimberg"/>
        <s v="Angelaborough"/>
        <s v="Baileystad"/>
        <s v="South Wendy"/>
        <s v="Martinland"/>
        <s v="Port Jenniferborough"/>
        <s v="Chavezchester"/>
        <s v="Matthewstad"/>
        <s v="East Elizabethmouth"/>
        <s v="Stephensside"/>
        <s v="North Alyssa"/>
        <s v="East Leslie"/>
        <s v="South Kimberlyfurt"/>
        <s v="Hillmouth"/>
        <s v="Port Elizabethton"/>
        <s v="Melissaville"/>
        <s v="Elliottland"/>
        <s v="West Rebecca"/>
        <s v="Port Elaineberg"/>
        <s v="Jacksonstad"/>
        <s v="Stacyburgh"/>
        <s v="West Alan"/>
        <s v="Waltonfort"/>
        <s v="Lake Omar"/>
        <s v="Nelsonland"/>
        <s v="Pettyburgh"/>
        <s v="Wardhaven"/>
        <s v="South Brandi"/>
        <s v="Hodgeview"/>
        <s v="New Denise"/>
        <s v="New Nicholasfurt"/>
        <s v="Murraychester"/>
        <s v="New Leonardberg"/>
        <s v="Lake Daleburgh"/>
        <s v="South Patriciabury"/>
        <s v="South Garystad"/>
        <s v="New Pamelabury"/>
        <s v="Bensonbury"/>
        <s v="North Michaelton"/>
        <s v="Lake Tabitha"/>
        <s v="Kellymouth"/>
        <s v="Brownland"/>
        <s v="Leonardhaven"/>
        <s v="Deborahport"/>
        <s v="Rachelchester"/>
        <s v="West Christy"/>
        <s v="Reedland"/>
        <s v="Jenniferside"/>
        <s v="New Marie"/>
        <s v="New Eugene"/>
        <s v="Tylerville"/>
        <s v="South Ericborough"/>
        <s v="New Johnny"/>
        <s v="South Justin"/>
        <s v="Justinborough"/>
        <s v="Port Jo"/>
        <s v="North Catherine"/>
        <s v="New Teresa"/>
        <s v="Port Danielleborough"/>
        <s v="North George"/>
        <s v="Zimmermanhaven"/>
        <s v="South Joshuastad"/>
        <s v="Stacyland"/>
        <s v="Jacobsontown"/>
        <s v="North Garytown"/>
        <s v="Wardfort"/>
        <s v="Jenniferport"/>
        <s v="South Colin"/>
        <s v="Port Jonathanland"/>
        <s v="East Gregory"/>
        <s v="Greenemouth"/>
        <s v="Matthewmouth"/>
        <s v="Lake Stephaniemouth"/>
        <s v="Ortizton"/>
        <s v="South Kennethbury"/>
        <s v="East Janetberg"/>
        <s v="Kingshire"/>
        <s v="South Johnton"/>
        <s v="Khanberg"/>
        <s v="Lonnieton"/>
        <s v="Port Julie"/>
        <s v="Cherryborough"/>
        <s v="Morrisland"/>
        <s v="Timothystad"/>
        <s v="Tiffanyside"/>
        <s v="Lake Alexander"/>
        <s v="Williamsview"/>
      </sharedItems>
    </cacheField>
    <cacheField name="Gender" numFmtId="0">
      <sharedItems/>
    </cacheField>
    <cacheField name="Column2" numFmtId="0">
      <sharedItems containsSemiMixedTypes="0" containsString="0" containsNumber="1" containsInteger="1" minValue="18" maxValue="70"/>
    </cacheField>
    <cacheField name="Average Purchase ($)" numFmtId="0">
      <sharedItems containsSemiMixedTypes="0" containsString="0" containsNumber="1" containsInteger="1" minValue="15" maxValue="137"/>
    </cacheField>
    <cacheField name="Frequency (for visits)" numFmtId="0">
      <sharedItems containsSemiMixedTypes="0" containsString="0" containsNumber="1" containsInteger="1" minValue="1" maxValue="99"/>
    </cacheField>
    <cacheField name=" purchased at Starbucks" numFmtId="0">
      <sharedItems/>
    </cacheField>
    <cacheField name="agr group" numFmtId="0">
      <sharedItems/>
    </cacheField>
    <cacheField name="Column1"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x v="0"/>
    <x v="0"/>
    <x v="0"/>
    <n v="15"/>
    <x v="0"/>
    <x v="0"/>
  </r>
  <r>
    <x v="1"/>
    <x v="1"/>
    <x v="1"/>
    <x v="0"/>
    <x v="1"/>
    <n v="15"/>
    <x v="1"/>
    <x v="1"/>
  </r>
  <r>
    <x v="2"/>
    <x v="2"/>
    <x v="2"/>
    <x v="1"/>
    <x v="2"/>
    <n v="16"/>
    <x v="2"/>
    <x v="0"/>
  </r>
  <r>
    <x v="3"/>
    <x v="3"/>
    <x v="3"/>
    <x v="1"/>
    <x v="3"/>
    <n v="16"/>
    <x v="3"/>
    <x v="0"/>
  </r>
  <r>
    <x v="4"/>
    <x v="4"/>
    <x v="4"/>
    <x v="1"/>
    <x v="4"/>
    <n v="17"/>
    <x v="4"/>
    <x v="2"/>
  </r>
  <r>
    <x v="5"/>
    <x v="5"/>
    <x v="5"/>
    <x v="1"/>
    <x v="5"/>
    <n v="17"/>
    <x v="5"/>
    <x v="3"/>
  </r>
  <r>
    <x v="6"/>
    <x v="6"/>
    <x v="6"/>
    <x v="1"/>
    <x v="6"/>
    <n v="18"/>
    <x v="2"/>
    <x v="0"/>
  </r>
  <r>
    <x v="7"/>
    <x v="7"/>
    <x v="7"/>
    <x v="1"/>
    <x v="3"/>
    <n v="18"/>
    <x v="6"/>
    <x v="4"/>
  </r>
  <r>
    <x v="8"/>
    <x v="8"/>
    <x v="8"/>
    <x v="0"/>
    <x v="7"/>
    <n v="19"/>
    <x v="7"/>
    <x v="3"/>
  </r>
  <r>
    <x v="9"/>
    <x v="9"/>
    <x v="9"/>
    <x v="1"/>
    <x v="8"/>
    <n v="19"/>
    <x v="8"/>
    <x v="0"/>
  </r>
  <r>
    <x v="10"/>
    <x v="10"/>
    <x v="10"/>
    <x v="0"/>
    <x v="9"/>
    <n v="19"/>
    <x v="9"/>
    <x v="3"/>
  </r>
  <r>
    <x v="11"/>
    <x v="11"/>
    <x v="11"/>
    <x v="1"/>
    <x v="6"/>
    <n v="19"/>
    <x v="10"/>
    <x v="0"/>
  </r>
  <r>
    <x v="12"/>
    <x v="12"/>
    <x v="12"/>
    <x v="1"/>
    <x v="10"/>
    <n v="20"/>
    <x v="11"/>
    <x v="2"/>
  </r>
  <r>
    <x v="13"/>
    <x v="13"/>
    <x v="13"/>
    <x v="1"/>
    <x v="11"/>
    <n v="20"/>
    <x v="3"/>
    <x v="0"/>
  </r>
  <r>
    <x v="14"/>
    <x v="14"/>
    <x v="14"/>
    <x v="0"/>
    <x v="12"/>
    <n v="20"/>
    <x v="12"/>
    <x v="0"/>
  </r>
  <r>
    <x v="15"/>
    <x v="15"/>
    <x v="15"/>
    <x v="0"/>
    <x v="5"/>
    <n v="20"/>
    <x v="13"/>
    <x v="0"/>
  </r>
  <r>
    <x v="16"/>
    <x v="16"/>
    <x v="16"/>
    <x v="1"/>
    <x v="6"/>
    <n v="21"/>
    <x v="14"/>
    <x v="0"/>
  </r>
  <r>
    <x v="17"/>
    <x v="17"/>
    <x v="17"/>
    <x v="0"/>
    <x v="2"/>
    <n v="21"/>
    <x v="15"/>
    <x v="0"/>
  </r>
  <r>
    <x v="18"/>
    <x v="18"/>
    <x v="18"/>
    <x v="0"/>
    <x v="13"/>
    <n v="23"/>
    <x v="16"/>
    <x v="0"/>
  </r>
  <r>
    <x v="19"/>
    <x v="19"/>
    <x v="19"/>
    <x v="1"/>
    <x v="6"/>
    <n v="23"/>
    <x v="17"/>
    <x v="3"/>
  </r>
  <r>
    <x v="20"/>
    <x v="20"/>
    <x v="20"/>
    <x v="0"/>
    <x v="6"/>
    <n v="24"/>
    <x v="14"/>
    <x v="0"/>
  </r>
  <r>
    <x v="21"/>
    <x v="21"/>
    <x v="21"/>
    <x v="0"/>
    <x v="14"/>
    <n v="24"/>
    <x v="18"/>
    <x v="0"/>
  </r>
  <r>
    <x v="22"/>
    <x v="22"/>
    <x v="22"/>
    <x v="1"/>
    <x v="15"/>
    <n v="25"/>
    <x v="19"/>
    <x v="0"/>
  </r>
  <r>
    <x v="23"/>
    <x v="23"/>
    <x v="23"/>
    <x v="0"/>
    <x v="4"/>
    <n v="25"/>
    <x v="18"/>
    <x v="5"/>
  </r>
  <r>
    <x v="24"/>
    <x v="24"/>
    <x v="24"/>
    <x v="1"/>
    <x v="16"/>
    <n v="28"/>
    <x v="9"/>
    <x v="6"/>
  </r>
  <r>
    <x v="25"/>
    <x v="25"/>
    <x v="25"/>
    <x v="0"/>
    <x v="17"/>
    <n v="28"/>
    <x v="20"/>
    <x v="4"/>
  </r>
  <r>
    <x v="26"/>
    <x v="26"/>
    <x v="26"/>
    <x v="1"/>
    <x v="18"/>
    <n v="28"/>
    <x v="21"/>
    <x v="0"/>
  </r>
  <r>
    <x v="27"/>
    <x v="27"/>
    <x v="27"/>
    <x v="0"/>
    <x v="6"/>
    <n v="28"/>
    <x v="22"/>
    <x v="0"/>
  </r>
  <r>
    <x v="28"/>
    <x v="28"/>
    <x v="28"/>
    <x v="1"/>
    <x v="19"/>
    <n v="29"/>
    <x v="23"/>
    <x v="0"/>
  </r>
  <r>
    <x v="29"/>
    <x v="29"/>
    <x v="29"/>
    <x v="1"/>
    <x v="3"/>
    <n v="29"/>
    <x v="24"/>
    <x v="0"/>
  </r>
  <r>
    <x v="30"/>
    <x v="30"/>
    <x v="30"/>
    <x v="0"/>
    <x v="20"/>
    <n v="30"/>
    <x v="25"/>
    <x v="7"/>
  </r>
  <r>
    <x v="31"/>
    <x v="31"/>
    <x v="31"/>
    <x v="1"/>
    <x v="1"/>
    <n v="30"/>
    <x v="18"/>
    <x v="8"/>
  </r>
  <r>
    <x v="32"/>
    <x v="32"/>
    <x v="32"/>
    <x v="0"/>
    <x v="21"/>
    <n v="33"/>
    <x v="25"/>
    <x v="0"/>
  </r>
  <r>
    <x v="33"/>
    <x v="33"/>
    <x v="33"/>
    <x v="0"/>
    <x v="22"/>
    <n v="33"/>
    <x v="26"/>
    <x v="0"/>
  </r>
  <r>
    <x v="34"/>
    <x v="34"/>
    <x v="34"/>
    <x v="1"/>
    <x v="23"/>
    <n v="33"/>
    <x v="9"/>
    <x v="0"/>
  </r>
  <r>
    <x v="35"/>
    <x v="35"/>
    <x v="35"/>
    <x v="1"/>
    <x v="1"/>
    <n v="33"/>
    <x v="1"/>
    <x v="0"/>
  </r>
  <r>
    <x v="36"/>
    <x v="36"/>
    <x v="36"/>
    <x v="1"/>
    <x v="24"/>
    <n v="34"/>
    <x v="27"/>
    <x v="3"/>
  </r>
  <r>
    <x v="37"/>
    <x v="37"/>
    <x v="37"/>
    <x v="1"/>
    <x v="8"/>
    <n v="34"/>
    <x v="18"/>
    <x v="0"/>
  </r>
  <r>
    <x v="38"/>
    <x v="38"/>
    <x v="38"/>
    <x v="1"/>
    <x v="25"/>
    <n v="37"/>
    <x v="28"/>
    <x v="9"/>
  </r>
  <r>
    <x v="39"/>
    <x v="39"/>
    <x v="39"/>
    <x v="1"/>
    <x v="2"/>
    <n v="37"/>
    <x v="29"/>
    <x v="0"/>
  </r>
  <r>
    <x v="40"/>
    <x v="40"/>
    <x v="40"/>
    <x v="1"/>
    <x v="26"/>
    <n v="38"/>
    <x v="14"/>
    <x v="0"/>
  </r>
  <r>
    <x v="41"/>
    <x v="41"/>
    <x v="41"/>
    <x v="0"/>
    <x v="11"/>
    <n v="38"/>
    <x v="26"/>
    <x v="0"/>
  </r>
  <r>
    <x v="42"/>
    <x v="42"/>
    <x v="42"/>
    <x v="0"/>
    <x v="27"/>
    <n v="39"/>
    <x v="30"/>
    <x v="0"/>
  </r>
  <r>
    <x v="43"/>
    <x v="43"/>
    <x v="43"/>
    <x v="1"/>
    <x v="4"/>
    <n v="39"/>
    <x v="22"/>
    <x v="8"/>
  </r>
  <r>
    <x v="44"/>
    <x v="44"/>
    <x v="44"/>
    <x v="1"/>
    <x v="23"/>
    <n v="39"/>
    <x v="31"/>
    <x v="0"/>
  </r>
  <r>
    <x v="45"/>
    <x v="45"/>
    <x v="45"/>
    <x v="1"/>
    <x v="11"/>
    <n v="39"/>
    <x v="32"/>
    <x v="8"/>
  </r>
  <r>
    <x v="46"/>
    <x v="46"/>
    <x v="46"/>
    <x v="1"/>
    <x v="28"/>
    <n v="40"/>
    <x v="33"/>
    <x v="3"/>
  </r>
  <r>
    <x v="47"/>
    <x v="47"/>
    <x v="47"/>
    <x v="1"/>
    <x v="29"/>
    <n v="40"/>
    <x v="34"/>
    <x v="0"/>
  </r>
  <r>
    <x v="48"/>
    <x v="48"/>
    <x v="48"/>
    <x v="1"/>
    <x v="17"/>
    <n v="40"/>
    <x v="35"/>
    <x v="3"/>
  </r>
  <r>
    <x v="49"/>
    <x v="49"/>
    <x v="49"/>
    <x v="1"/>
    <x v="4"/>
    <n v="40"/>
    <x v="35"/>
    <x v="3"/>
  </r>
  <r>
    <x v="50"/>
    <x v="50"/>
    <x v="50"/>
    <x v="1"/>
    <x v="23"/>
    <n v="42"/>
    <x v="36"/>
    <x v="0"/>
  </r>
  <r>
    <x v="51"/>
    <x v="51"/>
    <x v="51"/>
    <x v="0"/>
    <x v="30"/>
    <n v="42"/>
    <x v="37"/>
    <x v="3"/>
  </r>
  <r>
    <x v="52"/>
    <x v="52"/>
    <x v="52"/>
    <x v="1"/>
    <x v="4"/>
    <n v="43"/>
    <x v="38"/>
    <x v="9"/>
  </r>
  <r>
    <x v="53"/>
    <x v="53"/>
    <x v="53"/>
    <x v="0"/>
    <x v="31"/>
    <n v="43"/>
    <x v="37"/>
    <x v="0"/>
  </r>
  <r>
    <x v="54"/>
    <x v="54"/>
    <x v="54"/>
    <x v="1"/>
    <x v="28"/>
    <n v="43"/>
    <x v="39"/>
    <x v="0"/>
  </r>
  <r>
    <x v="55"/>
    <x v="55"/>
    <x v="55"/>
    <x v="0"/>
    <x v="32"/>
    <n v="43"/>
    <x v="40"/>
    <x v="0"/>
  </r>
  <r>
    <x v="56"/>
    <x v="56"/>
    <x v="56"/>
    <x v="1"/>
    <x v="33"/>
    <n v="44"/>
    <x v="41"/>
    <x v="4"/>
  </r>
  <r>
    <x v="57"/>
    <x v="57"/>
    <x v="57"/>
    <x v="0"/>
    <x v="34"/>
    <n v="44"/>
    <x v="42"/>
    <x v="0"/>
  </r>
  <r>
    <x v="58"/>
    <x v="58"/>
    <x v="58"/>
    <x v="1"/>
    <x v="29"/>
    <n v="46"/>
    <x v="43"/>
    <x v="0"/>
  </r>
  <r>
    <x v="59"/>
    <x v="59"/>
    <x v="59"/>
    <x v="0"/>
    <x v="21"/>
    <n v="46"/>
    <x v="42"/>
    <x v="3"/>
  </r>
  <r>
    <x v="60"/>
    <x v="60"/>
    <x v="60"/>
    <x v="0"/>
    <x v="35"/>
    <n v="46"/>
    <x v="44"/>
    <x v="0"/>
  </r>
  <r>
    <x v="61"/>
    <x v="61"/>
    <x v="61"/>
    <x v="0"/>
    <x v="0"/>
    <n v="46"/>
    <x v="33"/>
    <x v="4"/>
  </r>
  <r>
    <x v="62"/>
    <x v="62"/>
    <x v="62"/>
    <x v="1"/>
    <x v="9"/>
    <n v="47"/>
    <x v="36"/>
    <x v="0"/>
  </r>
  <r>
    <x v="63"/>
    <x v="63"/>
    <x v="63"/>
    <x v="1"/>
    <x v="16"/>
    <n v="47"/>
    <x v="45"/>
    <x v="0"/>
  </r>
  <r>
    <x v="64"/>
    <x v="64"/>
    <x v="64"/>
    <x v="0"/>
    <x v="36"/>
    <n v="48"/>
    <x v="43"/>
    <x v="0"/>
  </r>
  <r>
    <x v="65"/>
    <x v="65"/>
    <x v="49"/>
    <x v="0"/>
    <x v="22"/>
    <n v="48"/>
    <x v="45"/>
    <x v="0"/>
  </r>
  <r>
    <x v="66"/>
    <x v="66"/>
    <x v="65"/>
    <x v="1"/>
    <x v="37"/>
    <n v="48"/>
    <x v="41"/>
    <x v="10"/>
  </r>
  <r>
    <x v="67"/>
    <x v="67"/>
    <x v="66"/>
    <x v="1"/>
    <x v="38"/>
    <n v="48"/>
    <x v="46"/>
    <x v="0"/>
  </r>
  <r>
    <x v="68"/>
    <x v="68"/>
    <x v="67"/>
    <x v="0"/>
    <x v="0"/>
    <n v="48"/>
    <x v="45"/>
    <x v="0"/>
  </r>
  <r>
    <x v="69"/>
    <x v="69"/>
    <x v="68"/>
    <x v="1"/>
    <x v="39"/>
    <n v="48"/>
    <x v="34"/>
    <x v="3"/>
  </r>
  <r>
    <x v="70"/>
    <x v="70"/>
    <x v="69"/>
    <x v="0"/>
    <x v="35"/>
    <n v="49"/>
    <x v="33"/>
    <x v="0"/>
  </r>
  <r>
    <x v="71"/>
    <x v="71"/>
    <x v="70"/>
    <x v="1"/>
    <x v="32"/>
    <n v="49"/>
    <x v="35"/>
    <x v="2"/>
  </r>
  <r>
    <x v="72"/>
    <x v="72"/>
    <x v="71"/>
    <x v="1"/>
    <x v="20"/>
    <n v="50"/>
    <x v="47"/>
    <x v="0"/>
  </r>
  <r>
    <x v="73"/>
    <x v="73"/>
    <x v="72"/>
    <x v="1"/>
    <x v="20"/>
    <n v="50"/>
    <x v="44"/>
    <x v="3"/>
  </r>
  <r>
    <x v="74"/>
    <x v="74"/>
    <x v="73"/>
    <x v="0"/>
    <x v="31"/>
    <n v="54"/>
    <x v="34"/>
    <x v="4"/>
  </r>
  <r>
    <x v="75"/>
    <x v="75"/>
    <x v="74"/>
    <x v="0"/>
    <x v="40"/>
    <n v="54"/>
    <x v="38"/>
    <x v="0"/>
  </r>
  <r>
    <x v="76"/>
    <x v="76"/>
    <x v="75"/>
    <x v="1"/>
    <x v="18"/>
    <n v="54"/>
    <x v="48"/>
    <x v="0"/>
  </r>
  <r>
    <x v="77"/>
    <x v="77"/>
    <x v="76"/>
    <x v="0"/>
    <x v="19"/>
    <n v="54"/>
    <x v="46"/>
    <x v="0"/>
  </r>
  <r>
    <x v="78"/>
    <x v="78"/>
    <x v="77"/>
    <x v="1"/>
    <x v="3"/>
    <n v="54"/>
    <x v="36"/>
    <x v="0"/>
  </r>
  <r>
    <x v="79"/>
    <x v="79"/>
    <x v="78"/>
    <x v="1"/>
    <x v="23"/>
    <n v="54"/>
    <x v="35"/>
    <x v="3"/>
  </r>
  <r>
    <x v="80"/>
    <x v="80"/>
    <x v="79"/>
    <x v="0"/>
    <x v="41"/>
    <n v="54"/>
    <x v="43"/>
    <x v="0"/>
  </r>
  <r>
    <x v="81"/>
    <x v="81"/>
    <x v="80"/>
    <x v="0"/>
    <x v="42"/>
    <n v="54"/>
    <x v="33"/>
    <x v="0"/>
  </r>
  <r>
    <x v="82"/>
    <x v="82"/>
    <x v="81"/>
    <x v="0"/>
    <x v="9"/>
    <n v="54"/>
    <x v="40"/>
    <x v="3"/>
  </r>
  <r>
    <x v="83"/>
    <x v="83"/>
    <x v="82"/>
    <x v="1"/>
    <x v="15"/>
    <n v="54"/>
    <x v="49"/>
    <x v="0"/>
  </r>
  <r>
    <x v="84"/>
    <x v="84"/>
    <x v="83"/>
    <x v="1"/>
    <x v="1"/>
    <n v="54"/>
    <x v="50"/>
    <x v="0"/>
  </r>
  <r>
    <x v="85"/>
    <x v="85"/>
    <x v="84"/>
    <x v="0"/>
    <x v="27"/>
    <n v="54"/>
    <x v="42"/>
    <x v="11"/>
  </r>
  <r>
    <x v="86"/>
    <x v="86"/>
    <x v="85"/>
    <x v="1"/>
    <x v="43"/>
    <n v="57"/>
    <x v="51"/>
    <x v="0"/>
  </r>
  <r>
    <x v="87"/>
    <x v="87"/>
    <x v="86"/>
    <x v="1"/>
    <x v="5"/>
    <n v="57"/>
    <x v="33"/>
    <x v="0"/>
  </r>
  <r>
    <x v="88"/>
    <x v="88"/>
    <x v="87"/>
    <x v="1"/>
    <x v="44"/>
    <n v="58"/>
    <x v="37"/>
    <x v="12"/>
  </r>
  <r>
    <x v="89"/>
    <x v="89"/>
    <x v="88"/>
    <x v="1"/>
    <x v="28"/>
    <n v="58"/>
    <x v="42"/>
    <x v="3"/>
  </r>
  <r>
    <x v="90"/>
    <x v="90"/>
    <x v="89"/>
    <x v="1"/>
    <x v="38"/>
    <n v="59"/>
    <x v="33"/>
    <x v="0"/>
  </r>
  <r>
    <x v="91"/>
    <x v="91"/>
    <x v="90"/>
    <x v="0"/>
    <x v="22"/>
    <n v="59"/>
    <x v="40"/>
    <x v="8"/>
  </r>
  <r>
    <x v="92"/>
    <x v="92"/>
    <x v="91"/>
    <x v="0"/>
    <x v="27"/>
    <n v="60"/>
    <x v="47"/>
    <x v="0"/>
  </r>
  <r>
    <x v="93"/>
    <x v="93"/>
    <x v="92"/>
    <x v="1"/>
    <x v="19"/>
    <n v="60"/>
    <x v="4"/>
    <x v="0"/>
  </r>
  <r>
    <x v="94"/>
    <x v="94"/>
    <x v="93"/>
    <x v="1"/>
    <x v="39"/>
    <n v="60"/>
    <x v="35"/>
    <x v="0"/>
  </r>
  <r>
    <x v="95"/>
    <x v="95"/>
    <x v="94"/>
    <x v="0"/>
    <x v="11"/>
    <n v="60"/>
    <x v="36"/>
    <x v="3"/>
  </r>
  <r>
    <x v="96"/>
    <x v="96"/>
    <x v="95"/>
    <x v="1"/>
    <x v="32"/>
    <n v="60"/>
    <x v="34"/>
    <x v="3"/>
  </r>
  <r>
    <x v="97"/>
    <x v="97"/>
    <x v="96"/>
    <x v="1"/>
    <x v="29"/>
    <n v="60"/>
    <x v="41"/>
    <x v="13"/>
  </r>
  <r>
    <x v="98"/>
    <x v="98"/>
    <x v="97"/>
    <x v="0"/>
    <x v="27"/>
    <n v="61"/>
    <x v="35"/>
    <x v="0"/>
  </r>
  <r>
    <x v="99"/>
    <x v="99"/>
    <x v="98"/>
    <x v="0"/>
    <x v="2"/>
    <n v="61"/>
    <x v="47"/>
    <x v="0"/>
  </r>
  <r>
    <x v="100"/>
    <x v="100"/>
    <x v="99"/>
    <x v="1"/>
    <x v="3"/>
    <n v="62"/>
    <x v="40"/>
    <x v="3"/>
  </r>
  <r>
    <x v="101"/>
    <x v="101"/>
    <x v="100"/>
    <x v="1"/>
    <x v="23"/>
    <n v="62"/>
    <x v="46"/>
    <x v="0"/>
  </r>
  <r>
    <x v="102"/>
    <x v="102"/>
    <x v="101"/>
    <x v="0"/>
    <x v="9"/>
    <n v="62"/>
    <x v="45"/>
    <x v="0"/>
  </r>
  <r>
    <x v="103"/>
    <x v="103"/>
    <x v="102"/>
    <x v="0"/>
    <x v="40"/>
    <n v="62"/>
    <x v="33"/>
    <x v="8"/>
  </r>
  <r>
    <x v="104"/>
    <x v="104"/>
    <x v="103"/>
    <x v="0"/>
    <x v="23"/>
    <n v="62"/>
    <x v="44"/>
    <x v="13"/>
  </r>
  <r>
    <x v="105"/>
    <x v="105"/>
    <x v="104"/>
    <x v="1"/>
    <x v="1"/>
    <n v="62"/>
    <x v="35"/>
    <x v="3"/>
  </r>
  <r>
    <x v="106"/>
    <x v="106"/>
    <x v="105"/>
    <x v="1"/>
    <x v="45"/>
    <n v="63"/>
    <x v="41"/>
    <x v="0"/>
  </r>
  <r>
    <x v="107"/>
    <x v="107"/>
    <x v="106"/>
    <x v="0"/>
    <x v="16"/>
    <n v="63"/>
    <x v="42"/>
    <x v="14"/>
  </r>
  <r>
    <x v="108"/>
    <x v="108"/>
    <x v="107"/>
    <x v="0"/>
    <x v="38"/>
    <n v="63"/>
    <x v="52"/>
    <x v="0"/>
  </r>
  <r>
    <x v="109"/>
    <x v="109"/>
    <x v="108"/>
    <x v="0"/>
    <x v="45"/>
    <n v="63"/>
    <x v="46"/>
    <x v="8"/>
  </r>
  <r>
    <x v="110"/>
    <x v="110"/>
    <x v="109"/>
    <x v="0"/>
    <x v="26"/>
    <n v="63"/>
    <x v="36"/>
    <x v="3"/>
  </r>
  <r>
    <x v="111"/>
    <x v="111"/>
    <x v="110"/>
    <x v="1"/>
    <x v="0"/>
    <n v="63"/>
    <x v="38"/>
    <x v="3"/>
  </r>
  <r>
    <x v="112"/>
    <x v="112"/>
    <x v="111"/>
    <x v="1"/>
    <x v="42"/>
    <n v="64"/>
    <x v="35"/>
    <x v="0"/>
  </r>
  <r>
    <x v="113"/>
    <x v="113"/>
    <x v="112"/>
    <x v="0"/>
    <x v="0"/>
    <n v="64"/>
    <x v="42"/>
    <x v="3"/>
  </r>
  <r>
    <x v="114"/>
    <x v="114"/>
    <x v="113"/>
    <x v="1"/>
    <x v="22"/>
    <n v="65"/>
    <x v="46"/>
    <x v="3"/>
  </r>
  <r>
    <x v="115"/>
    <x v="115"/>
    <x v="114"/>
    <x v="1"/>
    <x v="0"/>
    <n v="65"/>
    <x v="41"/>
    <x v="3"/>
  </r>
  <r>
    <x v="116"/>
    <x v="116"/>
    <x v="115"/>
    <x v="1"/>
    <x v="36"/>
    <n v="65"/>
    <x v="52"/>
    <x v="3"/>
  </r>
  <r>
    <x v="117"/>
    <x v="117"/>
    <x v="116"/>
    <x v="1"/>
    <x v="23"/>
    <n v="65"/>
    <x v="45"/>
    <x v="0"/>
  </r>
  <r>
    <x v="118"/>
    <x v="118"/>
    <x v="117"/>
    <x v="1"/>
    <x v="33"/>
    <n v="67"/>
    <x v="52"/>
    <x v="15"/>
  </r>
  <r>
    <x v="119"/>
    <x v="119"/>
    <x v="118"/>
    <x v="1"/>
    <x v="28"/>
    <n v="67"/>
    <x v="50"/>
    <x v="4"/>
  </r>
  <r>
    <x v="120"/>
    <x v="120"/>
    <x v="119"/>
    <x v="0"/>
    <x v="29"/>
    <n v="67"/>
    <x v="44"/>
    <x v="0"/>
  </r>
  <r>
    <x v="121"/>
    <x v="121"/>
    <x v="120"/>
    <x v="1"/>
    <x v="42"/>
    <n v="67"/>
    <x v="4"/>
    <x v="0"/>
  </r>
  <r>
    <x v="122"/>
    <x v="122"/>
    <x v="121"/>
    <x v="1"/>
    <x v="19"/>
    <n v="69"/>
    <x v="51"/>
    <x v="0"/>
  </r>
  <r>
    <x v="123"/>
    <x v="123"/>
    <x v="122"/>
    <x v="0"/>
    <x v="46"/>
    <n v="69"/>
    <x v="53"/>
    <x v="0"/>
  </r>
  <r>
    <x v="124"/>
    <x v="124"/>
    <x v="123"/>
    <x v="1"/>
    <x v="3"/>
    <n v="70"/>
    <x v="16"/>
    <x v="0"/>
  </r>
  <r>
    <x v="125"/>
    <x v="125"/>
    <x v="124"/>
    <x v="1"/>
    <x v="4"/>
    <n v="70"/>
    <x v="3"/>
    <x v="5"/>
  </r>
  <r>
    <x v="126"/>
    <x v="126"/>
    <x v="125"/>
    <x v="0"/>
    <x v="37"/>
    <n v="71"/>
    <x v="14"/>
    <x v="6"/>
  </r>
  <r>
    <x v="127"/>
    <x v="127"/>
    <x v="126"/>
    <x v="0"/>
    <x v="19"/>
    <n v="71"/>
    <x v="54"/>
    <x v="4"/>
  </r>
  <r>
    <x v="128"/>
    <x v="128"/>
    <x v="127"/>
    <x v="0"/>
    <x v="31"/>
    <n v="71"/>
    <x v="55"/>
    <x v="0"/>
  </r>
  <r>
    <x v="129"/>
    <x v="129"/>
    <x v="128"/>
    <x v="0"/>
    <x v="42"/>
    <n v="71"/>
    <x v="29"/>
    <x v="0"/>
  </r>
  <r>
    <x v="130"/>
    <x v="130"/>
    <x v="129"/>
    <x v="0"/>
    <x v="32"/>
    <n v="71"/>
    <x v="56"/>
    <x v="0"/>
  </r>
  <r>
    <x v="131"/>
    <x v="131"/>
    <x v="130"/>
    <x v="0"/>
    <x v="46"/>
    <n v="71"/>
    <x v="29"/>
    <x v="0"/>
  </r>
  <r>
    <x v="132"/>
    <x v="132"/>
    <x v="131"/>
    <x v="1"/>
    <x v="14"/>
    <n v="72"/>
    <x v="57"/>
    <x v="7"/>
  </r>
  <r>
    <x v="133"/>
    <x v="133"/>
    <x v="132"/>
    <x v="1"/>
    <x v="4"/>
    <n v="72"/>
    <x v="58"/>
    <x v="8"/>
  </r>
  <r>
    <x v="134"/>
    <x v="134"/>
    <x v="79"/>
    <x v="0"/>
    <x v="2"/>
    <n v="73"/>
    <x v="19"/>
    <x v="0"/>
  </r>
  <r>
    <x v="135"/>
    <x v="135"/>
    <x v="133"/>
    <x v="1"/>
    <x v="17"/>
    <n v="73"/>
    <x v="59"/>
    <x v="0"/>
  </r>
  <r>
    <x v="136"/>
    <x v="136"/>
    <x v="134"/>
    <x v="1"/>
    <x v="47"/>
    <n v="73"/>
    <x v="60"/>
    <x v="0"/>
  </r>
  <r>
    <x v="137"/>
    <x v="137"/>
    <x v="135"/>
    <x v="0"/>
    <x v="39"/>
    <n v="73"/>
    <x v="18"/>
    <x v="0"/>
  </r>
  <r>
    <x v="138"/>
    <x v="138"/>
    <x v="136"/>
    <x v="0"/>
    <x v="0"/>
    <n v="74"/>
    <x v="61"/>
    <x v="3"/>
  </r>
  <r>
    <x v="139"/>
    <x v="139"/>
    <x v="137"/>
    <x v="1"/>
    <x v="6"/>
    <n v="74"/>
    <x v="8"/>
    <x v="0"/>
  </r>
  <r>
    <x v="140"/>
    <x v="140"/>
    <x v="138"/>
    <x v="1"/>
    <x v="41"/>
    <n v="75"/>
    <x v="19"/>
    <x v="9"/>
  </r>
  <r>
    <x v="141"/>
    <x v="141"/>
    <x v="139"/>
    <x v="0"/>
    <x v="39"/>
    <n v="75"/>
    <x v="62"/>
    <x v="0"/>
  </r>
  <r>
    <x v="142"/>
    <x v="142"/>
    <x v="140"/>
    <x v="1"/>
    <x v="48"/>
    <n v="76"/>
    <x v="4"/>
    <x v="0"/>
  </r>
  <r>
    <x v="143"/>
    <x v="143"/>
    <x v="141"/>
    <x v="1"/>
    <x v="39"/>
    <n v="76"/>
    <x v="24"/>
    <x v="0"/>
  </r>
  <r>
    <x v="144"/>
    <x v="144"/>
    <x v="142"/>
    <x v="0"/>
    <x v="14"/>
    <n v="77"/>
    <x v="63"/>
    <x v="0"/>
  </r>
  <r>
    <x v="145"/>
    <x v="145"/>
    <x v="143"/>
    <x v="0"/>
    <x v="48"/>
    <n v="77"/>
    <x v="64"/>
    <x v="5"/>
  </r>
  <r>
    <x v="146"/>
    <x v="146"/>
    <x v="144"/>
    <x v="0"/>
    <x v="27"/>
    <n v="77"/>
    <x v="30"/>
    <x v="6"/>
  </r>
  <r>
    <x v="147"/>
    <x v="147"/>
    <x v="145"/>
    <x v="1"/>
    <x v="39"/>
    <n v="77"/>
    <x v="65"/>
    <x v="4"/>
  </r>
  <r>
    <x v="148"/>
    <x v="148"/>
    <x v="146"/>
    <x v="1"/>
    <x v="44"/>
    <n v="78"/>
    <x v="66"/>
    <x v="0"/>
  </r>
  <r>
    <x v="149"/>
    <x v="149"/>
    <x v="147"/>
    <x v="0"/>
    <x v="44"/>
    <n v="78"/>
    <x v="67"/>
    <x v="0"/>
  </r>
  <r>
    <x v="150"/>
    <x v="150"/>
    <x v="148"/>
    <x v="0"/>
    <x v="37"/>
    <n v="78"/>
    <x v="27"/>
    <x v="0"/>
  </r>
  <r>
    <x v="151"/>
    <x v="151"/>
    <x v="149"/>
    <x v="0"/>
    <x v="46"/>
    <n v="78"/>
    <x v="59"/>
    <x v="0"/>
  </r>
  <r>
    <x v="152"/>
    <x v="152"/>
    <x v="150"/>
    <x v="1"/>
    <x v="47"/>
    <n v="78"/>
    <x v="68"/>
    <x v="7"/>
  </r>
  <r>
    <x v="153"/>
    <x v="153"/>
    <x v="151"/>
    <x v="1"/>
    <x v="42"/>
    <n v="78"/>
    <x v="5"/>
    <x v="8"/>
  </r>
  <r>
    <x v="154"/>
    <x v="154"/>
    <x v="152"/>
    <x v="1"/>
    <x v="32"/>
    <n v="78"/>
    <x v="69"/>
    <x v="0"/>
  </r>
  <r>
    <x v="155"/>
    <x v="155"/>
    <x v="153"/>
    <x v="1"/>
    <x v="29"/>
    <n v="78"/>
    <x v="70"/>
    <x v="0"/>
  </r>
  <r>
    <x v="156"/>
    <x v="156"/>
    <x v="154"/>
    <x v="0"/>
    <x v="12"/>
    <n v="78"/>
    <x v="71"/>
    <x v="0"/>
  </r>
  <r>
    <x v="157"/>
    <x v="157"/>
    <x v="155"/>
    <x v="1"/>
    <x v="8"/>
    <n v="78"/>
    <x v="72"/>
    <x v="0"/>
  </r>
  <r>
    <x v="158"/>
    <x v="158"/>
    <x v="156"/>
    <x v="0"/>
    <x v="44"/>
    <n v="78"/>
    <x v="71"/>
    <x v="3"/>
  </r>
  <r>
    <x v="159"/>
    <x v="159"/>
    <x v="157"/>
    <x v="1"/>
    <x v="8"/>
    <n v="78"/>
    <x v="18"/>
    <x v="0"/>
  </r>
  <r>
    <x v="160"/>
    <x v="160"/>
    <x v="158"/>
    <x v="1"/>
    <x v="49"/>
    <n v="79"/>
    <x v="14"/>
    <x v="9"/>
  </r>
  <r>
    <x v="161"/>
    <x v="161"/>
    <x v="159"/>
    <x v="1"/>
    <x v="17"/>
    <n v="79"/>
    <x v="73"/>
    <x v="0"/>
  </r>
  <r>
    <x v="162"/>
    <x v="162"/>
    <x v="160"/>
    <x v="0"/>
    <x v="0"/>
    <n v="81"/>
    <x v="19"/>
    <x v="0"/>
  </r>
  <r>
    <x v="163"/>
    <x v="163"/>
    <x v="161"/>
    <x v="1"/>
    <x v="4"/>
    <n v="81"/>
    <x v="62"/>
    <x v="0"/>
  </r>
  <r>
    <x v="164"/>
    <x v="164"/>
    <x v="162"/>
    <x v="0"/>
    <x v="28"/>
    <n v="85"/>
    <x v="28"/>
    <x v="3"/>
  </r>
  <r>
    <x v="165"/>
    <x v="165"/>
    <x v="163"/>
    <x v="1"/>
    <x v="25"/>
    <n v="85"/>
    <x v="29"/>
    <x v="0"/>
  </r>
  <r>
    <x v="166"/>
    <x v="166"/>
    <x v="164"/>
    <x v="0"/>
    <x v="24"/>
    <n v="86"/>
    <x v="68"/>
    <x v="4"/>
  </r>
  <r>
    <x v="167"/>
    <x v="167"/>
    <x v="165"/>
    <x v="1"/>
    <x v="30"/>
    <n v="86"/>
    <x v="54"/>
    <x v="0"/>
  </r>
  <r>
    <x v="168"/>
    <x v="168"/>
    <x v="166"/>
    <x v="1"/>
    <x v="25"/>
    <n v="87"/>
    <x v="74"/>
    <x v="0"/>
  </r>
  <r>
    <x v="169"/>
    <x v="169"/>
    <x v="167"/>
    <x v="0"/>
    <x v="39"/>
    <n v="87"/>
    <x v="75"/>
    <x v="0"/>
  </r>
  <r>
    <x v="170"/>
    <x v="170"/>
    <x v="168"/>
    <x v="0"/>
    <x v="19"/>
    <n v="87"/>
    <x v="12"/>
    <x v="0"/>
  </r>
  <r>
    <x v="171"/>
    <x v="171"/>
    <x v="169"/>
    <x v="0"/>
    <x v="48"/>
    <n v="87"/>
    <x v="29"/>
    <x v="10"/>
  </r>
  <r>
    <x v="172"/>
    <x v="172"/>
    <x v="170"/>
    <x v="0"/>
    <x v="25"/>
    <n v="87"/>
    <x v="61"/>
    <x v="0"/>
  </r>
  <r>
    <x v="173"/>
    <x v="173"/>
    <x v="171"/>
    <x v="0"/>
    <x v="25"/>
    <n v="87"/>
    <x v="26"/>
    <x v="0"/>
  </r>
  <r>
    <x v="174"/>
    <x v="174"/>
    <x v="172"/>
    <x v="1"/>
    <x v="13"/>
    <n v="88"/>
    <x v="12"/>
    <x v="3"/>
  </r>
  <r>
    <x v="175"/>
    <x v="175"/>
    <x v="173"/>
    <x v="1"/>
    <x v="8"/>
    <n v="88"/>
    <x v="76"/>
    <x v="0"/>
  </r>
  <r>
    <x v="176"/>
    <x v="176"/>
    <x v="174"/>
    <x v="0"/>
    <x v="10"/>
    <n v="88"/>
    <x v="11"/>
    <x v="0"/>
  </r>
  <r>
    <x v="177"/>
    <x v="177"/>
    <x v="175"/>
    <x v="0"/>
    <x v="29"/>
    <n v="88"/>
    <x v="77"/>
    <x v="3"/>
  </r>
  <r>
    <x v="178"/>
    <x v="178"/>
    <x v="176"/>
    <x v="0"/>
    <x v="31"/>
    <n v="93"/>
    <x v="9"/>
    <x v="0"/>
  </r>
  <r>
    <x v="179"/>
    <x v="179"/>
    <x v="177"/>
    <x v="0"/>
    <x v="6"/>
    <n v="93"/>
    <x v="67"/>
    <x v="4"/>
  </r>
  <r>
    <x v="180"/>
    <x v="180"/>
    <x v="178"/>
    <x v="1"/>
    <x v="12"/>
    <n v="97"/>
    <x v="21"/>
    <x v="0"/>
  </r>
  <r>
    <x v="181"/>
    <x v="181"/>
    <x v="179"/>
    <x v="1"/>
    <x v="39"/>
    <n v="97"/>
    <x v="76"/>
    <x v="0"/>
  </r>
  <r>
    <x v="182"/>
    <x v="182"/>
    <x v="180"/>
    <x v="0"/>
    <x v="15"/>
    <n v="98"/>
    <x v="11"/>
    <x v="0"/>
  </r>
  <r>
    <x v="183"/>
    <x v="183"/>
    <x v="181"/>
    <x v="1"/>
    <x v="17"/>
    <n v="98"/>
    <x v="59"/>
    <x v="0"/>
  </r>
  <r>
    <x v="184"/>
    <x v="184"/>
    <x v="182"/>
    <x v="1"/>
    <x v="50"/>
    <n v="99"/>
    <x v="0"/>
    <x v="10"/>
  </r>
  <r>
    <x v="185"/>
    <x v="185"/>
    <x v="183"/>
    <x v="0"/>
    <x v="8"/>
    <n v="99"/>
    <x v="64"/>
    <x v="0"/>
  </r>
  <r>
    <x v="186"/>
    <x v="186"/>
    <x v="184"/>
    <x v="1"/>
    <x v="16"/>
    <n v="101"/>
    <x v="78"/>
    <x v="0"/>
  </r>
  <r>
    <x v="187"/>
    <x v="187"/>
    <x v="185"/>
    <x v="0"/>
    <x v="48"/>
    <n v="101"/>
    <x v="79"/>
    <x v="3"/>
  </r>
  <r>
    <x v="188"/>
    <x v="188"/>
    <x v="186"/>
    <x v="1"/>
    <x v="50"/>
    <n v="103"/>
    <x v="27"/>
    <x v="0"/>
  </r>
  <r>
    <x v="189"/>
    <x v="189"/>
    <x v="187"/>
    <x v="1"/>
    <x v="25"/>
    <n v="103"/>
    <x v="80"/>
    <x v="0"/>
  </r>
  <r>
    <x v="190"/>
    <x v="190"/>
    <x v="188"/>
    <x v="1"/>
    <x v="44"/>
    <n v="103"/>
    <x v="81"/>
    <x v="3"/>
  </r>
  <r>
    <x v="191"/>
    <x v="191"/>
    <x v="189"/>
    <x v="1"/>
    <x v="39"/>
    <n v="103"/>
    <x v="77"/>
    <x v="0"/>
  </r>
  <r>
    <x v="192"/>
    <x v="192"/>
    <x v="190"/>
    <x v="0"/>
    <x v="30"/>
    <n v="113"/>
    <x v="82"/>
    <x v="4"/>
  </r>
  <r>
    <x v="193"/>
    <x v="193"/>
    <x v="101"/>
    <x v="1"/>
    <x v="42"/>
    <n v="113"/>
    <x v="53"/>
    <x v="0"/>
  </r>
  <r>
    <x v="194"/>
    <x v="194"/>
    <x v="191"/>
    <x v="1"/>
    <x v="32"/>
    <n v="120"/>
    <x v="69"/>
    <x v="0"/>
  </r>
  <r>
    <x v="195"/>
    <x v="195"/>
    <x v="192"/>
    <x v="1"/>
    <x v="6"/>
    <n v="120"/>
    <x v="13"/>
    <x v="0"/>
  </r>
  <r>
    <x v="196"/>
    <x v="196"/>
    <x v="193"/>
    <x v="1"/>
    <x v="18"/>
    <n v="126"/>
    <x v="31"/>
    <x v="0"/>
  </r>
  <r>
    <x v="197"/>
    <x v="197"/>
    <x v="194"/>
    <x v="0"/>
    <x v="39"/>
    <n v="126"/>
    <x v="65"/>
    <x v="10"/>
  </r>
  <r>
    <x v="198"/>
    <x v="198"/>
    <x v="195"/>
    <x v="0"/>
    <x v="39"/>
    <n v="137"/>
    <x v="83"/>
    <x v="0"/>
  </r>
  <r>
    <x v="199"/>
    <x v="199"/>
    <x v="196"/>
    <x v="0"/>
    <x v="8"/>
    <n v="137"/>
    <x v="73"/>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1">
  <r>
    <n v="1"/>
    <s v="Stephanie Alvarez"/>
    <s v="Sheilaport"/>
    <s v="Male"/>
    <n v="19"/>
    <n v="15"/>
    <n v="39"/>
    <s v="Coffee"/>
    <x v="0"/>
  </r>
  <r>
    <n v="2"/>
    <s v="Casey Diaz"/>
    <s v="Dixonport"/>
    <s v="Male"/>
    <n v="21"/>
    <n v="15"/>
    <n v="81"/>
    <s v="Cold drinks;Pastries"/>
    <x v="0"/>
  </r>
  <r>
    <n v="3"/>
    <s v="John Barrett"/>
    <s v="Gregoryburgh"/>
    <s v="Female"/>
    <n v="20"/>
    <n v="16"/>
    <n v="6"/>
    <s v="Coffee"/>
    <x v="0"/>
  </r>
  <r>
    <n v="4"/>
    <s v="Sara Beck"/>
    <s v="North David"/>
    <s v="Female"/>
    <n v="23"/>
    <n v="16"/>
    <n v="77"/>
    <s v="Coffee"/>
    <x v="0"/>
  </r>
  <r>
    <n v="5"/>
    <s v="Tracey Kim"/>
    <s v="Williamsonshire"/>
    <s v="Female"/>
    <n v="31"/>
    <n v="17"/>
    <n v="40"/>
    <s v="Coffee;Sandwiches"/>
    <x v="1"/>
  </r>
  <r>
    <n v="6"/>
    <s v="Kelly Ho"/>
    <s v="Shepherdside"/>
    <s v="Female"/>
    <n v="22"/>
    <n v="17"/>
    <n v="76"/>
    <s v="Cold drinks"/>
    <x v="0"/>
  </r>
  <r>
    <n v="7"/>
    <s v="Karen Brady"/>
    <s v="Brennanland"/>
    <s v="Female"/>
    <n v="35"/>
    <n v="18"/>
    <n v="6"/>
    <s v="Coffee"/>
    <x v="1"/>
  </r>
  <r>
    <n v="8"/>
    <s v="Monica Burnett"/>
    <s v="Chapmanview"/>
    <s v="Female"/>
    <n v="23"/>
    <n v="18"/>
    <n v="94"/>
    <s v="Coffee;Cold drinks"/>
    <x v="0"/>
  </r>
  <r>
    <n v="9"/>
    <s v="Erica Woods"/>
    <s v="Smithshire"/>
    <s v="Male"/>
    <n v="64"/>
    <n v="19"/>
    <n v="3"/>
    <s v="Cold drinks"/>
    <x v="2"/>
  </r>
  <r>
    <n v="10"/>
    <s v="James Turner"/>
    <s v="Paulaborough"/>
    <s v="Female"/>
    <n v="30"/>
    <n v="19"/>
    <n v="72"/>
    <s v="Coffee"/>
    <x v="1"/>
  </r>
  <r>
    <n v="11"/>
    <s v="Nicholas Savage"/>
    <s v="East Christopherfurt"/>
    <s v="Male"/>
    <n v="67"/>
    <n v="19"/>
    <n v="14"/>
    <s v="Cold drinks"/>
    <x v="2"/>
  </r>
  <r>
    <n v="12"/>
    <s v="Rhonda Chavez"/>
    <s v="Banksport"/>
    <s v="Female"/>
    <n v="35"/>
    <n v="19"/>
    <n v="99"/>
    <s v="Coffee"/>
    <x v="1"/>
  </r>
  <r>
    <n v="13"/>
    <s v="Nicole Mcdaniel"/>
    <s v="Parrishside"/>
    <s v="Female"/>
    <n v="58"/>
    <n v="20"/>
    <n v="15"/>
    <s v="Coffee;Sandwiches"/>
    <x v="2"/>
  </r>
  <r>
    <n v="14"/>
    <s v="Samuel Dickerson"/>
    <s v="Rileyburgh"/>
    <s v="Female"/>
    <n v="24"/>
    <n v="20"/>
    <n v="77"/>
    <s v="Coffee"/>
    <x v="0"/>
  </r>
  <r>
    <n v="15"/>
    <s v="Zachary Sullivan"/>
    <s v="Joeltown"/>
    <s v="Male"/>
    <n v="37"/>
    <n v="20"/>
    <n v="13"/>
    <s v="Coffee"/>
    <x v="3"/>
  </r>
  <r>
    <n v="16"/>
    <s v="Mrs. Kathleen Oneal"/>
    <s v="Scottmouth"/>
    <s v="Male"/>
    <n v="22"/>
    <n v="20"/>
    <n v="79"/>
    <s v="Coffee"/>
    <x v="0"/>
  </r>
  <r>
    <n v="17"/>
    <s v="Matthew Kennedy"/>
    <s v="New Patricia"/>
    <s v="Female"/>
    <n v="35"/>
    <n v="21"/>
    <n v="35"/>
    <s v="Coffee"/>
    <x v="1"/>
  </r>
  <r>
    <n v="18"/>
    <s v="Heather Harris"/>
    <s v="East Barry"/>
    <s v="Male"/>
    <n v="20"/>
    <n v="21"/>
    <n v="66"/>
    <s v="Coffee"/>
    <x v="0"/>
  </r>
  <r>
    <n v="19"/>
    <s v="Andrew Watson"/>
    <s v="New Vincent"/>
    <s v="Male"/>
    <n v="52"/>
    <n v="23"/>
    <n v="29"/>
    <s v="Coffee"/>
    <x v="4"/>
  </r>
  <r>
    <n v="20"/>
    <s v="Paul Peterson"/>
    <s v="Thomasview"/>
    <s v="Female"/>
    <n v="35"/>
    <n v="23"/>
    <n v="98"/>
    <s v="Cold drinks"/>
    <x v="1"/>
  </r>
  <r>
    <n v="21"/>
    <s v="Cory Brown"/>
    <s v="East Charles"/>
    <s v="Male"/>
    <n v="35"/>
    <n v="24"/>
    <n v="35"/>
    <s v="Coffee"/>
    <x v="1"/>
  </r>
  <r>
    <n v="22"/>
    <s v="Molly Cruz"/>
    <s v="Port Carla"/>
    <s v="Male"/>
    <n v="25"/>
    <n v="24"/>
    <n v="73"/>
    <s v="Coffee"/>
    <x v="0"/>
  </r>
  <r>
    <n v="23"/>
    <s v="Gerald Johnston"/>
    <s v="Bensonburgh"/>
    <s v="Female"/>
    <n v="46"/>
    <n v="25"/>
    <n v="5"/>
    <s v="Coffee"/>
    <x v="3"/>
  </r>
  <r>
    <n v="24"/>
    <s v="Elijah Barnett"/>
    <s v="East Jamesstad"/>
    <s v="Male"/>
    <n v="31"/>
    <n v="25"/>
    <n v="73"/>
    <s v="Cold drinks;Pastries;Sandwiches"/>
    <x v="1"/>
  </r>
  <r>
    <n v="25"/>
    <s v="Stephen Lozano"/>
    <s v="North Benjamin"/>
    <s v="Female"/>
    <n v="54"/>
    <n v="28"/>
    <n v="14"/>
    <s v="Coffee;Juices;Pastries;Sandwiches"/>
    <x v="4"/>
  </r>
  <r>
    <n v="26"/>
    <s v="Christina Hunter"/>
    <s v="Fordland"/>
    <s v="Male"/>
    <n v="29"/>
    <n v="28"/>
    <n v="82"/>
    <s v="Coffee;Cold drinks"/>
    <x v="1"/>
  </r>
  <r>
    <n v="27"/>
    <s v="Paul Taylor"/>
    <s v="New Christopher"/>
    <s v="Female"/>
    <n v="45"/>
    <n v="28"/>
    <n v="32"/>
    <s v="Coffee"/>
    <x v="3"/>
  </r>
  <r>
    <n v="28"/>
    <s v="Samantha Wells"/>
    <s v="South Joyce"/>
    <s v="Male"/>
    <n v="35"/>
    <n v="28"/>
    <n v="61"/>
    <s v="Coffee"/>
    <x v="1"/>
  </r>
  <r>
    <n v="29"/>
    <s v="Dawn Nelson"/>
    <s v="South Kaylaberg"/>
    <s v="Female"/>
    <n v="40"/>
    <n v="29"/>
    <n v="31"/>
    <s v="Coffee"/>
    <x v="3"/>
  </r>
  <r>
    <n v="30"/>
    <s v="James White"/>
    <s v="North Ryanton"/>
    <s v="Female"/>
    <n v="23"/>
    <n v="29"/>
    <n v="87"/>
    <s v="Coffee"/>
    <x v="0"/>
  </r>
  <r>
    <n v="31"/>
    <s v="Angela Williamson"/>
    <s v="Jordanmouth"/>
    <s v="Male"/>
    <n v="60"/>
    <n v="30"/>
    <n v="4"/>
    <s v="Coffee;Pastries;Sandwiches"/>
    <x v="2"/>
  </r>
  <r>
    <n v="32"/>
    <s v="Veronica Moses"/>
    <s v="Laurenport"/>
    <s v="Female"/>
    <n v="21"/>
    <n v="30"/>
    <n v="73"/>
    <s v="Coffee;Pastries"/>
    <x v="0"/>
  </r>
  <r>
    <n v="33"/>
    <s v="Debra Hamilton"/>
    <s v="Lake Laurie"/>
    <s v="Male"/>
    <n v="53"/>
    <n v="33"/>
    <n v="4"/>
    <s v="Coffee"/>
    <x v="4"/>
  </r>
  <r>
    <n v="34"/>
    <s v="Stacie Oliver DVM"/>
    <s v="Raymondview"/>
    <s v="Male"/>
    <n v="18"/>
    <n v="33"/>
    <n v="92"/>
    <s v="Coffee"/>
    <x v="0"/>
  </r>
  <r>
    <n v="35"/>
    <s v="Jason Moore"/>
    <s v="South Anthonytown"/>
    <s v="Female"/>
    <n v="49"/>
    <n v="33"/>
    <n v="14"/>
    <s v="Coffee"/>
    <x v="4"/>
  </r>
  <r>
    <n v="36"/>
    <s v="Gary Joyce"/>
    <s v="Timothybury"/>
    <s v="Female"/>
    <n v="21"/>
    <n v="33"/>
    <n v="81"/>
    <s v="Coffee"/>
    <x v="0"/>
  </r>
  <r>
    <n v="37"/>
    <s v="Ashley Page"/>
    <s v="Mcdonaldchester"/>
    <s v="Female"/>
    <n v="42"/>
    <n v="34"/>
    <n v="17"/>
    <s v="Cold drinks"/>
    <x v="3"/>
  </r>
  <r>
    <n v="38"/>
    <s v="John Bush"/>
    <s v="Melaniemouth"/>
    <s v="Female"/>
    <n v="30"/>
    <n v="34"/>
    <n v="73"/>
    <s v="Coffee"/>
    <x v="1"/>
  </r>
  <r>
    <n v="39"/>
    <s v="David Williams"/>
    <s v="Brettbury"/>
    <s v="Female"/>
    <n v="36"/>
    <n v="37"/>
    <n v="26"/>
    <s v="Cold drinks;Juices;Pastries"/>
    <x v="3"/>
  </r>
  <r>
    <n v="40"/>
    <s v="Kerry Santos"/>
    <s v="Russellmouth"/>
    <s v="Female"/>
    <n v="20"/>
    <n v="37"/>
    <n v="75"/>
    <s v="Coffee"/>
    <x v="0"/>
  </r>
  <r>
    <n v="41"/>
    <s v="Shawn Williams"/>
    <s v="South Dariusburgh"/>
    <s v="Female"/>
    <n v="65"/>
    <n v="38"/>
    <n v="35"/>
    <s v="Coffee"/>
    <x v="2"/>
  </r>
  <r>
    <n v="42"/>
    <s v="Catherine White"/>
    <s v="Andersonfurt"/>
    <s v="Male"/>
    <n v="24"/>
    <n v="38"/>
    <n v="92"/>
    <s v="Coffee"/>
    <x v="0"/>
  </r>
  <r>
    <n v="43"/>
    <s v="Michael May"/>
    <s v="Bradton"/>
    <s v="Male"/>
    <n v="48"/>
    <n v="39"/>
    <n v="36"/>
    <s v="Coffee"/>
    <x v="4"/>
  </r>
  <r>
    <n v="44"/>
    <s v="Calvin Allison"/>
    <s v="Robinsonton"/>
    <s v="Female"/>
    <n v="31"/>
    <n v="39"/>
    <n v="61"/>
    <s v="Coffee;Pastries"/>
    <x v="1"/>
  </r>
  <r>
    <n v="45"/>
    <s v="Bryan Palmer"/>
    <s v="Seanberg"/>
    <s v="Female"/>
    <n v="49"/>
    <n v="39"/>
    <n v="28"/>
    <s v="Coffee"/>
    <x v="4"/>
  </r>
  <r>
    <n v="46"/>
    <s v="Joseph Carter"/>
    <s v="North Johnbury"/>
    <s v="Female"/>
    <n v="24"/>
    <n v="39"/>
    <n v="65"/>
    <s v="Coffee;Pastries"/>
    <x v="0"/>
  </r>
  <r>
    <n v="47"/>
    <s v="Matthew Yang"/>
    <s v="Bradyfurt"/>
    <s v="Female"/>
    <n v="50"/>
    <n v="40"/>
    <n v="55"/>
    <s v="Cold drinks"/>
    <x v="4"/>
  </r>
  <r>
    <n v="48"/>
    <s v="Veronica Young"/>
    <s v="West Mark"/>
    <s v="Female"/>
    <n v="27"/>
    <n v="40"/>
    <n v="47"/>
    <s v="Coffee"/>
    <x v="1"/>
  </r>
  <r>
    <n v="49"/>
    <s v="Angela Ford"/>
    <s v="Kellyshire"/>
    <s v="Female"/>
    <n v="29"/>
    <n v="40"/>
    <n v="42"/>
    <s v="Cold drinks"/>
    <x v="1"/>
  </r>
  <r>
    <n v="50"/>
    <s v="Gary Martin"/>
    <s v="East Jennifer"/>
    <s v="Female"/>
    <n v="31"/>
    <n v="40"/>
    <n v="42"/>
    <s v="Cold drinks"/>
    <x v="1"/>
  </r>
  <r>
    <n v="51"/>
    <s v="Bradley James"/>
    <s v="Jerryview"/>
    <s v="Female"/>
    <n v="49"/>
    <n v="42"/>
    <n v="52"/>
    <s v="Coffee"/>
    <x v="4"/>
  </r>
  <r>
    <n v="52"/>
    <s v="Susan Quinn"/>
    <s v="Bobbyfort"/>
    <s v="Male"/>
    <n v="33"/>
    <n v="42"/>
    <n v="60"/>
    <s v="Cold drinks"/>
    <x v="1"/>
  </r>
  <r>
    <n v="53"/>
    <s v="James Williams"/>
    <s v="South Julie"/>
    <s v="Female"/>
    <n v="31"/>
    <n v="43"/>
    <n v="54"/>
    <s v="Cold drinks;Juices;Pastries"/>
    <x v="1"/>
  </r>
  <r>
    <n v="54"/>
    <s v="Sarah Schultz"/>
    <s v="North Denisefort"/>
    <s v="Male"/>
    <n v="59"/>
    <n v="43"/>
    <n v="60"/>
    <s v="Coffee"/>
    <x v="2"/>
  </r>
  <r>
    <n v="55"/>
    <s v="Megan Crawford"/>
    <s v="North Bryan"/>
    <s v="Female"/>
    <n v="50"/>
    <n v="43"/>
    <n v="45"/>
    <s v="Coffee"/>
    <x v="4"/>
  </r>
  <r>
    <n v="56"/>
    <s v="Austin Williams"/>
    <s v="Port Christychester"/>
    <s v="Male"/>
    <n v="47"/>
    <n v="43"/>
    <n v="41"/>
    <s v="Coffee"/>
    <x v="4"/>
  </r>
  <r>
    <n v="57"/>
    <s v="Caitlyn Marks"/>
    <s v="Santiagoburgh"/>
    <s v="Female"/>
    <n v="51"/>
    <n v="44"/>
    <n v="50"/>
    <s v="Coffee;Cold drinks"/>
    <x v="4"/>
  </r>
  <r>
    <n v="58"/>
    <s v="Michelle Lopez"/>
    <s v="Alexfort"/>
    <s v="Male"/>
    <n v="69"/>
    <n v="44"/>
    <n v="46"/>
    <s v="Coffee"/>
    <x v="2"/>
  </r>
  <r>
    <n v="59"/>
    <s v="Angel Bowen"/>
    <s v="West Meghan"/>
    <s v="Female"/>
    <n v="27"/>
    <n v="46"/>
    <n v="51"/>
    <s v="Coffee"/>
    <x v="1"/>
  </r>
  <r>
    <n v="60"/>
    <s v="Cynthia Barrett"/>
    <s v="Michaelchester"/>
    <s v="Male"/>
    <n v="53"/>
    <n v="46"/>
    <n v="46"/>
    <s v="Cold drinks"/>
    <x v="4"/>
  </r>
  <r>
    <n v="61"/>
    <s v="Gina Hunter"/>
    <s v="West Dennis"/>
    <s v="Male"/>
    <n v="70"/>
    <n v="46"/>
    <n v="56"/>
    <s v="Coffee"/>
    <x v="2"/>
  </r>
  <r>
    <n v="62"/>
    <s v="Jason Owen"/>
    <s v="East Jeffrey"/>
    <s v="Male"/>
    <n v="19"/>
    <n v="46"/>
    <n v="55"/>
    <s v="Coffee;Cold drinks"/>
    <x v="0"/>
  </r>
  <r>
    <n v="63"/>
    <s v="Jennifer Key"/>
    <s v="Lake Melanie"/>
    <s v="Female"/>
    <n v="67"/>
    <n v="47"/>
    <n v="52"/>
    <s v="Coffee"/>
    <x v="2"/>
  </r>
  <r>
    <n v="64"/>
    <s v="Dennis Galvan"/>
    <s v="New Brianville"/>
    <s v="Female"/>
    <n v="54"/>
    <n v="47"/>
    <n v="59"/>
    <s v="Coffee"/>
    <x v="4"/>
  </r>
  <r>
    <n v="65"/>
    <s v="Cynthia Anderson"/>
    <s v="Wrighthaven"/>
    <s v="Male"/>
    <n v="63"/>
    <n v="48"/>
    <n v="51"/>
    <s v="Coffee"/>
    <x v="2"/>
  </r>
  <r>
    <n v="66"/>
    <s v="Laurie Haley"/>
    <s v="East Jennifer"/>
    <s v="Male"/>
    <n v="18"/>
    <n v="48"/>
    <n v="59"/>
    <s v="Coffee"/>
    <x v="0"/>
  </r>
  <r>
    <n v="67"/>
    <s v="Charles Roth"/>
    <s v="Port Mollymouth"/>
    <s v="Female"/>
    <n v="43"/>
    <n v="48"/>
    <n v="50"/>
    <s v="Coffee;Cold drinks;Pastries;Sandwiches"/>
    <x v="3"/>
  </r>
  <r>
    <n v="68"/>
    <s v="Tammy Hughes"/>
    <s v="North Eric"/>
    <s v="Female"/>
    <n v="68"/>
    <n v="48"/>
    <n v="48"/>
    <s v="Coffee"/>
    <x v="2"/>
  </r>
  <r>
    <n v="69"/>
    <s v="Wendy Reed"/>
    <s v="West Hunter"/>
    <s v="Male"/>
    <n v="19"/>
    <n v="48"/>
    <n v="59"/>
    <s v="Coffee"/>
    <x v="0"/>
  </r>
  <r>
    <n v="70"/>
    <s v="Mike Hicks"/>
    <s v="Richardsonbury"/>
    <s v="Female"/>
    <n v="32"/>
    <n v="48"/>
    <n v="47"/>
    <s v="Cold drinks"/>
    <x v="1"/>
  </r>
  <r>
    <n v="71"/>
    <s v="Charles Webb"/>
    <s v="East Amanda"/>
    <s v="Male"/>
    <n v="70"/>
    <n v="49"/>
    <n v="55"/>
    <s v="Coffee"/>
    <x v="2"/>
  </r>
  <r>
    <n v="72"/>
    <s v="Rachel Barrett"/>
    <s v="Vangbury"/>
    <s v="Female"/>
    <n v="47"/>
    <n v="49"/>
    <n v="42"/>
    <s v="Coffee;Sandwiches"/>
    <x v="4"/>
  </r>
  <r>
    <n v="73"/>
    <s v="Karen Jimenez"/>
    <s v="South Lynnstad"/>
    <s v="Female"/>
    <n v="60"/>
    <n v="50"/>
    <n v="49"/>
    <s v="Coffee"/>
    <x v="2"/>
  </r>
  <r>
    <n v="74"/>
    <s v="Erin Maxwell"/>
    <s v="West Joseph"/>
    <s v="Female"/>
    <n v="60"/>
    <n v="50"/>
    <n v="56"/>
    <s v="Cold drinks"/>
    <x v="2"/>
  </r>
  <r>
    <n v="75"/>
    <s v="Lori Mercer"/>
    <s v="Port Rebecca"/>
    <s v="Male"/>
    <n v="59"/>
    <n v="54"/>
    <n v="47"/>
    <s v="Coffee;Cold drinks"/>
    <x v="2"/>
  </r>
  <r>
    <n v="76"/>
    <s v="Dylan Stephens"/>
    <s v="Robintown"/>
    <s v="Male"/>
    <n v="26"/>
    <n v="54"/>
    <n v="54"/>
    <s v="Coffee"/>
    <x v="1"/>
  </r>
  <r>
    <n v="77"/>
    <s v="Theodore Lopez"/>
    <s v="Joshuaborough"/>
    <s v="Female"/>
    <n v="45"/>
    <n v="54"/>
    <n v="53"/>
    <s v="Coffee"/>
    <x v="3"/>
  </r>
  <r>
    <n v="78"/>
    <s v="Antonio Norris"/>
    <s v="Lauraville"/>
    <s v="Male"/>
    <n v="40"/>
    <n v="54"/>
    <n v="48"/>
    <s v="Coffee"/>
    <x v="3"/>
  </r>
  <r>
    <n v="79"/>
    <s v="Julie Pearson"/>
    <s v="New William"/>
    <s v="Female"/>
    <n v="23"/>
    <n v="54"/>
    <n v="52"/>
    <s v="Coffee"/>
    <x v="0"/>
  </r>
  <r>
    <n v="80"/>
    <s v="Steven Phillips"/>
    <s v="Rachelbury"/>
    <s v="Female"/>
    <n v="49"/>
    <n v="54"/>
    <n v="42"/>
    <s v="Cold drinks"/>
    <x v="4"/>
  </r>
  <r>
    <n v="81"/>
    <s v="Lisa Phillips"/>
    <s v="Garrettfurt"/>
    <s v="Male"/>
    <n v="57"/>
    <n v="54"/>
    <n v="51"/>
    <s v="Coffee"/>
    <x v="4"/>
  </r>
  <r>
    <n v="82"/>
    <s v="Susan Curtis"/>
    <s v="East Adammouth"/>
    <s v="Male"/>
    <n v="38"/>
    <n v="54"/>
    <n v="55"/>
    <s v="Coffee"/>
    <x v="3"/>
  </r>
  <r>
    <n v="83"/>
    <s v="Erica Bryant"/>
    <s v="Halefort"/>
    <s v="Male"/>
    <n v="67"/>
    <n v="54"/>
    <n v="41"/>
    <s v="Cold drinks"/>
    <x v="2"/>
  </r>
  <r>
    <n v="84"/>
    <s v="Ashley Gordon"/>
    <s v="North Amyland"/>
    <s v="Female"/>
    <n v="46"/>
    <n v="54"/>
    <n v="44"/>
    <s v="Coffee"/>
    <x v="3"/>
  </r>
  <r>
    <n v="85"/>
    <s v="Raymond Reyes"/>
    <s v="Coreyville"/>
    <s v="Female"/>
    <n v="21"/>
    <n v="54"/>
    <n v="57"/>
    <s v="Coffee"/>
    <x v="0"/>
  </r>
  <r>
    <n v="86"/>
    <s v="Adam Welch"/>
    <s v="New Justinville"/>
    <s v="Male"/>
    <n v="48"/>
    <n v="54"/>
    <n v="46"/>
    <s v="Jaws chip"/>
    <x v="4"/>
  </r>
  <r>
    <n v="87"/>
    <s v="Kiara Smith"/>
    <s v="Blakebury"/>
    <s v="Female"/>
    <n v="55"/>
    <n v="57"/>
    <n v="58"/>
    <s v="Coffee"/>
    <x v="4"/>
  </r>
  <r>
    <n v="88"/>
    <s v="Jason Hood"/>
    <s v="North Robinmouth"/>
    <s v="Female"/>
    <n v="22"/>
    <n v="57"/>
    <n v="55"/>
    <s v="Coffee"/>
    <x v="0"/>
  </r>
  <r>
    <n v="89"/>
    <s v="Becky Williams"/>
    <s v="Kyleshire"/>
    <s v="Female"/>
    <n v="34"/>
    <n v="58"/>
    <n v="60"/>
    <s v="cake"/>
    <x v="1"/>
  </r>
  <r>
    <n v="90"/>
    <s v="John Turner"/>
    <s v="Perezbury"/>
    <s v="Female"/>
    <n v="50"/>
    <n v="58"/>
    <n v="46"/>
    <s v="Cold drinks"/>
    <x v="4"/>
  </r>
  <r>
    <n v="91"/>
    <s v="Samuel Hawkins"/>
    <s v="Robertfurt"/>
    <s v="Female"/>
    <n v="68"/>
    <n v="59"/>
    <n v="55"/>
    <s v="Coffee"/>
    <x v="2"/>
  </r>
  <r>
    <n v="92"/>
    <s v="Kimberly Clarke"/>
    <s v="Jessicaport"/>
    <s v="Male"/>
    <n v="18"/>
    <n v="59"/>
    <n v="41"/>
    <s v="Coffee;Pastries"/>
    <x v="0"/>
  </r>
  <r>
    <n v="93"/>
    <s v="Douglas Frye"/>
    <s v="Davidton"/>
    <s v="Male"/>
    <n v="48"/>
    <n v="60"/>
    <n v="49"/>
    <s v="Coffee"/>
    <x v="4"/>
  </r>
  <r>
    <n v="94"/>
    <s v="Kimberly Ramirez"/>
    <s v="Ericksonbury"/>
    <s v="Female"/>
    <n v="40"/>
    <n v="60"/>
    <n v="40"/>
    <s v="Coffee"/>
    <x v="3"/>
  </r>
  <r>
    <n v="95"/>
    <s v="Julie Rhodes"/>
    <s v="Davidfort"/>
    <s v="Female"/>
    <n v="32"/>
    <n v="60"/>
    <n v="42"/>
    <s v="Coffee"/>
    <x v="1"/>
  </r>
  <r>
    <n v="96"/>
    <s v="Nicole Morgan"/>
    <s v="Houstonmouth"/>
    <s v="Male"/>
    <n v="24"/>
    <n v="60"/>
    <n v="52"/>
    <s v="Cold drinks"/>
    <x v="0"/>
  </r>
  <r>
    <n v="97"/>
    <s v="Brandon Brown"/>
    <s v="Andrewton"/>
    <s v="Female"/>
    <n v="47"/>
    <n v="60"/>
    <n v="47"/>
    <s v="Cold drinks"/>
    <x v="4"/>
  </r>
  <r>
    <n v="98"/>
    <s v="Timothy Hudson"/>
    <s v="Johnhaven"/>
    <s v="Female"/>
    <n v="27"/>
    <n v="60"/>
    <n v="50"/>
    <s v="Pastries"/>
    <x v="1"/>
  </r>
  <r>
    <n v="99"/>
    <s v="Robert May"/>
    <s v="New Daniel"/>
    <s v="Male"/>
    <n v="48"/>
    <n v="61"/>
    <n v="42"/>
    <s v="Coffee"/>
    <x v="4"/>
  </r>
  <r>
    <n v="100"/>
    <s v="Sara Steele"/>
    <s v="New Frederickborough"/>
    <s v="Male"/>
    <n v="20"/>
    <n v="61"/>
    <n v="49"/>
    <s v="Coffee"/>
    <x v="0"/>
  </r>
  <r>
    <n v="101"/>
    <s v="Rebecca Lucero"/>
    <s v="West Joshuahaven"/>
    <s v="Female"/>
    <n v="23"/>
    <n v="62"/>
    <n v="41"/>
    <s v="Cold drinks"/>
    <x v="0"/>
  </r>
  <r>
    <n v="102"/>
    <s v="Caitlyn Ware"/>
    <s v="Davisside"/>
    <s v="Female"/>
    <n v="49"/>
    <n v="62"/>
    <n v="48"/>
    <s v="Coffee"/>
    <x v="4"/>
  </r>
  <r>
    <n v="103"/>
    <s v="Brian Wright"/>
    <s v="East Michael"/>
    <s v="Male"/>
    <n v="67"/>
    <n v="62"/>
    <n v="59"/>
    <s v="Coffee"/>
    <x v="2"/>
  </r>
  <r>
    <n v="104"/>
    <s v="Ryan Simmons"/>
    <s v="East Lisaburgh"/>
    <s v="Male"/>
    <n v="26"/>
    <n v="62"/>
    <n v="55"/>
    <s v="Coffee;Pastries"/>
    <x v="1"/>
  </r>
  <r>
    <n v="105"/>
    <s v="Carrie Gallegos"/>
    <s v="New Andreastad"/>
    <s v="Male"/>
    <n v="49"/>
    <n v="62"/>
    <n v="56"/>
    <s v="Pastries"/>
    <x v="4"/>
  </r>
  <r>
    <n v="106"/>
    <s v="Harold Thompson"/>
    <s v="Mcclainshire"/>
    <s v="Female"/>
    <n v="21"/>
    <n v="62"/>
    <n v="42"/>
    <s v="Cold drinks"/>
    <x v="0"/>
  </r>
  <r>
    <n v="107"/>
    <s v="John Carroll"/>
    <s v="Pagehaven"/>
    <s v="Female"/>
    <n v="66"/>
    <n v="63"/>
    <n v="50"/>
    <s v="Coffee"/>
    <x v="2"/>
  </r>
  <r>
    <n v="108"/>
    <s v="Jack Munoz"/>
    <s v="South Ambermouth"/>
    <s v="Male"/>
    <n v="54"/>
    <n v="63"/>
    <n v="46"/>
    <s v="Cold drinks;Never"/>
    <x v="4"/>
  </r>
  <r>
    <n v="109"/>
    <s v="Mark Smith"/>
    <s v="Kennethville"/>
    <s v="Male"/>
    <n v="68"/>
    <n v="63"/>
    <n v="43"/>
    <s v="Coffee"/>
    <x v="2"/>
  </r>
  <r>
    <n v="110"/>
    <s v="John Hill"/>
    <s v="Lake Caitlin"/>
    <s v="Male"/>
    <n v="66"/>
    <n v="63"/>
    <n v="48"/>
    <s v="Coffee;Pastries"/>
    <x v="2"/>
  </r>
  <r>
    <n v="111"/>
    <s v="Kathy Wright"/>
    <s v="Jamesland"/>
    <s v="Male"/>
    <n v="65"/>
    <n v="63"/>
    <n v="52"/>
    <s v="Cold drinks"/>
    <x v="2"/>
  </r>
  <r>
    <n v="112"/>
    <s v="Spencer Gonzalez"/>
    <s v="Kimberg"/>
    <s v="Female"/>
    <n v="19"/>
    <n v="63"/>
    <n v="54"/>
    <s v="Cold drinks"/>
    <x v="0"/>
  </r>
  <r>
    <n v="113"/>
    <s v="Austin Carrillo"/>
    <s v="Angelaborough"/>
    <s v="Female"/>
    <n v="38"/>
    <n v="64"/>
    <n v="42"/>
    <s v="Coffee"/>
    <x v="3"/>
  </r>
  <r>
    <n v="114"/>
    <s v="Jerry Church"/>
    <s v="Baileystad"/>
    <s v="Male"/>
    <n v="19"/>
    <n v="64"/>
    <n v="46"/>
    <s v="Cold drinks"/>
    <x v="0"/>
  </r>
  <r>
    <n v="115"/>
    <s v="Kimberly Turner"/>
    <s v="South Wendy"/>
    <s v="Female"/>
    <n v="18"/>
    <n v="65"/>
    <n v="48"/>
    <s v="Cold drinks"/>
    <x v="0"/>
  </r>
  <r>
    <n v="116"/>
    <s v="Kendra Simpson"/>
    <s v="Martinland"/>
    <s v="Female"/>
    <n v="19"/>
    <n v="65"/>
    <n v="50"/>
    <s v="Cold drinks"/>
    <x v="0"/>
  </r>
  <r>
    <n v="117"/>
    <s v="Felicia Cruz"/>
    <s v="Port Jenniferborough"/>
    <s v="Female"/>
    <n v="63"/>
    <n v="65"/>
    <n v="43"/>
    <s v="Cold drinks"/>
    <x v="2"/>
  </r>
  <r>
    <n v="118"/>
    <s v="Ann Harmon"/>
    <s v="Chavezchester"/>
    <s v="Female"/>
    <n v="49"/>
    <n v="65"/>
    <n v="59"/>
    <s v="Coffee"/>
    <x v="4"/>
  </r>
  <r>
    <n v="119"/>
    <s v="Jeffrey Goodwin"/>
    <s v="Matthewstad"/>
    <s v="Female"/>
    <n v="51"/>
    <n v="67"/>
    <n v="43"/>
    <s v="Coffee;Cold drinks;Juices;Pastries;Sandwiches"/>
    <x v="4"/>
  </r>
  <r>
    <n v="120"/>
    <s v="Beth Camacho"/>
    <s v="East Elizabethmouth"/>
    <s v="Female"/>
    <n v="50"/>
    <n v="67"/>
    <n v="57"/>
    <s v="Coffee;Cold drinks"/>
    <x v="4"/>
  </r>
  <r>
    <n v="121"/>
    <s v="Dr. Jessica Santana"/>
    <s v="Stephensside"/>
    <s v="Male"/>
    <n v="27"/>
    <n v="67"/>
    <n v="56"/>
    <s v="Coffee"/>
    <x v="1"/>
  </r>
  <r>
    <n v="122"/>
    <s v="Olivia Travis"/>
    <s v="North Alyssa"/>
    <s v="Female"/>
    <n v="38"/>
    <n v="67"/>
    <n v="40"/>
    <s v="Coffee"/>
    <x v="3"/>
  </r>
  <r>
    <n v="123"/>
    <s v="Angela Cole"/>
    <s v="East Leslie"/>
    <s v="Female"/>
    <n v="40"/>
    <n v="69"/>
    <n v="58"/>
    <s v="Coffee"/>
    <x v="3"/>
  </r>
  <r>
    <n v="124"/>
    <s v="Monica Wood"/>
    <s v="South Kimberlyfurt"/>
    <s v="Male"/>
    <n v="39"/>
    <n v="69"/>
    <n v="91"/>
    <s v="Coffee"/>
    <x v="3"/>
  </r>
  <r>
    <n v="125"/>
    <s v="Joseph Lamb DVM"/>
    <s v="Hillmouth"/>
    <s v="Female"/>
    <n v="23"/>
    <n v="70"/>
    <n v="29"/>
    <s v="Coffee"/>
    <x v="0"/>
  </r>
  <r>
    <n v="126"/>
    <s v="Crystal Rios"/>
    <s v="Port Elizabethton"/>
    <s v="Female"/>
    <n v="31"/>
    <n v="70"/>
    <n v="77"/>
    <s v="Cold drinks;Pastries;Sandwiches"/>
    <x v="1"/>
  </r>
  <r>
    <n v="127"/>
    <s v="Julie James"/>
    <s v="Melissaville"/>
    <s v="Male"/>
    <n v="43"/>
    <n v="71"/>
    <n v="35"/>
    <s v="Coffee;Juices;Pastries;Sandwiches"/>
    <x v="3"/>
  </r>
  <r>
    <n v="128"/>
    <s v="Anita Howell"/>
    <s v="Elliottland"/>
    <s v="Male"/>
    <n v="40"/>
    <n v="71"/>
    <n v="95"/>
    <s v="Coffee;Cold drinks"/>
    <x v="3"/>
  </r>
  <r>
    <n v="129"/>
    <s v="Sheryl Hernandez"/>
    <s v="West Rebecca"/>
    <s v="Male"/>
    <n v="59"/>
    <n v="71"/>
    <n v="11"/>
    <s v="Coffee"/>
    <x v="2"/>
  </r>
  <r>
    <n v="130"/>
    <s v="Cheryl Hoffman"/>
    <s v="Port Elaineberg"/>
    <s v="Male"/>
    <n v="38"/>
    <n v="71"/>
    <n v="75"/>
    <s v="Coffee"/>
    <x v="3"/>
  </r>
  <r>
    <n v="131"/>
    <s v="Valerie Burton MD"/>
    <s v="Jacksonstad"/>
    <s v="Male"/>
    <n v="47"/>
    <n v="71"/>
    <n v="9"/>
    <s v="Coffee"/>
    <x v="4"/>
  </r>
  <r>
    <n v="132"/>
    <s v="Frank Davis"/>
    <s v="Stacyburgh"/>
    <s v="Male"/>
    <n v="39"/>
    <n v="71"/>
    <n v="75"/>
    <s v="Coffee"/>
    <x v="3"/>
  </r>
  <r>
    <n v="133"/>
    <s v="Michelle Michael"/>
    <s v="West Alan"/>
    <s v="Female"/>
    <n v="25"/>
    <n v="72"/>
    <n v="34"/>
    <s v="Coffee;Pastries;Sandwiches"/>
    <x v="0"/>
  </r>
  <r>
    <n v="134"/>
    <s v="Michael Wilson"/>
    <s v="Waltonfort"/>
    <s v="Female"/>
    <n v="31"/>
    <n v="72"/>
    <n v="71"/>
    <s v="Coffee;Pastries"/>
    <x v="1"/>
  </r>
  <r>
    <n v="135"/>
    <s v="Cynthia Bell"/>
    <s v="Garrettfurt"/>
    <s v="Male"/>
    <n v="20"/>
    <n v="73"/>
    <n v="5"/>
    <s v="Coffee"/>
    <x v="0"/>
  </r>
  <r>
    <n v="136"/>
    <s v="Sean Henry"/>
    <s v="Lake Omar"/>
    <s v="Female"/>
    <n v="29"/>
    <n v="73"/>
    <n v="88"/>
    <s v="Coffee"/>
    <x v="1"/>
  </r>
  <r>
    <n v="137"/>
    <s v="Michael Brown"/>
    <s v="Nelsonland"/>
    <s v="Female"/>
    <n v="44"/>
    <n v="73"/>
    <n v="7"/>
    <s v="Coffee"/>
    <x v="3"/>
  </r>
  <r>
    <n v="138"/>
    <s v="Christopher Johnson"/>
    <s v="Pettyburgh"/>
    <s v="Male"/>
    <n v="32"/>
    <n v="73"/>
    <n v="73"/>
    <s v="Coffee"/>
    <x v="1"/>
  </r>
  <r>
    <n v="139"/>
    <s v="Rebecca Bass"/>
    <s v="Wardhaven"/>
    <s v="Male"/>
    <n v="19"/>
    <n v="74"/>
    <n v="10"/>
    <s v="Cold drinks"/>
    <x v="0"/>
  </r>
  <r>
    <n v="140"/>
    <s v="Deborah Hernandez"/>
    <s v="South Brandi"/>
    <s v="Female"/>
    <n v="35"/>
    <n v="74"/>
    <n v="72"/>
    <s v="Coffee"/>
    <x v="1"/>
  </r>
  <r>
    <n v="141"/>
    <s v="Juan Pugh"/>
    <s v="Hodgeview"/>
    <s v="Female"/>
    <n v="57"/>
    <n v="75"/>
    <n v="5"/>
    <s v="Cold drinks;Juices;Pastries"/>
    <x v="4"/>
  </r>
  <r>
    <n v="142"/>
    <s v="Sergio Douglas"/>
    <s v="New Denise"/>
    <s v="Male"/>
    <n v="32"/>
    <n v="75"/>
    <n v="93"/>
    <s v="Coffee"/>
    <x v="1"/>
  </r>
  <r>
    <n v="143"/>
    <s v="Paula Wilson"/>
    <s v="New Nicholasfurt"/>
    <s v="Female"/>
    <n v="28"/>
    <n v="76"/>
    <n v="40"/>
    <s v="Coffee"/>
    <x v="1"/>
  </r>
  <r>
    <n v="144"/>
    <s v="Brandon Lynch"/>
    <s v="Murraychester"/>
    <s v="Female"/>
    <n v="32"/>
    <n v="76"/>
    <n v="87"/>
    <s v="Coffee"/>
    <x v="1"/>
  </r>
  <r>
    <n v="145"/>
    <s v="Lacey Howard"/>
    <s v="New Leonardberg"/>
    <s v="Male"/>
    <n v="25"/>
    <n v="77"/>
    <n v="12"/>
    <s v="Coffee"/>
    <x v="0"/>
  </r>
  <r>
    <n v="146"/>
    <s v="Jesse Wilson"/>
    <s v="Lake Daleburgh"/>
    <s v="Male"/>
    <n v="28"/>
    <n v="77"/>
    <n v="97"/>
    <s v="Cold drinks;Pastries;Sandwiches"/>
    <x v="1"/>
  </r>
  <r>
    <n v="147"/>
    <s v="Kristina Hamilton"/>
    <s v="South Patriciabury"/>
    <s v="Male"/>
    <n v="48"/>
    <n v="77"/>
    <n v="36"/>
    <s v="Coffee;Juices;Pastries;Sandwiches"/>
    <x v="4"/>
  </r>
  <r>
    <n v="148"/>
    <s v="Jason Young"/>
    <s v="South Garystad"/>
    <s v="Female"/>
    <n v="32"/>
    <n v="77"/>
    <n v="74"/>
    <s v="Coffee;Cold drinks"/>
    <x v="1"/>
  </r>
  <r>
    <n v="149"/>
    <s v="Benjamin Leonard Jr."/>
    <s v="New Pamelabury"/>
    <s v="Female"/>
    <n v="34"/>
    <n v="78"/>
    <n v="22"/>
    <s v="Coffee"/>
    <x v="1"/>
  </r>
  <r>
    <n v="150"/>
    <s v="Andrea Sparks"/>
    <s v="Bensonbury"/>
    <s v="Male"/>
    <n v="34"/>
    <n v="78"/>
    <n v="90"/>
    <s v="Coffee"/>
    <x v="1"/>
  </r>
  <r>
    <n v="151"/>
    <s v="Timothy Pham"/>
    <s v="North Michaelton"/>
    <s v="Male"/>
    <n v="43"/>
    <n v="78"/>
    <n v="17"/>
    <s v="Coffee"/>
    <x v="3"/>
  </r>
  <r>
    <n v="152"/>
    <s v="Ronnie Mason"/>
    <s v="Lake Tabitha"/>
    <s v="Male"/>
    <n v="39"/>
    <n v="78"/>
    <n v="88"/>
    <s v="Coffee"/>
    <x v="3"/>
  </r>
  <r>
    <n v="153"/>
    <s v="Kerry Hanson"/>
    <s v="Kellymouth"/>
    <s v="Female"/>
    <n v="44"/>
    <n v="78"/>
    <n v="20"/>
    <s v="Coffee;Pastries;Sandwiches"/>
    <x v="3"/>
  </r>
  <r>
    <n v="154"/>
    <s v="Kyle Owens"/>
    <s v="Brownland"/>
    <s v="Female"/>
    <n v="38"/>
    <n v="78"/>
    <n v="76"/>
    <s v="Coffee;Pastries"/>
    <x v="3"/>
  </r>
  <r>
    <n v="155"/>
    <s v="Barbara Rivera"/>
    <s v="Leonardhaven"/>
    <s v="Female"/>
    <n v="47"/>
    <n v="78"/>
    <n v="16"/>
    <s v="Coffee"/>
    <x v="4"/>
  </r>
  <r>
    <n v="156"/>
    <s v="Sherry Ashley"/>
    <s v="Deborahport"/>
    <s v="Female"/>
    <n v="27"/>
    <n v="78"/>
    <n v="89"/>
    <s v="Coffee"/>
    <x v="1"/>
  </r>
  <r>
    <n v="157"/>
    <s v="Ricardo Johnson"/>
    <s v="Rachelchester"/>
    <s v="Male"/>
    <n v="37"/>
    <n v="78"/>
    <n v="1"/>
    <s v="Coffee"/>
    <x v="3"/>
  </r>
  <r>
    <n v="158"/>
    <s v="Linda Gibson"/>
    <s v="West Christy"/>
    <s v="Female"/>
    <n v="30"/>
    <n v="78"/>
    <n v="78"/>
    <s v="Coffee"/>
    <x v="1"/>
  </r>
  <r>
    <n v="159"/>
    <s v="Carol Jones"/>
    <s v="Reedland"/>
    <s v="Male"/>
    <n v="34"/>
    <n v="78"/>
    <n v="1"/>
    <s v="Cold drinks"/>
    <x v="1"/>
  </r>
  <r>
    <n v="160"/>
    <s v="Andrew Levy"/>
    <s v="Jenniferside"/>
    <s v="Female"/>
    <n v="30"/>
    <n v="78"/>
    <n v="73"/>
    <s v="Coffee"/>
    <x v="1"/>
  </r>
  <r>
    <n v="161"/>
    <s v="Lori Anderson DVM"/>
    <s v="New Marie"/>
    <s v="Female"/>
    <n v="56"/>
    <n v="79"/>
    <n v="35"/>
    <s v="Cold drinks;Juices;Pastries"/>
    <x v="4"/>
  </r>
  <r>
    <n v="162"/>
    <s v="Karen Mcdaniel"/>
    <s v="New Eugene"/>
    <s v="Female"/>
    <n v="29"/>
    <n v="79"/>
    <n v="83"/>
    <s v="Coffee"/>
    <x v="1"/>
  </r>
  <r>
    <n v="163"/>
    <s v="Ashley Murray"/>
    <s v="Tylerville"/>
    <s v="Male"/>
    <n v="19"/>
    <n v="81"/>
    <n v="5"/>
    <s v="Coffee"/>
    <x v="0"/>
  </r>
  <r>
    <n v="164"/>
    <s v="Becky Ramos"/>
    <s v="South Ericborough"/>
    <s v="Female"/>
    <n v="31"/>
    <n v="81"/>
    <n v="93"/>
    <s v="Coffee"/>
    <x v="1"/>
  </r>
  <r>
    <n v="165"/>
    <s v="Stephanie Odonnell"/>
    <s v="New Johnny"/>
    <s v="Male"/>
    <n v="50"/>
    <n v="85"/>
    <n v="26"/>
    <s v="Cold drinks"/>
    <x v="4"/>
  </r>
  <r>
    <n v="166"/>
    <s v="Brenda Guzman"/>
    <s v="South Justin"/>
    <s v="Female"/>
    <n v="36"/>
    <n v="85"/>
    <n v="75"/>
    <s v="Coffee"/>
    <x v="3"/>
  </r>
  <r>
    <n v="167"/>
    <s v="Mr. Robert Fisher"/>
    <s v="Justinborough"/>
    <s v="Male"/>
    <n v="42"/>
    <n v="86"/>
    <n v="20"/>
    <s v="Coffee;Cold drinks"/>
    <x v="3"/>
  </r>
  <r>
    <n v="168"/>
    <s v="Nicole Sullivan"/>
    <s v="Port Jo"/>
    <s v="Female"/>
    <n v="33"/>
    <n v="86"/>
    <n v="95"/>
    <s v="Coffee"/>
    <x v="1"/>
  </r>
  <r>
    <n v="169"/>
    <s v="Kevin Armstrong"/>
    <s v="North Catherine"/>
    <s v="Female"/>
    <n v="36"/>
    <n v="87"/>
    <n v="27"/>
    <s v="Coffee"/>
    <x v="3"/>
  </r>
  <r>
    <n v="170"/>
    <s v="Maria Smith"/>
    <s v="New Teresa"/>
    <s v="Male"/>
    <n v="32"/>
    <n v="87"/>
    <n v="63"/>
    <s v="Coffee"/>
    <x v="1"/>
  </r>
  <r>
    <n v="171"/>
    <s v="Michelle Hammond"/>
    <s v="Port Danielleborough"/>
    <s v="Male"/>
    <n v="40"/>
    <n v="87"/>
    <n v="13"/>
    <s v="Coffee"/>
    <x v="3"/>
  </r>
  <r>
    <n v="172"/>
    <s v="Katherine Douglas MD"/>
    <s v="North George"/>
    <s v="Male"/>
    <n v="28"/>
    <n v="87"/>
    <n v="75"/>
    <s v="Coffee;Cold drinks;Pastries;Sandwiches"/>
    <x v="1"/>
  </r>
  <r>
    <n v="173"/>
    <s v="Ronald Clark"/>
    <s v="Zimmermanhaven"/>
    <s v="Male"/>
    <n v="36"/>
    <n v="87"/>
    <n v="10"/>
    <s v="Coffee"/>
    <x v="3"/>
  </r>
  <r>
    <n v="174"/>
    <s v="Charles Smith"/>
    <s v="South Joshuastad"/>
    <s v="Male"/>
    <n v="36"/>
    <n v="87"/>
    <n v="92"/>
    <s v="Coffee"/>
    <x v="3"/>
  </r>
  <r>
    <n v="175"/>
    <s v="Brenda Preston"/>
    <s v="Stacyland"/>
    <s v="Female"/>
    <n v="52"/>
    <n v="88"/>
    <n v="13"/>
    <s v="Cold drinks"/>
    <x v="4"/>
  </r>
  <r>
    <n v="176"/>
    <s v="Deborah Powers"/>
    <s v="Jacobsontown"/>
    <s v="Female"/>
    <n v="30"/>
    <n v="88"/>
    <n v="86"/>
    <s v="Coffee"/>
    <x v="1"/>
  </r>
  <r>
    <n v="177"/>
    <s v="Jay Gonzalez"/>
    <s v="North Garytown"/>
    <s v="Male"/>
    <n v="58"/>
    <n v="88"/>
    <n v="15"/>
    <s v="Coffee"/>
    <x v="2"/>
  </r>
  <r>
    <n v="178"/>
    <s v="Raymond Foster"/>
    <s v="Wardfort"/>
    <s v="Male"/>
    <n v="27"/>
    <n v="88"/>
    <n v="69"/>
    <s v="Cold drinks"/>
    <x v="1"/>
  </r>
  <r>
    <n v="179"/>
    <s v="Donald Hayes"/>
    <s v="Jenniferport"/>
    <s v="Male"/>
    <n v="59"/>
    <n v="93"/>
    <n v="14"/>
    <s v="Coffee"/>
    <x v="2"/>
  </r>
  <r>
    <n v="180"/>
    <s v="Michele Morales"/>
    <s v="South Colin"/>
    <s v="Male"/>
    <n v="35"/>
    <n v="93"/>
    <n v="90"/>
    <s v="Coffee;Cold drinks"/>
    <x v="1"/>
  </r>
  <r>
    <n v="181"/>
    <s v="Amber Stevens"/>
    <s v="Port Jonathanland"/>
    <s v="Female"/>
    <n v="37"/>
    <n v="97"/>
    <n v="32"/>
    <s v="Coffee"/>
    <x v="3"/>
  </r>
  <r>
    <n v="182"/>
    <s v="Stephanie Wood"/>
    <s v="East Gregory"/>
    <s v="Female"/>
    <n v="32"/>
    <n v="97"/>
    <n v="86"/>
    <s v="Coffee"/>
    <x v="1"/>
  </r>
  <r>
    <n v="183"/>
    <s v="Alexander Young"/>
    <s v="Greenemouth"/>
    <s v="Male"/>
    <n v="46"/>
    <n v="98"/>
    <n v="15"/>
    <s v="Coffee"/>
    <x v="3"/>
  </r>
  <r>
    <n v="184"/>
    <s v="Jack Cooper"/>
    <s v="Matthewmouth"/>
    <s v="Female"/>
    <n v="29"/>
    <n v="98"/>
    <n v="88"/>
    <s v="Coffee"/>
    <x v="1"/>
  </r>
  <r>
    <n v="185"/>
    <s v="Alexandra Bishop"/>
    <s v="Lake Stephaniemouth"/>
    <s v="Female"/>
    <n v="41"/>
    <n v="99"/>
    <n v="39"/>
    <s v="Coffee;Cold drinks;Pastries;Sandwiches"/>
    <x v="3"/>
  </r>
  <r>
    <n v="186"/>
    <s v="Michael Moran"/>
    <s v="Ortizton"/>
    <s v="Male"/>
    <n v="30"/>
    <n v="99"/>
    <n v="97"/>
    <s v="Coffee"/>
    <x v="1"/>
  </r>
  <r>
    <n v="187"/>
    <s v="Mariah Rivera"/>
    <s v="South Kennethbury"/>
    <s v="Female"/>
    <n v="54"/>
    <n v="101"/>
    <n v="24"/>
    <s v="Coffee"/>
    <x v="4"/>
  </r>
  <r>
    <n v="188"/>
    <s v="Donald Mullins"/>
    <s v="East Janetberg"/>
    <s v="Male"/>
    <n v="28"/>
    <n v="101"/>
    <n v="68"/>
    <s v="Cold drinks"/>
    <x v="1"/>
  </r>
  <r>
    <n v="189"/>
    <s v="Andrew Kennedy"/>
    <s v="Kingshire"/>
    <s v="Female"/>
    <n v="41"/>
    <n v="103"/>
    <n v="17"/>
    <s v="Coffee"/>
    <x v="3"/>
  </r>
  <r>
    <n v="190"/>
    <s v="Scott Thompson"/>
    <s v="South Johnton"/>
    <s v="Female"/>
    <n v="36"/>
    <n v="103"/>
    <n v="85"/>
    <s v="Coffee"/>
    <x v="3"/>
  </r>
  <r>
    <n v="191"/>
    <s v="Kristen Cole"/>
    <s v="Khanberg"/>
    <s v="Female"/>
    <n v="34"/>
    <n v="103"/>
    <n v="23"/>
    <s v="Cold drinks"/>
    <x v="1"/>
  </r>
  <r>
    <n v="192"/>
    <s v="Jasmine Martinez"/>
    <s v="Lonnieton"/>
    <s v="Female"/>
    <n v="32"/>
    <n v="103"/>
    <n v="69"/>
    <s v="Coffee"/>
    <x v="1"/>
  </r>
  <r>
    <n v="193"/>
    <s v="Dr. Mario Clark"/>
    <s v="Port Julie"/>
    <s v="Male"/>
    <n v="33"/>
    <n v="113"/>
    <n v="8"/>
    <s v="Coffee;Cold drinks"/>
    <x v="1"/>
  </r>
  <r>
    <n v="194"/>
    <s v="Mitchell Phillips"/>
    <s v="East Michael"/>
    <s v="Female"/>
    <n v="38"/>
    <n v="113"/>
    <n v="91"/>
    <s v="Coffee"/>
    <x v="3"/>
  </r>
  <r>
    <n v="195"/>
    <s v="Michael Henry"/>
    <s v="Cherryborough"/>
    <s v="Female"/>
    <n v="47"/>
    <n v="120"/>
    <n v="16"/>
    <s v="Coffee"/>
    <x v="4"/>
  </r>
  <r>
    <n v="196"/>
    <s v="Stephen Parker"/>
    <s v="Morrisland"/>
    <s v="Female"/>
    <n v="35"/>
    <n v="120"/>
    <n v="79"/>
    <s v="Coffee"/>
    <x v="1"/>
  </r>
  <r>
    <n v="197"/>
    <s v="William Scott"/>
    <s v="Timothystad"/>
    <s v="Female"/>
    <n v="45"/>
    <n v="126"/>
    <n v="28"/>
    <s v="Coffee"/>
    <x v="3"/>
  </r>
  <r>
    <n v="198"/>
    <s v="Dr. Lauren Garcia"/>
    <s v="Tiffanyside"/>
    <s v="Male"/>
    <n v="32"/>
    <n v="126"/>
    <n v="74"/>
    <s v="Coffee;Cold drinks;Pastries;Sandwiches"/>
    <x v="1"/>
  </r>
  <r>
    <n v="199"/>
    <s v="Mary Morgan"/>
    <s v="Lake Alexander"/>
    <s v="Male"/>
    <n v="32"/>
    <n v="137"/>
    <n v="18"/>
    <s v="Coffee"/>
    <x v="1"/>
  </r>
  <r>
    <n v="200"/>
    <s v="Marvin Andrews"/>
    <s v="Williamsview"/>
    <s v="Male"/>
    <n v="30"/>
    <n v="137"/>
    <n v="83"/>
    <s v="Coffee"/>
    <x v="1"/>
  </r>
  <r>
    <m/>
    <m/>
    <m/>
    <m/>
    <m/>
    <m/>
    <m/>
    <m/>
    <x v="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1"/>
    <s v="Stephanie Alvarez"/>
    <x v="0"/>
    <s v="Male"/>
    <n v="19"/>
    <n v="15"/>
    <n v="39"/>
    <s v="Coffee"/>
    <s v="18-25"/>
    <x v="0"/>
  </r>
  <r>
    <n v="2"/>
    <s v="Casey Diaz"/>
    <x v="1"/>
    <s v="Male"/>
    <n v="21"/>
    <n v="15"/>
    <n v="81"/>
    <s v="Cold drinks;Pastries"/>
    <s v="18-25"/>
    <x v="0"/>
  </r>
  <r>
    <n v="3"/>
    <s v="John Barrett"/>
    <x v="2"/>
    <s v="Female"/>
    <n v="20"/>
    <n v="16"/>
    <n v="6"/>
    <s v="Coffee"/>
    <s v="18-25"/>
    <x v="0"/>
  </r>
  <r>
    <n v="4"/>
    <s v="Sara Beck"/>
    <x v="3"/>
    <s v="Female"/>
    <n v="23"/>
    <n v="16"/>
    <n v="77"/>
    <s v="Coffee"/>
    <s v="18-25"/>
    <x v="0"/>
  </r>
  <r>
    <n v="5"/>
    <s v="Tracey Kim"/>
    <x v="4"/>
    <s v="Female"/>
    <n v="31"/>
    <n v="17"/>
    <n v="40"/>
    <s v="Coffee;Sandwiches"/>
    <s v="26-35"/>
    <x v="0"/>
  </r>
  <r>
    <n v="6"/>
    <s v="Kelly Ho"/>
    <x v="5"/>
    <s v="Female"/>
    <n v="22"/>
    <n v="17"/>
    <n v="76"/>
    <s v="Cold drinks"/>
    <s v="18-25"/>
    <x v="0"/>
  </r>
  <r>
    <n v="7"/>
    <s v="Karen Brady"/>
    <x v="6"/>
    <s v="Female"/>
    <n v="35"/>
    <n v="18"/>
    <n v="6"/>
    <s v="Coffee"/>
    <s v="26-35"/>
    <x v="0"/>
  </r>
  <r>
    <n v="8"/>
    <s v="Monica Burnett"/>
    <x v="7"/>
    <s v="Female"/>
    <n v="23"/>
    <n v="18"/>
    <n v="94"/>
    <s v="Coffee;Cold drinks"/>
    <s v="18-25"/>
    <x v="0"/>
  </r>
  <r>
    <n v="9"/>
    <s v="Erica Woods"/>
    <x v="8"/>
    <s v="Male"/>
    <n v="64"/>
    <n v="19"/>
    <n v="3"/>
    <s v="Cold drinks"/>
    <s v="58-70"/>
    <x v="0"/>
  </r>
  <r>
    <n v="10"/>
    <s v="James Turner"/>
    <x v="9"/>
    <s v="Female"/>
    <n v="30"/>
    <n v="19"/>
    <n v="72"/>
    <s v="Coffee"/>
    <s v="26-35"/>
    <x v="0"/>
  </r>
  <r>
    <n v="11"/>
    <s v="Nicholas Savage"/>
    <x v="10"/>
    <s v="Male"/>
    <n v="67"/>
    <n v="19"/>
    <n v="14"/>
    <s v="Cold drinks"/>
    <s v="58-70"/>
    <x v="0"/>
  </r>
  <r>
    <n v="12"/>
    <s v="Rhonda Chavez"/>
    <x v="11"/>
    <s v="Female"/>
    <n v="35"/>
    <n v="19"/>
    <n v="99"/>
    <s v="Coffee"/>
    <s v="26-35"/>
    <x v="0"/>
  </r>
  <r>
    <n v="13"/>
    <s v="Nicole Mcdaniel"/>
    <x v="12"/>
    <s v="Female"/>
    <n v="58"/>
    <n v="20"/>
    <n v="15"/>
    <s v="Coffee;Sandwiches"/>
    <s v="58-70"/>
    <x v="0"/>
  </r>
  <r>
    <n v="14"/>
    <s v="Samuel Dickerson"/>
    <x v="13"/>
    <s v="Female"/>
    <n v="24"/>
    <n v="20"/>
    <n v="77"/>
    <s v="Coffee"/>
    <s v="18-25"/>
    <x v="0"/>
  </r>
  <r>
    <n v="15"/>
    <s v="Zachary Sullivan"/>
    <x v="14"/>
    <s v="Male"/>
    <n v="37"/>
    <n v="20"/>
    <n v="13"/>
    <s v="Coffee"/>
    <s v="36-46"/>
    <x v="0"/>
  </r>
  <r>
    <n v="16"/>
    <s v="Mrs. Kathleen Oneal"/>
    <x v="15"/>
    <s v="Male"/>
    <n v="22"/>
    <n v="20"/>
    <n v="79"/>
    <s v="Coffee"/>
    <s v="18-25"/>
    <x v="0"/>
  </r>
  <r>
    <n v="17"/>
    <s v="Matthew Kennedy"/>
    <x v="16"/>
    <s v="Female"/>
    <n v="35"/>
    <n v="21"/>
    <n v="35"/>
    <s v="Coffee"/>
    <s v="26-35"/>
    <x v="0"/>
  </r>
  <r>
    <n v="18"/>
    <s v="Heather Harris"/>
    <x v="17"/>
    <s v="Male"/>
    <n v="20"/>
    <n v="21"/>
    <n v="66"/>
    <s v="Coffee"/>
    <s v="18-25"/>
    <x v="0"/>
  </r>
  <r>
    <n v="19"/>
    <s v="Andrew Watson"/>
    <x v="18"/>
    <s v="Male"/>
    <n v="52"/>
    <n v="23"/>
    <n v="29"/>
    <s v="Coffee"/>
    <s v="47-57"/>
    <x v="0"/>
  </r>
  <r>
    <n v="20"/>
    <s v="Paul Peterson"/>
    <x v="19"/>
    <s v="Female"/>
    <n v="35"/>
    <n v="23"/>
    <n v="98"/>
    <s v="Cold drinks"/>
    <s v="26-35"/>
    <x v="0"/>
  </r>
  <r>
    <n v="21"/>
    <s v="Cory Brown"/>
    <x v="20"/>
    <s v="Male"/>
    <n v="35"/>
    <n v="24"/>
    <n v="35"/>
    <s v="Coffee"/>
    <s v="26-35"/>
    <x v="0"/>
  </r>
  <r>
    <n v="22"/>
    <s v="Molly Cruz"/>
    <x v="21"/>
    <s v="Male"/>
    <n v="25"/>
    <n v="24"/>
    <n v="73"/>
    <s v="Coffee"/>
    <s v="18-25"/>
    <x v="0"/>
  </r>
  <r>
    <n v="23"/>
    <s v="Gerald Johnston"/>
    <x v="22"/>
    <s v="Female"/>
    <n v="46"/>
    <n v="25"/>
    <n v="5"/>
    <s v="Coffee"/>
    <s v="36-46"/>
    <x v="0"/>
  </r>
  <r>
    <n v="24"/>
    <s v="Elijah Barnett"/>
    <x v="23"/>
    <s v="Male"/>
    <n v="31"/>
    <n v="25"/>
    <n v="73"/>
    <s v="Cold drinks;Pastries;Sandwiches"/>
    <s v="26-35"/>
    <x v="0"/>
  </r>
  <r>
    <n v="25"/>
    <s v="Stephen Lozano"/>
    <x v="24"/>
    <s v="Female"/>
    <n v="54"/>
    <n v="28"/>
    <n v="14"/>
    <s v="Coffee;Juices;Pastries;Sandwiches"/>
    <s v="47-57"/>
    <x v="1"/>
  </r>
  <r>
    <n v="26"/>
    <s v="Christina Hunter"/>
    <x v="25"/>
    <s v="Male"/>
    <n v="29"/>
    <n v="28"/>
    <n v="82"/>
    <s v="Coffee;Cold drinks"/>
    <s v="26-35"/>
    <x v="1"/>
  </r>
  <r>
    <n v="27"/>
    <s v="Paul Taylor"/>
    <x v="26"/>
    <s v="Female"/>
    <n v="45"/>
    <n v="28"/>
    <n v="32"/>
    <s v="Coffee"/>
    <s v="36-46"/>
    <x v="1"/>
  </r>
  <r>
    <n v="28"/>
    <s v="Samantha Wells"/>
    <x v="27"/>
    <s v="Male"/>
    <n v="35"/>
    <n v="28"/>
    <n v="61"/>
    <s v="Coffee"/>
    <s v="26-35"/>
    <x v="1"/>
  </r>
  <r>
    <n v="29"/>
    <s v="Dawn Nelson"/>
    <x v="28"/>
    <s v="Female"/>
    <n v="40"/>
    <n v="29"/>
    <n v="31"/>
    <s v="Coffee"/>
    <s v="36-46"/>
    <x v="1"/>
  </r>
  <r>
    <n v="30"/>
    <s v="James White"/>
    <x v="29"/>
    <s v="Female"/>
    <n v="23"/>
    <n v="29"/>
    <n v="87"/>
    <s v="Coffee"/>
    <s v="18-25"/>
    <x v="1"/>
  </r>
  <r>
    <n v="31"/>
    <s v="Angela Williamson"/>
    <x v="30"/>
    <s v="Male"/>
    <n v="60"/>
    <n v="30"/>
    <n v="4"/>
    <s v="Coffee;Pastries;Sandwiches"/>
    <s v="58-70"/>
    <x v="1"/>
  </r>
  <r>
    <n v="32"/>
    <s v="Veronica Moses"/>
    <x v="31"/>
    <s v="Female"/>
    <n v="21"/>
    <n v="30"/>
    <n v="73"/>
    <s v="Coffee;Pastries"/>
    <s v="18-25"/>
    <x v="1"/>
  </r>
  <r>
    <n v="33"/>
    <s v="Debra Hamilton"/>
    <x v="32"/>
    <s v="Male"/>
    <n v="53"/>
    <n v="33"/>
    <n v="4"/>
    <s v="Coffee"/>
    <s v="47-57"/>
    <x v="1"/>
  </r>
  <r>
    <n v="34"/>
    <s v="Stacie Oliver DVM"/>
    <x v="33"/>
    <s v="Male"/>
    <n v="18"/>
    <n v="33"/>
    <n v="92"/>
    <s v="Coffee"/>
    <s v="18-25"/>
    <x v="1"/>
  </r>
  <r>
    <n v="35"/>
    <s v="Jason Moore"/>
    <x v="34"/>
    <s v="Female"/>
    <n v="49"/>
    <n v="33"/>
    <n v="14"/>
    <s v="Coffee"/>
    <s v="47-57"/>
    <x v="1"/>
  </r>
  <r>
    <n v="36"/>
    <s v="Gary Joyce"/>
    <x v="35"/>
    <s v="Female"/>
    <n v="21"/>
    <n v="33"/>
    <n v="81"/>
    <s v="Coffee"/>
    <s v="18-25"/>
    <x v="1"/>
  </r>
  <r>
    <n v="37"/>
    <s v="Ashley Page"/>
    <x v="36"/>
    <s v="Female"/>
    <n v="42"/>
    <n v="34"/>
    <n v="17"/>
    <s v="Cold drinks"/>
    <s v="36-46"/>
    <x v="1"/>
  </r>
  <r>
    <n v="38"/>
    <s v="John Bush"/>
    <x v="37"/>
    <s v="Female"/>
    <n v="30"/>
    <n v="34"/>
    <n v="73"/>
    <s v="Coffee"/>
    <s v="26-35"/>
    <x v="1"/>
  </r>
  <r>
    <n v="39"/>
    <s v="David Williams"/>
    <x v="38"/>
    <s v="Female"/>
    <n v="36"/>
    <n v="37"/>
    <n v="26"/>
    <s v="Cold drinks;Juices;Pastries"/>
    <s v="36-46"/>
    <x v="1"/>
  </r>
  <r>
    <n v="40"/>
    <s v="Kerry Santos"/>
    <x v="39"/>
    <s v="Female"/>
    <n v="20"/>
    <n v="37"/>
    <n v="75"/>
    <s v="Coffee"/>
    <s v="18-25"/>
    <x v="1"/>
  </r>
  <r>
    <n v="41"/>
    <s v="Shawn Williams"/>
    <x v="40"/>
    <s v="Female"/>
    <n v="65"/>
    <n v="38"/>
    <n v="35"/>
    <s v="Coffee"/>
    <s v="58-70"/>
    <x v="1"/>
  </r>
  <r>
    <n v="42"/>
    <s v="Catherine White"/>
    <x v="41"/>
    <s v="Male"/>
    <n v="24"/>
    <n v="38"/>
    <n v="92"/>
    <s v="Coffee"/>
    <s v="18-25"/>
    <x v="1"/>
  </r>
  <r>
    <n v="43"/>
    <s v="Michael May"/>
    <x v="42"/>
    <s v="Male"/>
    <n v="48"/>
    <n v="39"/>
    <n v="36"/>
    <s v="Coffee"/>
    <s v="47-57"/>
    <x v="1"/>
  </r>
  <r>
    <n v="44"/>
    <s v="Calvin Allison"/>
    <x v="43"/>
    <s v="Female"/>
    <n v="31"/>
    <n v="39"/>
    <n v="61"/>
    <s v="Coffee;Pastries"/>
    <s v="26-35"/>
    <x v="1"/>
  </r>
  <r>
    <n v="45"/>
    <s v="Bryan Palmer"/>
    <x v="44"/>
    <s v="Female"/>
    <n v="49"/>
    <n v="39"/>
    <n v="28"/>
    <s v="Coffee"/>
    <s v="47-57"/>
    <x v="1"/>
  </r>
  <r>
    <n v="46"/>
    <s v="Joseph Carter"/>
    <x v="45"/>
    <s v="Female"/>
    <n v="24"/>
    <n v="39"/>
    <n v="65"/>
    <s v="Coffee;Pastries"/>
    <s v="18-25"/>
    <x v="1"/>
  </r>
  <r>
    <n v="47"/>
    <s v="Matthew Yang"/>
    <x v="46"/>
    <s v="Female"/>
    <n v="50"/>
    <n v="40"/>
    <n v="55"/>
    <s v="Cold drinks"/>
    <s v="47-57"/>
    <x v="1"/>
  </r>
  <r>
    <n v="48"/>
    <s v="Veronica Young"/>
    <x v="47"/>
    <s v="Female"/>
    <n v="27"/>
    <n v="40"/>
    <n v="47"/>
    <s v="Coffee"/>
    <s v="26-35"/>
    <x v="1"/>
  </r>
  <r>
    <n v="49"/>
    <s v="Angela Ford"/>
    <x v="48"/>
    <s v="Female"/>
    <n v="29"/>
    <n v="40"/>
    <n v="42"/>
    <s v="Cold drinks"/>
    <s v="26-35"/>
    <x v="1"/>
  </r>
  <r>
    <n v="50"/>
    <s v="Gary Martin"/>
    <x v="49"/>
    <s v="Female"/>
    <n v="31"/>
    <n v="40"/>
    <n v="42"/>
    <s v="Cold drinks"/>
    <s v="26-35"/>
    <x v="1"/>
  </r>
  <r>
    <n v="51"/>
    <s v="Bradley James"/>
    <x v="50"/>
    <s v="Female"/>
    <n v="49"/>
    <n v="42"/>
    <n v="52"/>
    <s v="Coffee"/>
    <s v="47-57"/>
    <x v="1"/>
  </r>
  <r>
    <n v="52"/>
    <s v="Susan Quinn"/>
    <x v="51"/>
    <s v="Male"/>
    <n v="33"/>
    <n v="42"/>
    <n v="60"/>
    <s v="Cold drinks"/>
    <s v="26-35"/>
    <x v="1"/>
  </r>
  <r>
    <n v="53"/>
    <s v="James Williams"/>
    <x v="52"/>
    <s v="Female"/>
    <n v="31"/>
    <n v="43"/>
    <n v="54"/>
    <s v="Cold drinks;Juices;Pastries"/>
    <s v="26-35"/>
    <x v="1"/>
  </r>
  <r>
    <n v="54"/>
    <s v="Sarah Schultz"/>
    <x v="53"/>
    <s v="Male"/>
    <n v="59"/>
    <n v="43"/>
    <n v="60"/>
    <s v="Coffee"/>
    <s v="58-70"/>
    <x v="1"/>
  </r>
  <r>
    <n v="55"/>
    <s v="Megan Crawford"/>
    <x v="54"/>
    <s v="Female"/>
    <n v="50"/>
    <n v="43"/>
    <n v="45"/>
    <s v="Coffee"/>
    <s v="47-57"/>
    <x v="1"/>
  </r>
  <r>
    <n v="56"/>
    <s v="Austin Williams"/>
    <x v="55"/>
    <s v="Male"/>
    <n v="47"/>
    <n v="43"/>
    <n v="41"/>
    <s v="Coffee"/>
    <s v="47-57"/>
    <x v="1"/>
  </r>
  <r>
    <n v="57"/>
    <s v="Caitlyn Marks"/>
    <x v="56"/>
    <s v="Female"/>
    <n v="51"/>
    <n v="44"/>
    <n v="50"/>
    <s v="Coffee;Cold drinks"/>
    <s v="47-57"/>
    <x v="1"/>
  </r>
  <r>
    <n v="58"/>
    <s v="Michelle Lopez"/>
    <x v="57"/>
    <s v="Male"/>
    <n v="69"/>
    <n v="44"/>
    <n v="46"/>
    <s v="Coffee"/>
    <s v="58-70"/>
    <x v="1"/>
  </r>
  <r>
    <n v="59"/>
    <s v="Angel Bowen"/>
    <x v="58"/>
    <s v="Female"/>
    <n v="27"/>
    <n v="46"/>
    <n v="51"/>
    <s v="Coffee"/>
    <s v="26-35"/>
    <x v="1"/>
  </r>
  <r>
    <n v="60"/>
    <s v="Cynthia Barrett"/>
    <x v="59"/>
    <s v="Male"/>
    <n v="53"/>
    <n v="46"/>
    <n v="46"/>
    <s v="Cold drinks"/>
    <s v="47-57"/>
    <x v="1"/>
  </r>
  <r>
    <n v="61"/>
    <s v="Gina Hunter"/>
    <x v="60"/>
    <s v="Male"/>
    <n v="70"/>
    <n v="46"/>
    <n v="56"/>
    <s v="Coffee"/>
    <s v="58-70"/>
    <x v="1"/>
  </r>
  <r>
    <n v="62"/>
    <s v="Jason Owen"/>
    <x v="61"/>
    <s v="Male"/>
    <n v="19"/>
    <n v="46"/>
    <n v="55"/>
    <s v="Coffee;Cold drinks"/>
    <s v="18-25"/>
    <x v="1"/>
  </r>
  <r>
    <n v="63"/>
    <s v="Jennifer Key"/>
    <x v="62"/>
    <s v="Female"/>
    <n v="67"/>
    <n v="47"/>
    <n v="52"/>
    <s v="Coffee"/>
    <s v="58-70"/>
    <x v="1"/>
  </r>
  <r>
    <n v="64"/>
    <s v="Dennis Galvan"/>
    <x v="63"/>
    <s v="Female"/>
    <n v="54"/>
    <n v="47"/>
    <n v="59"/>
    <s v="Coffee"/>
    <s v="47-57"/>
    <x v="1"/>
  </r>
  <r>
    <n v="65"/>
    <s v="Cynthia Anderson"/>
    <x v="64"/>
    <s v="Male"/>
    <n v="63"/>
    <n v="48"/>
    <n v="51"/>
    <s v="Coffee"/>
    <s v="58-70"/>
    <x v="1"/>
  </r>
  <r>
    <n v="66"/>
    <s v="Laurie Haley"/>
    <x v="49"/>
    <s v="Male"/>
    <n v="18"/>
    <n v="48"/>
    <n v="59"/>
    <s v="Coffee"/>
    <s v="18-25"/>
    <x v="1"/>
  </r>
  <r>
    <n v="67"/>
    <s v="Charles Roth"/>
    <x v="65"/>
    <s v="Female"/>
    <n v="43"/>
    <n v="48"/>
    <n v="50"/>
    <s v="Coffee;Cold drinks;Pastries;Sandwiches"/>
    <s v="36-46"/>
    <x v="1"/>
  </r>
  <r>
    <n v="68"/>
    <s v="Tammy Hughes"/>
    <x v="66"/>
    <s v="Female"/>
    <n v="68"/>
    <n v="48"/>
    <n v="48"/>
    <s v="Coffee"/>
    <s v="58-70"/>
    <x v="1"/>
  </r>
  <r>
    <n v="69"/>
    <s v="Wendy Reed"/>
    <x v="67"/>
    <s v="Male"/>
    <n v="19"/>
    <n v="48"/>
    <n v="59"/>
    <s v="Coffee"/>
    <s v="18-25"/>
    <x v="1"/>
  </r>
  <r>
    <n v="70"/>
    <s v="Mike Hicks"/>
    <x v="68"/>
    <s v="Female"/>
    <n v="32"/>
    <n v="48"/>
    <n v="47"/>
    <s v="Cold drinks"/>
    <s v="26-35"/>
    <x v="1"/>
  </r>
  <r>
    <n v="71"/>
    <s v="Charles Webb"/>
    <x v="69"/>
    <s v="Male"/>
    <n v="70"/>
    <n v="49"/>
    <n v="55"/>
    <s v="Coffee"/>
    <s v="58-70"/>
    <x v="1"/>
  </r>
  <r>
    <n v="72"/>
    <s v="Rachel Barrett"/>
    <x v="70"/>
    <s v="Female"/>
    <n v="47"/>
    <n v="49"/>
    <n v="42"/>
    <s v="Coffee;Sandwiches"/>
    <s v="47-57"/>
    <x v="1"/>
  </r>
  <r>
    <n v="73"/>
    <s v="Karen Jimenez"/>
    <x v="71"/>
    <s v="Female"/>
    <n v="60"/>
    <n v="50"/>
    <n v="49"/>
    <s v="Coffee"/>
    <s v="58-70"/>
    <x v="1"/>
  </r>
  <r>
    <n v="74"/>
    <s v="Erin Maxwell"/>
    <x v="72"/>
    <s v="Female"/>
    <n v="60"/>
    <n v="50"/>
    <n v="56"/>
    <s v="Cold drinks"/>
    <s v="58-70"/>
    <x v="1"/>
  </r>
  <r>
    <n v="75"/>
    <s v="Lori Mercer"/>
    <x v="73"/>
    <s v="Male"/>
    <n v="59"/>
    <n v="54"/>
    <n v="47"/>
    <s v="Coffee;Cold drinks"/>
    <s v="58-70"/>
    <x v="1"/>
  </r>
  <r>
    <n v="76"/>
    <s v="Dylan Stephens"/>
    <x v="74"/>
    <s v="Male"/>
    <n v="26"/>
    <n v="54"/>
    <n v="54"/>
    <s v="Coffee"/>
    <s v="26-35"/>
    <x v="1"/>
  </r>
  <r>
    <n v="77"/>
    <s v="Theodore Lopez"/>
    <x v="75"/>
    <s v="Female"/>
    <n v="45"/>
    <n v="54"/>
    <n v="53"/>
    <s v="Coffee"/>
    <s v="36-46"/>
    <x v="1"/>
  </r>
  <r>
    <n v="78"/>
    <s v="Antonio Norris"/>
    <x v="76"/>
    <s v="Male"/>
    <n v="40"/>
    <n v="54"/>
    <n v="48"/>
    <s v="Coffee"/>
    <s v="36-46"/>
    <x v="1"/>
  </r>
  <r>
    <n v="79"/>
    <s v="Julie Pearson"/>
    <x v="77"/>
    <s v="Female"/>
    <n v="23"/>
    <n v="54"/>
    <n v="52"/>
    <s v="Coffee"/>
    <s v="18-25"/>
    <x v="1"/>
  </r>
  <r>
    <n v="80"/>
    <s v="Steven Phillips"/>
    <x v="78"/>
    <s v="Female"/>
    <n v="49"/>
    <n v="54"/>
    <n v="42"/>
    <s v="Cold drinks"/>
    <s v="47-57"/>
    <x v="1"/>
  </r>
  <r>
    <n v="81"/>
    <s v="Lisa Phillips"/>
    <x v="79"/>
    <s v="Male"/>
    <n v="57"/>
    <n v="54"/>
    <n v="51"/>
    <s v="Coffee"/>
    <s v="47-57"/>
    <x v="1"/>
  </r>
  <r>
    <n v="82"/>
    <s v="Susan Curtis"/>
    <x v="80"/>
    <s v="Male"/>
    <n v="38"/>
    <n v="54"/>
    <n v="55"/>
    <s v="Coffee"/>
    <s v="36-46"/>
    <x v="1"/>
  </r>
  <r>
    <n v="83"/>
    <s v="Erica Bryant"/>
    <x v="81"/>
    <s v="Male"/>
    <n v="67"/>
    <n v="54"/>
    <n v="41"/>
    <s v="Cold drinks"/>
    <s v="58-70"/>
    <x v="1"/>
  </r>
  <r>
    <n v="84"/>
    <s v="Ashley Gordon"/>
    <x v="82"/>
    <s v="Female"/>
    <n v="46"/>
    <n v="54"/>
    <n v="44"/>
    <s v="Coffee"/>
    <s v="36-46"/>
    <x v="1"/>
  </r>
  <r>
    <n v="85"/>
    <s v="Raymond Reyes"/>
    <x v="83"/>
    <s v="Female"/>
    <n v="21"/>
    <n v="54"/>
    <n v="57"/>
    <s v="Coffee"/>
    <s v="18-25"/>
    <x v="1"/>
  </r>
  <r>
    <n v="86"/>
    <s v="Adam Welch"/>
    <x v="84"/>
    <s v="Male"/>
    <n v="48"/>
    <n v="54"/>
    <n v="46"/>
    <s v="Jaws chip"/>
    <s v="47-57"/>
    <x v="1"/>
  </r>
  <r>
    <n v="87"/>
    <s v="Kiara Smith"/>
    <x v="85"/>
    <s v="Female"/>
    <n v="55"/>
    <n v="57"/>
    <n v="58"/>
    <s v="Coffee"/>
    <s v="47-57"/>
    <x v="1"/>
  </r>
  <r>
    <n v="88"/>
    <s v="Jason Hood"/>
    <x v="86"/>
    <s v="Female"/>
    <n v="22"/>
    <n v="57"/>
    <n v="55"/>
    <s v="Coffee"/>
    <s v="18-25"/>
    <x v="1"/>
  </r>
  <r>
    <n v="89"/>
    <s v="Becky Williams"/>
    <x v="87"/>
    <s v="Female"/>
    <n v="34"/>
    <n v="58"/>
    <n v="60"/>
    <s v="cake"/>
    <s v="26-35"/>
    <x v="1"/>
  </r>
  <r>
    <n v="90"/>
    <s v="John Turner"/>
    <x v="88"/>
    <s v="Female"/>
    <n v="50"/>
    <n v="58"/>
    <n v="46"/>
    <s v="Cold drinks"/>
    <s v="47-57"/>
    <x v="1"/>
  </r>
  <r>
    <n v="91"/>
    <s v="Samuel Hawkins"/>
    <x v="89"/>
    <s v="Female"/>
    <n v="68"/>
    <n v="59"/>
    <n v="55"/>
    <s v="Coffee"/>
    <s v="58-70"/>
    <x v="1"/>
  </r>
  <r>
    <n v="92"/>
    <s v="Kimberly Clarke"/>
    <x v="90"/>
    <s v="Male"/>
    <n v="18"/>
    <n v="59"/>
    <n v="41"/>
    <s v="Coffee;Pastries"/>
    <s v="18-25"/>
    <x v="1"/>
  </r>
  <r>
    <n v="93"/>
    <s v="Douglas Frye"/>
    <x v="91"/>
    <s v="Male"/>
    <n v="48"/>
    <n v="60"/>
    <n v="49"/>
    <s v="Coffee"/>
    <s v="47-57"/>
    <x v="1"/>
  </r>
  <r>
    <n v="94"/>
    <s v="Kimberly Ramirez"/>
    <x v="92"/>
    <s v="Female"/>
    <n v="40"/>
    <n v="60"/>
    <n v="40"/>
    <s v="Coffee"/>
    <s v="36-46"/>
    <x v="1"/>
  </r>
  <r>
    <n v="95"/>
    <s v="Julie Rhodes"/>
    <x v="93"/>
    <s v="Female"/>
    <n v="32"/>
    <n v="60"/>
    <n v="42"/>
    <s v="Coffee"/>
    <s v="26-35"/>
    <x v="1"/>
  </r>
  <r>
    <n v="96"/>
    <s v="Nicole Morgan"/>
    <x v="94"/>
    <s v="Male"/>
    <n v="24"/>
    <n v="60"/>
    <n v="52"/>
    <s v="Cold drinks"/>
    <s v="18-25"/>
    <x v="1"/>
  </r>
  <r>
    <n v="97"/>
    <s v="Brandon Brown"/>
    <x v="95"/>
    <s v="Female"/>
    <n v="47"/>
    <n v="60"/>
    <n v="47"/>
    <s v="Cold drinks"/>
    <s v="47-57"/>
    <x v="1"/>
  </r>
  <r>
    <n v="98"/>
    <s v="Timothy Hudson"/>
    <x v="96"/>
    <s v="Female"/>
    <n v="27"/>
    <n v="60"/>
    <n v="50"/>
    <s v="Pastries"/>
    <s v="26-35"/>
    <x v="1"/>
  </r>
  <r>
    <n v="99"/>
    <s v="Robert May"/>
    <x v="97"/>
    <s v="Male"/>
    <n v="48"/>
    <n v="61"/>
    <n v="42"/>
    <s v="Coffee"/>
    <s v="47-57"/>
    <x v="1"/>
  </r>
  <r>
    <n v="100"/>
    <s v="Sara Steele"/>
    <x v="98"/>
    <s v="Male"/>
    <n v="20"/>
    <n v="61"/>
    <n v="49"/>
    <s v="Coffee"/>
    <s v="18-25"/>
    <x v="1"/>
  </r>
  <r>
    <n v="101"/>
    <s v="Rebecca Lucero"/>
    <x v="99"/>
    <s v="Female"/>
    <n v="23"/>
    <n v="62"/>
    <n v="41"/>
    <s v="Cold drinks"/>
    <s v="18-25"/>
    <x v="1"/>
  </r>
  <r>
    <n v="102"/>
    <s v="Caitlyn Ware"/>
    <x v="100"/>
    <s v="Female"/>
    <n v="49"/>
    <n v="62"/>
    <n v="48"/>
    <s v="Coffee"/>
    <s v="47-57"/>
    <x v="1"/>
  </r>
  <r>
    <n v="103"/>
    <s v="Brian Wright"/>
    <x v="101"/>
    <s v="Male"/>
    <n v="67"/>
    <n v="62"/>
    <n v="59"/>
    <s v="Coffee"/>
    <s v="58-70"/>
    <x v="1"/>
  </r>
  <r>
    <n v="104"/>
    <s v="Ryan Simmons"/>
    <x v="102"/>
    <s v="Male"/>
    <n v="26"/>
    <n v="62"/>
    <n v="55"/>
    <s v="Coffee;Pastries"/>
    <s v="26-35"/>
    <x v="1"/>
  </r>
  <r>
    <n v="105"/>
    <s v="Carrie Gallegos"/>
    <x v="103"/>
    <s v="Male"/>
    <n v="49"/>
    <n v="62"/>
    <n v="56"/>
    <s v="Pastries"/>
    <s v="47-57"/>
    <x v="1"/>
  </r>
  <r>
    <n v="106"/>
    <s v="Harold Thompson"/>
    <x v="104"/>
    <s v="Female"/>
    <n v="21"/>
    <n v="62"/>
    <n v="42"/>
    <s v="Cold drinks"/>
    <s v="18-25"/>
    <x v="1"/>
  </r>
  <r>
    <n v="107"/>
    <s v="John Carroll"/>
    <x v="105"/>
    <s v="Female"/>
    <n v="66"/>
    <n v="63"/>
    <n v="50"/>
    <s v="Coffee"/>
    <s v="58-70"/>
    <x v="1"/>
  </r>
  <r>
    <n v="108"/>
    <s v="Jack Munoz"/>
    <x v="106"/>
    <s v="Male"/>
    <n v="54"/>
    <n v="63"/>
    <n v="46"/>
    <s v="Cold drinks;Never"/>
    <s v="47-57"/>
    <x v="1"/>
  </r>
  <r>
    <n v="109"/>
    <s v="Mark Smith"/>
    <x v="107"/>
    <s v="Male"/>
    <n v="68"/>
    <n v="63"/>
    <n v="43"/>
    <s v="Coffee"/>
    <s v="58-70"/>
    <x v="1"/>
  </r>
  <r>
    <n v="110"/>
    <s v="John Hill"/>
    <x v="108"/>
    <s v="Male"/>
    <n v="66"/>
    <n v="63"/>
    <n v="48"/>
    <s v="Coffee;Pastries"/>
    <s v="58-70"/>
    <x v="1"/>
  </r>
  <r>
    <n v="111"/>
    <s v="Kathy Wright"/>
    <x v="109"/>
    <s v="Male"/>
    <n v="65"/>
    <n v="63"/>
    <n v="52"/>
    <s v="Cold drinks"/>
    <s v="58-70"/>
    <x v="1"/>
  </r>
  <r>
    <n v="112"/>
    <s v="Spencer Gonzalez"/>
    <x v="110"/>
    <s v="Female"/>
    <n v="19"/>
    <n v="63"/>
    <n v="54"/>
    <s v="Cold drinks"/>
    <s v="18-25"/>
    <x v="1"/>
  </r>
  <r>
    <n v="113"/>
    <s v="Austin Carrillo"/>
    <x v="111"/>
    <s v="Female"/>
    <n v="38"/>
    <n v="64"/>
    <n v="42"/>
    <s v="Coffee"/>
    <s v="36-46"/>
    <x v="1"/>
  </r>
  <r>
    <n v="114"/>
    <s v="Jerry Church"/>
    <x v="112"/>
    <s v="Male"/>
    <n v="19"/>
    <n v="64"/>
    <n v="46"/>
    <s v="Cold drinks"/>
    <s v="18-25"/>
    <x v="1"/>
  </r>
  <r>
    <n v="115"/>
    <s v="Kimberly Turner"/>
    <x v="113"/>
    <s v="Female"/>
    <n v="18"/>
    <n v="65"/>
    <n v="48"/>
    <s v="Cold drinks"/>
    <s v="18-25"/>
    <x v="1"/>
  </r>
  <r>
    <n v="116"/>
    <s v="Kendra Simpson"/>
    <x v="114"/>
    <s v="Female"/>
    <n v="19"/>
    <n v="65"/>
    <n v="50"/>
    <s v="Cold drinks"/>
    <s v="18-25"/>
    <x v="1"/>
  </r>
  <r>
    <n v="117"/>
    <s v="Felicia Cruz"/>
    <x v="115"/>
    <s v="Female"/>
    <n v="63"/>
    <n v="65"/>
    <n v="43"/>
    <s v="Cold drinks"/>
    <s v="58-70"/>
    <x v="1"/>
  </r>
  <r>
    <n v="118"/>
    <s v="Ann Harmon"/>
    <x v="116"/>
    <s v="Female"/>
    <n v="49"/>
    <n v="65"/>
    <n v="59"/>
    <s v="Coffee"/>
    <s v="47-57"/>
    <x v="1"/>
  </r>
  <r>
    <n v="119"/>
    <s v="Jeffrey Goodwin"/>
    <x v="117"/>
    <s v="Female"/>
    <n v="51"/>
    <n v="67"/>
    <n v="43"/>
    <s v="Coffee;Cold drinks;Juices;Pastries;Sandwiches"/>
    <s v="47-57"/>
    <x v="1"/>
  </r>
  <r>
    <n v="120"/>
    <s v="Beth Camacho"/>
    <x v="118"/>
    <s v="Female"/>
    <n v="50"/>
    <n v="67"/>
    <n v="57"/>
    <s v="Coffee;Cold drinks"/>
    <s v="47-57"/>
    <x v="1"/>
  </r>
  <r>
    <n v="121"/>
    <s v="Dr. Jessica Santana"/>
    <x v="119"/>
    <s v="Male"/>
    <n v="27"/>
    <n v="67"/>
    <n v="56"/>
    <s v="Coffee"/>
    <s v="26-35"/>
    <x v="1"/>
  </r>
  <r>
    <n v="122"/>
    <s v="Olivia Travis"/>
    <x v="120"/>
    <s v="Female"/>
    <n v="38"/>
    <n v="67"/>
    <n v="40"/>
    <s v="Coffee"/>
    <s v="36-46"/>
    <x v="1"/>
  </r>
  <r>
    <n v="123"/>
    <s v="Angela Cole"/>
    <x v="121"/>
    <s v="Female"/>
    <n v="40"/>
    <n v="69"/>
    <n v="58"/>
    <s v="Coffee"/>
    <s v="36-46"/>
    <x v="1"/>
  </r>
  <r>
    <n v="124"/>
    <s v="Monica Wood"/>
    <x v="122"/>
    <s v="Male"/>
    <n v="39"/>
    <n v="69"/>
    <n v="91"/>
    <s v="Coffee"/>
    <s v="36-46"/>
    <x v="1"/>
  </r>
  <r>
    <n v="125"/>
    <s v="Joseph Lamb DVM"/>
    <x v="123"/>
    <s v="Female"/>
    <n v="23"/>
    <n v="70"/>
    <n v="29"/>
    <s v="Coffee"/>
    <s v="18-25"/>
    <x v="1"/>
  </r>
  <r>
    <n v="126"/>
    <s v="Crystal Rios"/>
    <x v="124"/>
    <s v="Female"/>
    <n v="31"/>
    <n v="70"/>
    <n v="77"/>
    <s v="Cold drinks;Pastries;Sandwiches"/>
    <s v="26-35"/>
    <x v="1"/>
  </r>
  <r>
    <n v="127"/>
    <s v="Julie James"/>
    <x v="125"/>
    <s v="Male"/>
    <n v="43"/>
    <n v="71"/>
    <n v="35"/>
    <s v="Coffee;Juices;Pastries;Sandwiches"/>
    <s v="36-46"/>
    <x v="1"/>
  </r>
  <r>
    <n v="128"/>
    <s v="Anita Howell"/>
    <x v="126"/>
    <s v="Male"/>
    <n v="40"/>
    <n v="71"/>
    <n v="95"/>
    <s v="Coffee;Cold drinks"/>
    <s v="36-46"/>
    <x v="1"/>
  </r>
  <r>
    <n v="129"/>
    <s v="Sheryl Hernandez"/>
    <x v="127"/>
    <s v="Male"/>
    <n v="59"/>
    <n v="71"/>
    <n v="11"/>
    <s v="Coffee"/>
    <s v="58-70"/>
    <x v="1"/>
  </r>
  <r>
    <n v="130"/>
    <s v="Cheryl Hoffman"/>
    <x v="128"/>
    <s v="Male"/>
    <n v="38"/>
    <n v="71"/>
    <n v="75"/>
    <s v="Coffee"/>
    <s v="36-46"/>
    <x v="1"/>
  </r>
  <r>
    <n v="131"/>
    <s v="Valerie Burton MD"/>
    <x v="129"/>
    <s v="Male"/>
    <n v="47"/>
    <n v="71"/>
    <n v="9"/>
    <s v="Coffee"/>
    <s v="47-57"/>
    <x v="1"/>
  </r>
  <r>
    <n v="132"/>
    <s v="Frank Davis"/>
    <x v="130"/>
    <s v="Male"/>
    <n v="39"/>
    <n v="71"/>
    <n v="75"/>
    <s v="Coffee"/>
    <s v="36-46"/>
    <x v="1"/>
  </r>
  <r>
    <n v="133"/>
    <s v="Michelle Michael"/>
    <x v="131"/>
    <s v="Female"/>
    <n v="25"/>
    <n v="72"/>
    <n v="34"/>
    <s v="Coffee;Pastries;Sandwiches"/>
    <s v="18-25"/>
    <x v="1"/>
  </r>
  <r>
    <n v="134"/>
    <s v="Michael Wilson"/>
    <x v="132"/>
    <s v="Female"/>
    <n v="31"/>
    <n v="72"/>
    <n v="71"/>
    <s v="Coffee;Pastries"/>
    <s v="26-35"/>
    <x v="1"/>
  </r>
  <r>
    <n v="135"/>
    <s v="Cynthia Bell"/>
    <x v="79"/>
    <s v="Male"/>
    <n v="20"/>
    <n v="73"/>
    <n v="5"/>
    <s v="Coffee"/>
    <s v="18-25"/>
    <x v="1"/>
  </r>
  <r>
    <n v="136"/>
    <s v="Sean Henry"/>
    <x v="133"/>
    <s v="Female"/>
    <n v="29"/>
    <n v="73"/>
    <n v="88"/>
    <s v="Coffee"/>
    <s v="26-35"/>
    <x v="1"/>
  </r>
  <r>
    <n v="137"/>
    <s v="Michael Brown"/>
    <x v="134"/>
    <s v="Female"/>
    <n v="44"/>
    <n v="73"/>
    <n v="7"/>
    <s v="Coffee"/>
    <s v="36-46"/>
    <x v="1"/>
  </r>
  <r>
    <n v="138"/>
    <s v="Christopher Johnson"/>
    <x v="135"/>
    <s v="Male"/>
    <n v="32"/>
    <n v="73"/>
    <n v="73"/>
    <s v="Coffee"/>
    <s v="26-35"/>
    <x v="1"/>
  </r>
  <r>
    <n v="139"/>
    <s v="Rebecca Bass"/>
    <x v="136"/>
    <s v="Male"/>
    <n v="19"/>
    <n v="74"/>
    <n v="10"/>
    <s v="Cold drinks"/>
    <s v="18-25"/>
    <x v="1"/>
  </r>
  <r>
    <n v="140"/>
    <s v="Deborah Hernandez"/>
    <x v="137"/>
    <s v="Female"/>
    <n v="35"/>
    <n v="74"/>
    <n v="72"/>
    <s v="Coffee"/>
    <s v="26-35"/>
    <x v="1"/>
  </r>
  <r>
    <n v="141"/>
    <s v="Juan Pugh"/>
    <x v="138"/>
    <s v="Female"/>
    <n v="57"/>
    <n v="75"/>
    <n v="5"/>
    <s v="Cold drinks;Juices;Pastries"/>
    <s v="47-57"/>
    <x v="1"/>
  </r>
  <r>
    <n v="142"/>
    <s v="Sergio Douglas"/>
    <x v="139"/>
    <s v="Male"/>
    <n v="32"/>
    <n v="75"/>
    <n v="93"/>
    <s v="Coffee"/>
    <s v="26-35"/>
    <x v="1"/>
  </r>
  <r>
    <n v="143"/>
    <s v="Paula Wilson"/>
    <x v="140"/>
    <s v="Female"/>
    <n v="28"/>
    <n v="76"/>
    <n v="40"/>
    <s v="Coffee"/>
    <s v="26-35"/>
    <x v="1"/>
  </r>
  <r>
    <n v="144"/>
    <s v="Brandon Lynch"/>
    <x v="141"/>
    <s v="Female"/>
    <n v="32"/>
    <n v="76"/>
    <n v="87"/>
    <s v="Coffee"/>
    <s v="26-35"/>
    <x v="1"/>
  </r>
  <r>
    <n v="145"/>
    <s v="Lacey Howard"/>
    <x v="142"/>
    <s v="Male"/>
    <n v="25"/>
    <n v="77"/>
    <n v="12"/>
    <s v="Coffee"/>
    <s v="18-25"/>
    <x v="1"/>
  </r>
  <r>
    <n v="146"/>
    <s v="Jesse Wilson"/>
    <x v="143"/>
    <s v="Male"/>
    <n v="28"/>
    <n v="77"/>
    <n v="97"/>
    <s v="Cold drinks;Pastries;Sandwiches"/>
    <s v="26-35"/>
    <x v="1"/>
  </r>
  <r>
    <n v="147"/>
    <s v="Kristina Hamilton"/>
    <x v="144"/>
    <s v="Male"/>
    <n v="48"/>
    <n v="77"/>
    <n v="36"/>
    <s v="Coffee;Juices;Pastries;Sandwiches"/>
    <s v="47-57"/>
    <x v="1"/>
  </r>
  <r>
    <n v="148"/>
    <s v="Jason Young"/>
    <x v="145"/>
    <s v="Female"/>
    <n v="32"/>
    <n v="77"/>
    <n v="74"/>
    <s v="Coffee;Cold drinks"/>
    <s v="26-35"/>
    <x v="1"/>
  </r>
  <r>
    <n v="149"/>
    <s v="Benjamin Leonard Jr."/>
    <x v="146"/>
    <s v="Female"/>
    <n v="34"/>
    <n v="78"/>
    <n v="22"/>
    <s v="Coffee"/>
    <s v="26-35"/>
    <x v="1"/>
  </r>
  <r>
    <n v="150"/>
    <s v="Andrea Sparks"/>
    <x v="147"/>
    <s v="Male"/>
    <n v="34"/>
    <n v="78"/>
    <n v="90"/>
    <s v="Coffee"/>
    <s v="26-35"/>
    <x v="1"/>
  </r>
  <r>
    <n v="151"/>
    <s v="Timothy Pham"/>
    <x v="148"/>
    <s v="Male"/>
    <n v="43"/>
    <n v="78"/>
    <n v="17"/>
    <s v="Coffee"/>
    <s v="36-46"/>
    <x v="1"/>
  </r>
  <r>
    <n v="152"/>
    <s v="Ronnie Mason"/>
    <x v="149"/>
    <s v="Male"/>
    <n v="39"/>
    <n v="78"/>
    <n v="88"/>
    <s v="Coffee"/>
    <s v="36-46"/>
    <x v="1"/>
  </r>
  <r>
    <n v="153"/>
    <s v="Kerry Hanson"/>
    <x v="150"/>
    <s v="Female"/>
    <n v="44"/>
    <n v="78"/>
    <n v="20"/>
    <s v="Coffee;Pastries;Sandwiches"/>
    <s v="36-46"/>
    <x v="1"/>
  </r>
  <r>
    <n v="154"/>
    <s v="Kyle Owens"/>
    <x v="151"/>
    <s v="Female"/>
    <n v="38"/>
    <n v="78"/>
    <n v="76"/>
    <s v="Coffee;Pastries"/>
    <s v="36-46"/>
    <x v="1"/>
  </r>
  <r>
    <n v="155"/>
    <s v="Barbara Rivera"/>
    <x v="152"/>
    <s v="Female"/>
    <n v="47"/>
    <n v="78"/>
    <n v="16"/>
    <s v="Coffee"/>
    <s v="47-57"/>
    <x v="1"/>
  </r>
  <r>
    <n v="156"/>
    <s v="Sherry Ashley"/>
    <x v="153"/>
    <s v="Female"/>
    <n v="27"/>
    <n v="78"/>
    <n v="89"/>
    <s v="Coffee"/>
    <s v="26-35"/>
    <x v="1"/>
  </r>
  <r>
    <n v="157"/>
    <s v="Ricardo Johnson"/>
    <x v="154"/>
    <s v="Male"/>
    <n v="37"/>
    <n v="78"/>
    <n v="1"/>
    <s v="Coffee"/>
    <s v="36-46"/>
    <x v="1"/>
  </r>
  <r>
    <n v="158"/>
    <s v="Linda Gibson"/>
    <x v="155"/>
    <s v="Female"/>
    <n v="30"/>
    <n v="78"/>
    <n v="78"/>
    <s v="Coffee"/>
    <s v="26-35"/>
    <x v="1"/>
  </r>
  <r>
    <n v="159"/>
    <s v="Carol Jones"/>
    <x v="156"/>
    <s v="Male"/>
    <n v="34"/>
    <n v="78"/>
    <n v="1"/>
    <s v="Cold drinks"/>
    <s v="26-35"/>
    <x v="1"/>
  </r>
  <r>
    <n v="160"/>
    <s v="Andrew Levy"/>
    <x v="157"/>
    <s v="Female"/>
    <n v="30"/>
    <n v="78"/>
    <n v="73"/>
    <s v="Coffee"/>
    <s v="26-35"/>
    <x v="1"/>
  </r>
  <r>
    <n v="161"/>
    <s v="Lori Anderson DVM"/>
    <x v="158"/>
    <s v="Female"/>
    <n v="56"/>
    <n v="79"/>
    <n v="35"/>
    <s v="Cold drinks;Juices;Pastries"/>
    <s v="47-57"/>
    <x v="1"/>
  </r>
  <r>
    <n v="162"/>
    <s v="Karen Mcdaniel"/>
    <x v="159"/>
    <s v="Female"/>
    <n v="29"/>
    <n v="79"/>
    <n v="83"/>
    <s v="Coffee"/>
    <s v="26-35"/>
    <x v="1"/>
  </r>
  <r>
    <n v="163"/>
    <s v="Ashley Murray"/>
    <x v="160"/>
    <s v="Male"/>
    <n v="19"/>
    <n v="81"/>
    <n v="5"/>
    <s v="Coffee"/>
    <s v="18-25"/>
    <x v="1"/>
  </r>
  <r>
    <n v="164"/>
    <s v="Becky Ramos"/>
    <x v="161"/>
    <s v="Female"/>
    <n v="31"/>
    <n v="81"/>
    <n v="93"/>
    <s v="Coffee"/>
    <s v="26-35"/>
    <x v="1"/>
  </r>
  <r>
    <n v="165"/>
    <s v="Stephanie Odonnell"/>
    <x v="162"/>
    <s v="Male"/>
    <n v="50"/>
    <n v="85"/>
    <n v="26"/>
    <s v="Cold drinks"/>
    <s v="47-57"/>
    <x v="1"/>
  </r>
  <r>
    <n v="166"/>
    <s v="Brenda Guzman"/>
    <x v="163"/>
    <s v="Female"/>
    <n v="36"/>
    <n v="85"/>
    <n v="75"/>
    <s v="Coffee"/>
    <s v="36-46"/>
    <x v="1"/>
  </r>
  <r>
    <n v="167"/>
    <s v="Mr. Robert Fisher"/>
    <x v="164"/>
    <s v="Male"/>
    <n v="42"/>
    <n v="86"/>
    <n v="20"/>
    <s v="Coffee;Cold drinks"/>
    <s v="36-46"/>
    <x v="1"/>
  </r>
  <r>
    <n v="168"/>
    <s v="Nicole Sullivan"/>
    <x v="165"/>
    <s v="Female"/>
    <n v="33"/>
    <n v="86"/>
    <n v="95"/>
    <s v="Coffee"/>
    <s v="26-35"/>
    <x v="1"/>
  </r>
  <r>
    <n v="169"/>
    <s v="Kevin Armstrong"/>
    <x v="166"/>
    <s v="Female"/>
    <n v="36"/>
    <n v="87"/>
    <n v="27"/>
    <s v="Coffee"/>
    <s v="36-46"/>
    <x v="1"/>
  </r>
  <r>
    <n v="170"/>
    <s v="Maria Smith"/>
    <x v="167"/>
    <s v="Male"/>
    <n v="32"/>
    <n v="87"/>
    <n v="63"/>
    <s v="Coffee"/>
    <s v="26-35"/>
    <x v="1"/>
  </r>
  <r>
    <n v="171"/>
    <s v="Michelle Hammond"/>
    <x v="168"/>
    <s v="Male"/>
    <n v="40"/>
    <n v="87"/>
    <n v="13"/>
    <s v="Coffee"/>
    <s v="36-46"/>
    <x v="1"/>
  </r>
  <r>
    <n v="172"/>
    <s v="Katherine Douglas MD"/>
    <x v="169"/>
    <s v="Male"/>
    <n v="28"/>
    <n v="87"/>
    <n v="75"/>
    <s v="Coffee;Cold drinks;Pastries;Sandwiches"/>
    <s v="26-35"/>
    <x v="1"/>
  </r>
  <r>
    <n v="173"/>
    <s v="Ronald Clark"/>
    <x v="170"/>
    <s v="Male"/>
    <n v="36"/>
    <n v="87"/>
    <n v="10"/>
    <s v="Coffee"/>
    <s v="36-46"/>
    <x v="1"/>
  </r>
  <r>
    <n v="174"/>
    <s v="Charles Smith"/>
    <x v="171"/>
    <s v="Male"/>
    <n v="36"/>
    <n v="87"/>
    <n v="92"/>
    <s v="Coffee"/>
    <s v="36-46"/>
    <x v="1"/>
  </r>
  <r>
    <n v="175"/>
    <s v="Brenda Preston"/>
    <x v="172"/>
    <s v="Female"/>
    <n v="52"/>
    <n v="88"/>
    <n v="13"/>
    <s v="Cold drinks"/>
    <s v="47-57"/>
    <x v="1"/>
  </r>
  <r>
    <n v="176"/>
    <s v="Deborah Powers"/>
    <x v="173"/>
    <s v="Female"/>
    <n v="30"/>
    <n v="88"/>
    <n v="86"/>
    <s v="Coffee"/>
    <s v="26-35"/>
    <x v="1"/>
  </r>
  <r>
    <n v="177"/>
    <s v="Jay Gonzalez"/>
    <x v="174"/>
    <s v="Male"/>
    <n v="58"/>
    <n v="88"/>
    <n v="15"/>
    <s v="Coffee"/>
    <s v="58-70"/>
    <x v="1"/>
  </r>
  <r>
    <n v="178"/>
    <s v="Raymond Foster"/>
    <x v="175"/>
    <s v="Male"/>
    <n v="27"/>
    <n v="88"/>
    <n v="69"/>
    <s v="Cold drinks"/>
    <s v="26-35"/>
    <x v="1"/>
  </r>
  <r>
    <n v="179"/>
    <s v="Donald Hayes"/>
    <x v="176"/>
    <s v="Male"/>
    <n v="59"/>
    <n v="93"/>
    <n v="14"/>
    <s v="Coffee"/>
    <s v="58-70"/>
    <x v="1"/>
  </r>
  <r>
    <n v="180"/>
    <s v="Michele Morales"/>
    <x v="177"/>
    <s v="Male"/>
    <n v="35"/>
    <n v="93"/>
    <n v="90"/>
    <s v="Coffee;Cold drinks"/>
    <s v="26-35"/>
    <x v="1"/>
  </r>
  <r>
    <n v="181"/>
    <s v="Amber Stevens"/>
    <x v="178"/>
    <s v="Female"/>
    <n v="37"/>
    <n v="97"/>
    <n v="32"/>
    <s v="Coffee"/>
    <s v="36-46"/>
    <x v="1"/>
  </r>
  <r>
    <n v="182"/>
    <s v="Stephanie Wood"/>
    <x v="179"/>
    <s v="Female"/>
    <n v="32"/>
    <n v="97"/>
    <n v="86"/>
    <s v="Coffee"/>
    <s v="26-35"/>
    <x v="1"/>
  </r>
  <r>
    <n v="183"/>
    <s v="Alexander Young"/>
    <x v="180"/>
    <s v="Male"/>
    <n v="46"/>
    <n v="98"/>
    <n v="15"/>
    <s v="Coffee"/>
    <s v="36-46"/>
    <x v="1"/>
  </r>
  <r>
    <n v="184"/>
    <s v="Jack Cooper"/>
    <x v="181"/>
    <s v="Female"/>
    <n v="29"/>
    <n v="98"/>
    <n v="88"/>
    <s v="Coffee"/>
    <s v="26-35"/>
    <x v="1"/>
  </r>
  <r>
    <n v="185"/>
    <s v="Alexandra Bishop"/>
    <x v="182"/>
    <s v="Female"/>
    <n v="41"/>
    <n v="99"/>
    <n v="39"/>
    <s v="Coffee;Cold drinks;Pastries;Sandwiches"/>
    <s v="36-46"/>
    <x v="1"/>
  </r>
  <r>
    <n v="186"/>
    <s v="Michael Moran"/>
    <x v="183"/>
    <s v="Male"/>
    <n v="30"/>
    <n v="99"/>
    <n v="97"/>
    <s v="Coffee"/>
    <s v="26-35"/>
    <x v="1"/>
  </r>
  <r>
    <n v="187"/>
    <s v="Mariah Rivera"/>
    <x v="184"/>
    <s v="Female"/>
    <n v="54"/>
    <n v="101"/>
    <n v="24"/>
    <s v="Coffee"/>
    <s v="47-57"/>
    <x v="1"/>
  </r>
  <r>
    <n v="188"/>
    <s v="Donald Mullins"/>
    <x v="185"/>
    <s v="Male"/>
    <n v="28"/>
    <n v="101"/>
    <n v="68"/>
    <s v="Cold drinks"/>
    <s v="26-35"/>
    <x v="1"/>
  </r>
  <r>
    <n v="189"/>
    <s v="Andrew Kennedy"/>
    <x v="186"/>
    <s v="Female"/>
    <n v="41"/>
    <n v="103"/>
    <n v="17"/>
    <s v="Coffee"/>
    <s v="36-46"/>
    <x v="1"/>
  </r>
  <r>
    <n v="190"/>
    <s v="Scott Thompson"/>
    <x v="187"/>
    <s v="Female"/>
    <n v="36"/>
    <n v="103"/>
    <n v="85"/>
    <s v="Coffee"/>
    <s v="36-46"/>
    <x v="1"/>
  </r>
  <r>
    <n v="191"/>
    <s v="Kristen Cole"/>
    <x v="188"/>
    <s v="Female"/>
    <n v="34"/>
    <n v="103"/>
    <n v="23"/>
    <s v="Cold drinks"/>
    <s v="26-35"/>
    <x v="1"/>
  </r>
  <r>
    <n v="192"/>
    <s v="Jasmine Martinez"/>
    <x v="189"/>
    <s v="Female"/>
    <n v="32"/>
    <n v="103"/>
    <n v="69"/>
    <s v="Coffee"/>
    <s v="26-35"/>
    <x v="1"/>
  </r>
  <r>
    <n v="193"/>
    <s v="Dr. Mario Clark"/>
    <x v="190"/>
    <s v="Male"/>
    <n v="33"/>
    <n v="113"/>
    <n v="8"/>
    <s v="Coffee;Cold drinks"/>
    <s v="26-35"/>
    <x v="1"/>
  </r>
  <r>
    <n v="194"/>
    <s v="Mitchell Phillips"/>
    <x v="101"/>
    <s v="Female"/>
    <n v="38"/>
    <n v="113"/>
    <n v="91"/>
    <s v="Coffee"/>
    <s v="36-46"/>
    <x v="1"/>
  </r>
  <r>
    <n v="195"/>
    <s v="Michael Henry"/>
    <x v="191"/>
    <s v="Female"/>
    <n v="47"/>
    <n v="120"/>
    <n v="16"/>
    <s v="Coffee"/>
    <s v="47-57"/>
    <x v="1"/>
  </r>
  <r>
    <n v="196"/>
    <s v="Stephen Parker"/>
    <x v="192"/>
    <s v="Female"/>
    <n v="35"/>
    <n v="120"/>
    <n v="79"/>
    <s v="Coffee"/>
    <s v="26-35"/>
    <x v="1"/>
  </r>
  <r>
    <n v="197"/>
    <s v="William Scott"/>
    <x v="193"/>
    <s v="Female"/>
    <n v="45"/>
    <n v="126"/>
    <n v="28"/>
    <s v="Coffee"/>
    <s v="36-46"/>
    <x v="1"/>
  </r>
  <r>
    <n v="198"/>
    <s v="Dr. Lauren Garcia"/>
    <x v="194"/>
    <s v="Male"/>
    <n v="32"/>
    <n v="126"/>
    <n v="74"/>
    <s v="Coffee;Cold drinks;Pastries;Sandwiches"/>
    <s v="26-35"/>
    <x v="1"/>
  </r>
  <r>
    <n v="199"/>
    <s v="Mary Morgan"/>
    <x v="195"/>
    <s v="Male"/>
    <n v="32"/>
    <n v="137"/>
    <n v="18"/>
    <s v="Coffee"/>
    <s v="26-35"/>
    <x v="1"/>
  </r>
  <r>
    <n v="200"/>
    <s v="Marvin Andrews"/>
    <x v="196"/>
    <s v="Male"/>
    <n v="30"/>
    <n v="137"/>
    <n v="83"/>
    <s v="Coffee"/>
    <s v="26-3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FA729D-ABE4-474D-B81F-08E1924F8142}"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52:B64" firstHeaderRow="1" firstDataRow="1" firstDataCol="1"/>
  <pivotFields count="8">
    <pivotField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pivotField axis="axisRow" showAll="0" measureFilter="1" defaultSubtotal="0">
      <items count="197">
        <item x="57"/>
        <item x="41"/>
        <item x="95"/>
        <item x="111"/>
        <item x="112"/>
        <item x="11"/>
        <item x="22"/>
        <item x="147"/>
        <item x="85"/>
        <item x="51"/>
        <item x="42"/>
        <item x="46"/>
        <item x="6"/>
        <item x="38"/>
        <item x="151"/>
        <item x="7"/>
        <item x="116"/>
        <item x="191"/>
        <item x="83"/>
        <item x="93"/>
        <item x="91"/>
        <item x="100"/>
        <item x="153"/>
        <item x="1"/>
        <item x="80"/>
        <item x="69"/>
        <item x="17"/>
        <item x="20"/>
        <item x="10"/>
        <item x="118"/>
        <item x="179"/>
        <item x="23"/>
        <item x="185"/>
        <item x="61"/>
        <item x="49"/>
        <item x="121"/>
        <item x="102"/>
        <item x="101"/>
        <item x="126"/>
        <item x="92"/>
        <item x="25"/>
        <item x="79"/>
        <item x="180"/>
        <item x="2"/>
        <item x="81"/>
        <item x="123"/>
        <item x="138"/>
        <item x="94"/>
        <item x="129"/>
        <item x="173"/>
        <item x="109"/>
        <item x="176"/>
        <item x="157"/>
        <item x="50"/>
        <item x="90"/>
        <item x="14"/>
        <item x="96"/>
        <item x="30"/>
        <item x="75"/>
        <item x="164"/>
        <item x="150"/>
        <item x="48"/>
        <item x="107"/>
        <item x="188"/>
        <item x="110"/>
        <item x="186"/>
        <item x="87"/>
        <item x="195"/>
        <item x="108"/>
        <item x="143"/>
        <item x="32"/>
        <item x="62"/>
        <item x="133"/>
        <item x="182"/>
        <item x="149"/>
        <item x="76"/>
        <item x="31"/>
        <item x="152"/>
        <item x="189"/>
        <item x="114"/>
        <item x="181"/>
        <item x="117"/>
        <item x="104"/>
        <item x="36"/>
        <item x="37"/>
        <item x="125"/>
        <item x="59"/>
        <item x="192"/>
        <item x="141"/>
        <item x="134"/>
        <item x="103"/>
        <item x="63"/>
        <item x="26"/>
        <item x="97"/>
        <item x="139"/>
        <item x="159"/>
        <item x="98"/>
        <item x="162"/>
        <item x="84"/>
        <item x="142"/>
        <item x="158"/>
        <item x="140"/>
        <item x="146"/>
        <item x="16"/>
        <item x="167"/>
        <item x="18"/>
        <item x="77"/>
        <item x="120"/>
        <item x="82"/>
        <item x="24"/>
        <item x="54"/>
        <item x="166"/>
        <item x="3"/>
        <item x="53"/>
        <item x="66"/>
        <item x="174"/>
        <item x="169"/>
        <item x="45"/>
        <item x="148"/>
        <item x="86"/>
        <item x="29"/>
        <item x="183"/>
        <item x="105"/>
        <item x="12"/>
        <item x="9"/>
        <item x="88"/>
        <item x="135"/>
        <item x="21"/>
        <item x="55"/>
        <item x="168"/>
        <item x="128"/>
        <item x="124"/>
        <item x="115"/>
        <item x="165"/>
        <item x="178"/>
        <item x="190"/>
        <item x="65"/>
        <item x="73"/>
        <item x="78"/>
        <item x="154"/>
        <item x="33"/>
        <item x="156"/>
        <item x="68"/>
        <item x="13"/>
        <item x="89"/>
        <item x="43"/>
        <item x="74"/>
        <item x="39"/>
        <item x="56"/>
        <item x="15"/>
        <item x="44"/>
        <item x="0"/>
        <item x="5"/>
        <item x="8"/>
        <item x="106"/>
        <item x="34"/>
        <item x="137"/>
        <item x="177"/>
        <item x="40"/>
        <item x="161"/>
        <item x="145"/>
        <item x="187"/>
        <item x="171"/>
        <item x="27"/>
        <item x="52"/>
        <item x="163"/>
        <item x="28"/>
        <item x="184"/>
        <item x="122"/>
        <item x="71"/>
        <item x="144"/>
        <item x="113"/>
        <item x="130"/>
        <item x="172"/>
        <item x="119"/>
        <item x="19"/>
        <item x="194"/>
        <item x="35"/>
        <item x="193"/>
        <item x="160"/>
        <item x="70"/>
        <item x="132"/>
        <item x="175"/>
        <item x="136"/>
        <item x="131"/>
        <item x="155"/>
        <item x="60"/>
        <item x="67"/>
        <item x="72"/>
        <item x="99"/>
        <item x="47"/>
        <item x="58"/>
        <item x="127"/>
        <item x="4"/>
        <item x="196"/>
        <item x="64"/>
        <item x="170"/>
      </items>
    </pivotField>
    <pivotField showAll="0">
      <items count="3">
        <item x="1"/>
        <item x="0"/>
        <item t="default"/>
      </items>
    </pivotField>
    <pivotField showAll="0"/>
    <pivotField showAll="0"/>
    <pivotField dataField="1" showAll="0"/>
    <pivotField showAll="0"/>
  </pivotFields>
  <rowFields count="1">
    <field x="2"/>
  </rowFields>
  <rowItems count="12">
    <i>
      <x v="5"/>
    </i>
    <i>
      <x v="15"/>
    </i>
    <i>
      <x v="34"/>
    </i>
    <i>
      <x v="37"/>
    </i>
    <i>
      <x v="38"/>
    </i>
    <i>
      <x v="69"/>
    </i>
    <i>
      <x v="94"/>
    </i>
    <i>
      <x v="121"/>
    </i>
    <i>
      <x v="133"/>
    </i>
    <i>
      <x v="159"/>
    </i>
    <i>
      <x v="175"/>
    </i>
    <i t="grand">
      <x/>
    </i>
  </rowItems>
  <colItems count="1">
    <i/>
  </colItems>
  <dataFields count="1">
    <dataField name="Sum of Frequency (for visits)" fld="6" baseField="0" baseItem="0"/>
  </dataFields>
  <chartFormats count="4">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A110B7-ADDE-4531-A668-E0184CA8BE16}"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A3:B6" firstHeaderRow="1" firstDataRow="1" firstDataCol="1"/>
  <pivotFields count="8">
    <pivotField dataField="1"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pivotField showAll="0"/>
    <pivotField axis="axisRow" showAll="0">
      <items count="3">
        <item x="1"/>
        <item x="0"/>
        <item t="default"/>
      </items>
    </pivotField>
    <pivotField showAll="0"/>
    <pivotField showAll="0"/>
    <pivotField showAll="0"/>
    <pivotField showAll="0"/>
  </pivotFields>
  <rowFields count="1">
    <field x="3"/>
  </rowFields>
  <rowItems count="3">
    <i>
      <x/>
    </i>
    <i>
      <x v="1"/>
    </i>
    <i t="grand">
      <x/>
    </i>
  </rowItems>
  <colItems count="1">
    <i/>
  </colItems>
  <dataFields count="1">
    <dataField name="Count of CustomerID" fld="0" subtotal="count" showDataAs="percentOfTotal" baseField="3" baseItem="0" numFmtId="10"/>
  </dataFields>
  <chartFormats count="7">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0"/>
          </reference>
        </references>
      </pivotArea>
    </chartFormat>
    <chartFormat chart="3" format="8">
      <pivotArea type="data" outline="0" fieldPosition="0">
        <references count="2">
          <reference field="4294967294" count="1" selected="0">
            <x v="0"/>
          </reference>
          <reference field="3" count="1" selected="0">
            <x v="1"/>
          </reference>
        </references>
      </pivotArea>
    </chartFormat>
    <chartFormat chart="18"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6483CD-F92C-4A33-B269-97BE5C052BEB}"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84:B101" firstHeaderRow="1" firstDataRow="1" firstDataCol="1"/>
  <pivotFields count="8">
    <pivotField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pivotField showAll="0" defaultSubtotal="0">
      <items count="197">
        <item x="57"/>
        <item x="41"/>
        <item x="95"/>
        <item x="111"/>
        <item x="112"/>
        <item x="11"/>
        <item x="22"/>
        <item x="147"/>
        <item x="85"/>
        <item x="51"/>
        <item x="42"/>
        <item x="46"/>
        <item x="6"/>
        <item x="38"/>
        <item x="151"/>
        <item x="7"/>
        <item x="116"/>
        <item x="191"/>
        <item x="83"/>
        <item x="93"/>
        <item x="91"/>
        <item x="100"/>
        <item x="153"/>
        <item x="1"/>
        <item x="80"/>
        <item x="69"/>
        <item x="17"/>
        <item x="20"/>
        <item x="10"/>
        <item x="118"/>
        <item x="179"/>
        <item x="23"/>
        <item x="185"/>
        <item x="61"/>
        <item x="49"/>
        <item x="121"/>
        <item x="102"/>
        <item x="101"/>
        <item x="126"/>
        <item x="92"/>
        <item x="25"/>
        <item x="79"/>
        <item x="180"/>
        <item x="2"/>
        <item x="81"/>
        <item x="123"/>
        <item x="138"/>
        <item x="94"/>
        <item x="129"/>
        <item x="173"/>
        <item x="109"/>
        <item x="176"/>
        <item x="157"/>
        <item x="50"/>
        <item x="90"/>
        <item x="14"/>
        <item x="96"/>
        <item x="30"/>
        <item x="75"/>
        <item x="164"/>
        <item x="150"/>
        <item x="48"/>
        <item x="107"/>
        <item x="188"/>
        <item x="110"/>
        <item x="186"/>
        <item x="87"/>
        <item x="195"/>
        <item x="108"/>
        <item x="143"/>
        <item x="32"/>
        <item x="62"/>
        <item x="133"/>
        <item x="182"/>
        <item x="149"/>
        <item x="76"/>
        <item x="31"/>
        <item x="152"/>
        <item x="189"/>
        <item x="114"/>
        <item x="181"/>
        <item x="117"/>
        <item x="104"/>
        <item x="36"/>
        <item x="37"/>
        <item x="125"/>
        <item x="59"/>
        <item x="192"/>
        <item x="141"/>
        <item x="134"/>
        <item x="103"/>
        <item x="63"/>
        <item x="26"/>
        <item x="97"/>
        <item x="139"/>
        <item x="159"/>
        <item x="98"/>
        <item x="162"/>
        <item x="84"/>
        <item x="142"/>
        <item x="158"/>
        <item x="140"/>
        <item x="146"/>
        <item x="16"/>
        <item x="167"/>
        <item x="18"/>
        <item x="77"/>
        <item x="120"/>
        <item x="82"/>
        <item x="24"/>
        <item x="54"/>
        <item x="166"/>
        <item x="3"/>
        <item x="53"/>
        <item x="66"/>
        <item x="174"/>
        <item x="169"/>
        <item x="45"/>
        <item x="148"/>
        <item x="86"/>
        <item x="29"/>
        <item x="183"/>
        <item x="105"/>
        <item x="12"/>
        <item x="9"/>
        <item x="88"/>
        <item x="135"/>
        <item x="21"/>
        <item x="55"/>
        <item x="168"/>
        <item x="128"/>
        <item x="124"/>
        <item x="115"/>
        <item x="165"/>
        <item x="178"/>
        <item x="190"/>
        <item x="65"/>
        <item x="73"/>
        <item x="78"/>
        <item x="154"/>
        <item x="33"/>
        <item x="156"/>
        <item x="68"/>
        <item x="13"/>
        <item x="89"/>
        <item x="43"/>
        <item x="74"/>
        <item x="39"/>
        <item x="56"/>
        <item x="15"/>
        <item x="44"/>
        <item x="0"/>
        <item x="5"/>
        <item x="8"/>
        <item x="106"/>
        <item x="34"/>
        <item x="137"/>
        <item x="177"/>
        <item x="40"/>
        <item x="161"/>
        <item x="145"/>
        <item x="187"/>
        <item x="171"/>
        <item x="27"/>
        <item x="52"/>
        <item x="163"/>
        <item x="28"/>
        <item x="184"/>
        <item x="122"/>
        <item x="71"/>
        <item x="144"/>
        <item x="113"/>
        <item x="130"/>
        <item x="172"/>
        <item x="119"/>
        <item x="19"/>
        <item x="194"/>
        <item x="35"/>
        <item x="193"/>
        <item x="160"/>
        <item x="70"/>
        <item x="132"/>
        <item x="175"/>
        <item x="136"/>
        <item x="131"/>
        <item x="155"/>
        <item x="60"/>
        <item x="67"/>
        <item x="72"/>
        <item x="99"/>
        <item x="47"/>
        <item x="58"/>
        <item x="127"/>
        <item x="4"/>
        <item x="196"/>
        <item x="64"/>
        <item x="170"/>
      </items>
    </pivotField>
    <pivotField showAll="0">
      <items count="3">
        <item x="1"/>
        <item x="0"/>
        <item t="default"/>
      </items>
    </pivotField>
    <pivotField showAll="0"/>
    <pivotField showAll="0"/>
    <pivotField dataField="1" showAll="0">
      <items count="85">
        <item x="71"/>
        <item x="7"/>
        <item x="25"/>
        <item x="19"/>
        <item x="2"/>
        <item x="60"/>
        <item x="82"/>
        <item x="56"/>
        <item x="61"/>
        <item x="55"/>
        <item x="63"/>
        <item x="12"/>
        <item x="9"/>
        <item x="11"/>
        <item x="69"/>
        <item x="27"/>
        <item x="83"/>
        <item x="68"/>
        <item x="66"/>
        <item x="81"/>
        <item x="78"/>
        <item x="28"/>
        <item x="74"/>
        <item x="31"/>
        <item x="16"/>
        <item x="23"/>
        <item x="21"/>
        <item x="57"/>
        <item x="14"/>
        <item x="30"/>
        <item x="0"/>
        <item x="4"/>
        <item x="40"/>
        <item x="35"/>
        <item x="52"/>
        <item x="49"/>
        <item x="39"/>
        <item x="42"/>
        <item x="34"/>
        <item x="46"/>
        <item x="47"/>
        <item x="41"/>
        <item x="43"/>
        <item x="36"/>
        <item x="48"/>
        <item x="38"/>
        <item x="33"/>
        <item x="44"/>
        <item x="50"/>
        <item x="51"/>
        <item x="45"/>
        <item x="37"/>
        <item x="22"/>
        <item x="75"/>
        <item x="32"/>
        <item x="15"/>
        <item x="79"/>
        <item x="77"/>
        <item x="58"/>
        <item x="8"/>
        <item x="18"/>
        <item x="65"/>
        <item x="29"/>
        <item x="5"/>
        <item x="3"/>
        <item x="72"/>
        <item x="13"/>
        <item x="1"/>
        <item x="20"/>
        <item x="73"/>
        <item x="80"/>
        <item x="76"/>
        <item x="24"/>
        <item x="59"/>
        <item x="70"/>
        <item x="67"/>
        <item x="53"/>
        <item x="26"/>
        <item x="62"/>
        <item x="6"/>
        <item x="54"/>
        <item x="64"/>
        <item x="17"/>
        <item x="10"/>
        <item t="default"/>
      </items>
    </pivotField>
    <pivotField axis="axisRow" showAll="0">
      <items count="17">
        <item x="12"/>
        <item x="0"/>
        <item x="4"/>
        <item x="15"/>
        <item x="10"/>
        <item x="6"/>
        <item x="8"/>
        <item x="7"/>
        <item x="2"/>
        <item x="3"/>
        <item x="9"/>
        <item x="14"/>
        <item x="1"/>
        <item x="5"/>
        <item x="11"/>
        <item x="13"/>
        <item t="default"/>
      </items>
    </pivotField>
  </pivotFields>
  <rowFields count="1">
    <field x="7"/>
  </rowFields>
  <rowItems count="17">
    <i>
      <x/>
    </i>
    <i>
      <x v="1"/>
    </i>
    <i>
      <x v="2"/>
    </i>
    <i>
      <x v="3"/>
    </i>
    <i>
      <x v="4"/>
    </i>
    <i>
      <x v="5"/>
    </i>
    <i>
      <x v="6"/>
    </i>
    <i>
      <x v="7"/>
    </i>
    <i>
      <x v="8"/>
    </i>
    <i>
      <x v="9"/>
    </i>
    <i>
      <x v="10"/>
    </i>
    <i>
      <x v="11"/>
    </i>
    <i>
      <x v="12"/>
    </i>
    <i>
      <x v="13"/>
    </i>
    <i>
      <x v="14"/>
    </i>
    <i>
      <x v="15"/>
    </i>
    <i t="grand">
      <x/>
    </i>
  </rowItems>
  <colItems count="1">
    <i/>
  </colItems>
  <dataFields count="1">
    <dataField name="Sum of Frequency (for visits)" fld="6" showDataAs="percentOfTotal" baseField="0" baseItem="0" numFmtId="10"/>
  </dataFields>
  <chartFormats count="34">
    <chartFormat chart="16" format="0" series="1">
      <pivotArea type="data" outline="0" fieldPosition="0">
        <references count="1">
          <reference field="4294967294" count="1" selected="0">
            <x v="0"/>
          </reference>
        </references>
      </pivotArea>
    </chartFormat>
    <chartFormat chart="18" format="18" series="1">
      <pivotArea type="data" outline="0" fieldPosition="0">
        <references count="1">
          <reference field="4294967294" count="1" selected="0">
            <x v="0"/>
          </reference>
        </references>
      </pivotArea>
    </chartFormat>
    <chartFormat chart="18" format="19">
      <pivotArea type="data" outline="0" fieldPosition="0">
        <references count="2">
          <reference field="4294967294" count="1" selected="0">
            <x v="0"/>
          </reference>
          <reference field="7" count="1" selected="0">
            <x v="0"/>
          </reference>
        </references>
      </pivotArea>
    </chartFormat>
    <chartFormat chart="18" format="20">
      <pivotArea type="data" outline="0" fieldPosition="0">
        <references count="2">
          <reference field="4294967294" count="1" selected="0">
            <x v="0"/>
          </reference>
          <reference field="7" count="1" selected="0">
            <x v="1"/>
          </reference>
        </references>
      </pivotArea>
    </chartFormat>
    <chartFormat chart="18" format="21">
      <pivotArea type="data" outline="0" fieldPosition="0">
        <references count="2">
          <reference field="4294967294" count="1" selected="0">
            <x v="0"/>
          </reference>
          <reference field="7" count="1" selected="0">
            <x v="2"/>
          </reference>
        </references>
      </pivotArea>
    </chartFormat>
    <chartFormat chart="18" format="22">
      <pivotArea type="data" outline="0" fieldPosition="0">
        <references count="2">
          <reference field="4294967294" count="1" selected="0">
            <x v="0"/>
          </reference>
          <reference field="7" count="1" selected="0">
            <x v="3"/>
          </reference>
        </references>
      </pivotArea>
    </chartFormat>
    <chartFormat chart="18" format="23">
      <pivotArea type="data" outline="0" fieldPosition="0">
        <references count="2">
          <reference field="4294967294" count="1" selected="0">
            <x v="0"/>
          </reference>
          <reference field="7" count="1" selected="0">
            <x v="4"/>
          </reference>
        </references>
      </pivotArea>
    </chartFormat>
    <chartFormat chart="18" format="24">
      <pivotArea type="data" outline="0" fieldPosition="0">
        <references count="2">
          <reference field="4294967294" count="1" selected="0">
            <x v="0"/>
          </reference>
          <reference field="7" count="1" selected="0">
            <x v="5"/>
          </reference>
        </references>
      </pivotArea>
    </chartFormat>
    <chartFormat chart="18" format="25">
      <pivotArea type="data" outline="0" fieldPosition="0">
        <references count="2">
          <reference field="4294967294" count="1" selected="0">
            <x v="0"/>
          </reference>
          <reference field="7" count="1" selected="0">
            <x v="6"/>
          </reference>
        </references>
      </pivotArea>
    </chartFormat>
    <chartFormat chart="18" format="26">
      <pivotArea type="data" outline="0" fieldPosition="0">
        <references count="2">
          <reference field="4294967294" count="1" selected="0">
            <x v="0"/>
          </reference>
          <reference field="7" count="1" selected="0">
            <x v="7"/>
          </reference>
        </references>
      </pivotArea>
    </chartFormat>
    <chartFormat chart="18" format="27">
      <pivotArea type="data" outline="0" fieldPosition="0">
        <references count="2">
          <reference field="4294967294" count="1" selected="0">
            <x v="0"/>
          </reference>
          <reference field="7" count="1" selected="0">
            <x v="8"/>
          </reference>
        </references>
      </pivotArea>
    </chartFormat>
    <chartFormat chart="18" format="28">
      <pivotArea type="data" outline="0" fieldPosition="0">
        <references count="2">
          <reference field="4294967294" count="1" selected="0">
            <x v="0"/>
          </reference>
          <reference field="7" count="1" selected="0">
            <x v="9"/>
          </reference>
        </references>
      </pivotArea>
    </chartFormat>
    <chartFormat chart="18" format="29">
      <pivotArea type="data" outline="0" fieldPosition="0">
        <references count="2">
          <reference field="4294967294" count="1" selected="0">
            <x v="0"/>
          </reference>
          <reference field="7" count="1" selected="0">
            <x v="10"/>
          </reference>
        </references>
      </pivotArea>
    </chartFormat>
    <chartFormat chart="18" format="30">
      <pivotArea type="data" outline="0" fieldPosition="0">
        <references count="2">
          <reference field="4294967294" count="1" selected="0">
            <x v="0"/>
          </reference>
          <reference field="7" count="1" selected="0">
            <x v="11"/>
          </reference>
        </references>
      </pivotArea>
    </chartFormat>
    <chartFormat chart="18" format="31">
      <pivotArea type="data" outline="0" fieldPosition="0">
        <references count="2">
          <reference field="4294967294" count="1" selected="0">
            <x v="0"/>
          </reference>
          <reference field="7" count="1" selected="0">
            <x v="12"/>
          </reference>
        </references>
      </pivotArea>
    </chartFormat>
    <chartFormat chart="18" format="32">
      <pivotArea type="data" outline="0" fieldPosition="0">
        <references count="2">
          <reference field="4294967294" count="1" selected="0">
            <x v="0"/>
          </reference>
          <reference field="7" count="1" selected="0">
            <x v="13"/>
          </reference>
        </references>
      </pivotArea>
    </chartFormat>
    <chartFormat chart="18" format="33">
      <pivotArea type="data" outline="0" fieldPosition="0">
        <references count="2">
          <reference field="4294967294" count="1" selected="0">
            <x v="0"/>
          </reference>
          <reference field="7" count="1" selected="0">
            <x v="14"/>
          </reference>
        </references>
      </pivotArea>
    </chartFormat>
    <chartFormat chart="18" format="34">
      <pivotArea type="data" outline="0" fieldPosition="0">
        <references count="2">
          <reference field="4294967294" count="1" selected="0">
            <x v="0"/>
          </reference>
          <reference field="7" count="1" selected="0">
            <x v="15"/>
          </reference>
        </references>
      </pivotArea>
    </chartFormat>
    <chartFormat chart="16" format="1">
      <pivotArea type="data" outline="0" fieldPosition="0">
        <references count="2">
          <reference field="4294967294" count="1" selected="0">
            <x v="0"/>
          </reference>
          <reference field="7" count="1" selected="0">
            <x v="0"/>
          </reference>
        </references>
      </pivotArea>
    </chartFormat>
    <chartFormat chart="16" format="2">
      <pivotArea type="data" outline="0" fieldPosition="0">
        <references count="2">
          <reference field="4294967294" count="1" selected="0">
            <x v="0"/>
          </reference>
          <reference field="7" count="1" selected="0">
            <x v="1"/>
          </reference>
        </references>
      </pivotArea>
    </chartFormat>
    <chartFormat chart="16" format="3">
      <pivotArea type="data" outline="0" fieldPosition="0">
        <references count="2">
          <reference field="4294967294" count="1" selected="0">
            <x v="0"/>
          </reference>
          <reference field="7" count="1" selected="0">
            <x v="2"/>
          </reference>
        </references>
      </pivotArea>
    </chartFormat>
    <chartFormat chart="16" format="4">
      <pivotArea type="data" outline="0" fieldPosition="0">
        <references count="2">
          <reference field="4294967294" count="1" selected="0">
            <x v="0"/>
          </reference>
          <reference field="7" count="1" selected="0">
            <x v="3"/>
          </reference>
        </references>
      </pivotArea>
    </chartFormat>
    <chartFormat chart="16" format="5">
      <pivotArea type="data" outline="0" fieldPosition="0">
        <references count="2">
          <reference field="4294967294" count="1" selected="0">
            <x v="0"/>
          </reference>
          <reference field="7" count="1" selected="0">
            <x v="4"/>
          </reference>
        </references>
      </pivotArea>
    </chartFormat>
    <chartFormat chart="16" format="6">
      <pivotArea type="data" outline="0" fieldPosition="0">
        <references count="2">
          <reference field="4294967294" count="1" selected="0">
            <x v="0"/>
          </reference>
          <reference field="7" count="1" selected="0">
            <x v="5"/>
          </reference>
        </references>
      </pivotArea>
    </chartFormat>
    <chartFormat chart="16" format="7">
      <pivotArea type="data" outline="0" fieldPosition="0">
        <references count="2">
          <reference field="4294967294" count="1" selected="0">
            <x v="0"/>
          </reference>
          <reference field="7" count="1" selected="0">
            <x v="6"/>
          </reference>
        </references>
      </pivotArea>
    </chartFormat>
    <chartFormat chart="16" format="8">
      <pivotArea type="data" outline="0" fieldPosition="0">
        <references count="2">
          <reference field="4294967294" count="1" selected="0">
            <x v="0"/>
          </reference>
          <reference field="7" count="1" selected="0">
            <x v="7"/>
          </reference>
        </references>
      </pivotArea>
    </chartFormat>
    <chartFormat chart="16" format="9">
      <pivotArea type="data" outline="0" fieldPosition="0">
        <references count="2">
          <reference field="4294967294" count="1" selected="0">
            <x v="0"/>
          </reference>
          <reference field="7" count="1" selected="0">
            <x v="8"/>
          </reference>
        </references>
      </pivotArea>
    </chartFormat>
    <chartFormat chart="16" format="10">
      <pivotArea type="data" outline="0" fieldPosition="0">
        <references count="2">
          <reference field="4294967294" count="1" selected="0">
            <x v="0"/>
          </reference>
          <reference field="7" count="1" selected="0">
            <x v="9"/>
          </reference>
        </references>
      </pivotArea>
    </chartFormat>
    <chartFormat chart="16" format="11">
      <pivotArea type="data" outline="0" fieldPosition="0">
        <references count="2">
          <reference field="4294967294" count="1" selected="0">
            <x v="0"/>
          </reference>
          <reference field="7" count="1" selected="0">
            <x v="10"/>
          </reference>
        </references>
      </pivotArea>
    </chartFormat>
    <chartFormat chart="16" format="12">
      <pivotArea type="data" outline="0" fieldPosition="0">
        <references count="2">
          <reference field="4294967294" count="1" selected="0">
            <x v="0"/>
          </reference>
          <reference field="7" count="1" selected="0">
            <x v="11"/>
          </reference>
        </references>
      </pivotArea>
    </chartFormat>
    <chartFormat chart="16" format="13">
      <pivotArea type="data" outline="0" fieldPosition="0">
        <references count="2">
          <reference field="4294967294" count="1" selected="0">
            <x v="0"/>
          </reference>
          <reference field="7" count="1" selected="0">
            <x v="12"/>
          </reference>
        </references>
      </pivotArea>
    </chartFormat>
    <chartFormat chart="16" format="14">
      <pivotArea type="data" outline="0" fieldPosition="0">
        <references count="2">
          <reference field="4294967294" count="1" selected="0">
            <x v="0"/>
          </reference>
          <reference field="7" count="1" selected="0">
            <x v="13"/>
          </reference>
        </references>
      </pivotArea>
    </chartFormat>
    <chartFormat chart="16" format="15">
      <pivotArea type="data" outline="0" fieldPosition="0">
        <references count="2">
          <reference field="4294967294" count="1" selected="0">
            <x v="0"/>
          </reference>
          <reference field="7" count="1" selected="0">
            <x v="14"/>
          </reference>
        </references>
      </pivotArea>
    </chartFormat>
    <chartFormat chart="16" format="16">
      <pivotArea type="data" outline="0" fieldPosition="0">
        <references count="2">
          <reference field="4294967294" count="1" selected="0">
            <x v="0"/>
          </reference>
          <reference field="7"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ABF19F-3C32-4A2B-88E2-6CA6579833CC}" name="PivotTable20"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0">
  <location ref="A68:B73" firstHeaderRow="1" firstDataRow="1" firstDataCol="1"/>
  <pivotFields count="9">
    <pivotField showAll="0"/>
    <pivotField showAll="0"/>
    <pivotField showAll="0"/>
    <pivotField showAll="0"/>
    <pivotField showAll="0"/>
    <pivotField dataField="1" showAll="0"/>
    <pivotField showAll="0"/>
    <pivotField showAll="0"/>
    <pivotField axis="axisRow" showAll="0">
      <items count="7">
        <item x="0"/>
        <item x="1"/>
        <item x="3"/>
        <item x="4"/>
        <item x="2"/>
        <item h="1" x="5"/>
        <item t="default"/>
      </items>
    </pivotField>
  </pivotFields>
  <rowFields count="1">
    <field x="8"/>
  </rowFields>
  <rowItems count="5">
    <i>
      <x/>
    </i>
    <i>
      <x v="1"/>
    </i>
    <i>
      <x v="2"/>
    </i>
    <i>
      <x v="3"/>
    </i>
    <i>
      <x v="4"/>
    </i>
  </rowItems>
  <colItems count="1">
    <i/>
  </colItems>
  <dataFields count="1">
    <dataField name="Sum of Average Purchase ($)" fld="5" baseField="0" baseItem="0"/>
  </dataFields>
  <chartFormats count="4">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6C56D8F-88C2-4935-8B7E-6E8110B092B6}"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44:B147" firstHeaderRow="1" firstDataRow="1" firstDataCol="1"/>
  <pivotFields count="10">
    <pivotField dataField="1" showAll="0"/>
    <pivotField showAll="0"/>
    <pivotField showAll="0"/>
    <pivotField showAll="0"/>
    <pivotField showAll="0"/>
    <pivotField showAll="0"/>
    <pivotField showAll="0"/>
    <pivotField showAll="0"/>
    <pivotField showAll="0"/>
    <pivotField axis="axisRow" showAll="0">
      <items count="3">
        <item x="0"/>
        <item x="1"/>
        <item t="default"/>
      </items>
    </pivotField>
  </pivotFields>
  <rowFields count="1">
    <field x="9"/>
  </rowFields>
  <rowItems count="3">
    <i>
      <x/>
    </i>
    <i>
      <x v="1"/>
    </i>
    <i t="grand">
      <x/>
    </i>
  </rowItems>
  <colItems count="1">
    <i/>
  </colItems>
  <dataFields count="1">
    <dataField name="Count of CustomerID" fld="0" subtotal="count" baseField="9"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536BAC8-753A-4BA4-A02C-093478ECDA12}"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106:B123" firstHeaderRow="1" firstDataRow="1" firstDataCol="1"/>
  <pivotFields count="8">
    <pivotField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pivotField showAll="0" defaultSubtotal="0">
      <items count="197">
        <item x="57"/>
        <item x="41"/>
        <item x="95"/>
        <item x="111"/>
        <item x="112"/>
        <item x="11"/>
        <item x="22"/>
        <item x="147"/>
        <item x="85"/>
        <item x="51"/>
        <item x="42"/>
        <item x="46"/>
        <item x="6"/>
        <item x="38"/>
        <item x="151"/>
        <item x="7"/>
        <item x="116"/>
        <item x="191"/>
        <item x="83"/>
        <item x="93"/>
        <item x="91"/>
        <item x="100"/>
        <item x="153"/>
        <item x="1"/>
        <item x="80"/>
        <item x="69"/>
        <item x="17"/>
        <item x="20"/>
        <item x="10"/>
        <item x="118"/>
        <item x="179"/>
        <item x="23"/>
        <item x="185"/>
        <item x="61"/>
        <item x="49"/>
        <item x="121"/>
        <item x="102"/>
        <item x="101"/>
        <item x="126"/>
        <item x="92"/>
        <item x="25"/>
        <item x="79"/>
        <item x="180"/>
        <item x="2"/>
        <item x="81"/>
        <item x="123"/>
        <item x="138"/>
        <item x="94"/>
        <item x="129"/>
        <item x="173"/>
        <item x="109"/>
        <item x="176"/>
        <item x="157"/>
        <item x="50"/>
        <item x="90"/>
        <item x="14"/>
        <item x="96"/>
        <item x="30"/>
        <item x="75"/>
        <item x="164"/>
        <item x="150"/>
        <item x="48"/>
        <item x="107"/>
        <item x="188"/>
        <item x="110"/>
        <item x="186"/>
        <item x="87"/>
        <item x="195"/>
        <item x="108"/>
        <item x="143"/>
        <item x="32"/>
        <item x="62"/>
        <item x="133"/>
        <item x="182"/>
        <item x="149"/>
        <item x="76"/>
        <item x="31"/>
        <item x="152"/>
        <item x="189"/>
        <item x="114"/>
        <item x="181"/>
        <item x="117"/>
        <item x="104"/>
        <item x="36"/>
        <item x="37"/>
        <item x="125"/>
        <item x="59"/>
        <item x="192"/>
        <item x="141"/>
        <item x="134"/>
        <item x="103"/>
        <item x="63"/>
        <item x="26"/>
        <item x="97"/>
        <item x="139"/>
        <item x="159"/>
        <item x="98"/>
        <item x="162"/>
        <item x="84"/>
        <item x="142"/>
        <item x="158"/>
        <item x="140"/>
        <item x="146"/>
        <item x="16"/>
        <item x="167"/>
        <item x="18"/>
        <item x="77"/>
        <item x="120"/>
        <item x="82"/>
        <item x="24"/>
        <item x="54"/>
        <item x="166"/>
        <item x="3"/>
        <item x="53"/>
        <item x="66"/>
        <item x="174"/>
        <item x="169"/>
        <item x="45"/>
        <item x="148"/>
        <item x="86"/>
        <item x="29"/>
        <item x="183"/>
        <item x="105"/>
        <item x="12"/>
        <item x="9"/>
        <item x="88"/>
        <item x="135"/>
        <item x="21"/>
        <item x="55"/>
        <item x="168"/>
        <item x="128"/>
        <item x="124"/>
        <item x="115"/>
        <item x="165"/>
        <item x="178"/>
        <item x="190"/>
        <item x="65"/>
        <item x="73"/>
        <item x="78"/>
        <item x="154"/>
        <item x="33"/>
        <item x="156"/>
        <item x="68"/>
        <item x="13"/>
        <item x="89"/>
        <item x="43"/>
        <item x="74"/>
        <item x="39"/>
        <item x="56"/>
        <item x="15"/>
        <item x="44"/>
        <item x="0"/>
        <item x="5"/>
        <item x="8"/>
        <item x="106"/>
        <item x="34"/>
        <item x="137"/>
        <item x="177"/>
        <item x="40"/>
        <item x="161"/>
        <item x="145"/>
        <item x="187"/>
        <item x="171"/>
        <item x="27"/>
        <item x="52"/>
        <item x="163"/>
        <item x="28"/>
        <item x="184"/>
        <item x="122"/>
        <item x="71"/>
        <item x="144"/>
        <item x="113"/>
        <item x="130"/>
        <item x="172"/>
        <item x="119"/>
        <item x="19"/>
        <item x="194"/>
        <item x="35"/>
        <item x="193"/>
        <item x="160"/>
        <item x="70"/>
        <item x="132"/>
        <item x="175"/>
        <item x="136"/>
        <item x="131"/>
        <item x="155"/>
        <item x="60"/>
        <item x="67"/>
        <item x="72"/>
        <item x="99"/>
        <item x="47"/>
        <item x="58"/>
        <item x="127"/>
        <item x="4"/>
        <item x="196"/>
        <item x="64"/>
        <item x="170"/>
      </items>
    </pivotField>
    <pivotField showAll="0">
      <items count="3">
        <item x="1"/>
        <item x="0"/>
        <item t="default"/>
      </items>
    </pivotField>
    <pivotField showAll="0"/>
    <pivotField showAll="0"/>
    <pivotField dataField="1" showAll="0">
      <items count="85">
        <item x="71"/>
        <item x="7"/>
        <item x="25"/>
        <item x="19"/>
        <item x="2"/>
        <item x="60"/>
        <item x="82"/>
        <item x="56"/>
        <item x="61"/>
        <item x="55"/>
        <item x="63"/>
        <item x="12"/>
        <item x="9"/>
        <item x="11"/>
        <item x="69"/>
        <item x="27"/>
        <item x="83"/>
        <item x="68"/>
        <item x="66"/>
        <item x="81"/>
        <item x="78"/>
        <item x="28"/>
        <item x="74"/>
        <item x="31"/>
        <item x="16"/>
        <item x="23"/>
        <item x="21"/>
        <item x="57"/>
        <item x="14"/>
        <item x="30"/>
        <item x="0"/>
        <item x="4"/>
        <item x="40"/>
        <item x="35"/>
        <item x="52"/>
        <item x="49"/>
        <item x="39"/>
        <item x="42"/>
        <item x="34"/>
        <item x="46"/>
        <item x="47"/>
        <item x="41"/>
        <item x="43"/>
        <item x="36"/>
        <item x="48"/>
        <item x="38"/>
        <item x="33"/>
        <item x="44"/>
        <item x="50"/>
        <item x="51"/>
        <item x="45"/>
        <item x="37"/>
        <item x="22"/>
        <item x="75"/>
        <item x="32"/>
        <item x="15"/>
        <item x="79"/>
        <item x="77"/>
        <item x="58"/>
        <item x="8"/>
        <item x="18"/>
        <item x="65"/>
        <item x="29"/>
        <item x="5"/>
        <item x="3"/>
        <item x="72"/>
        <item x="13"/>
        <item x="1"/>
        <item x="20"/>
        <item x="73"/>
        <item x="80"/>
        <item x="76"/>
        <item x="24"/>
        <item x="59"/>
        <item x="70"/>
        <item x="67"/>
        <item x="53"/>
        <item x="26"/>
        <item x="62"/>
        <item x="6"/>
        <item x="54"/>
        <item x="64"/>
        <item x="17"/>
        <item x="10"/>
        <item t="default"/>
      </items>
    </pivotField>
    <pivotField axis="axisRow" showAll="0" sortType="ascending">
      <items count="17">
        <item x="12"/>
        <item x="0"/>
        <item x="4"/>
        <item x="15"/>
        <item x="10"/>
        <item x="6"/>
        <item x="8"/>
        <item x="7"/>
        <item x="2"/>
        <item x="3"/>
        <item x="9"/>
        <item x="14"/>
        <item x="1"/>
        <item x="5"/>
        <item x="11"/>
        <item x="13"/>
        <item t="default"/>
      </items>
    </pivotField>
  </pivotFields>
  <rowFields count="1">
    <field x="7"/>
  </rowFields>
  <rowItems count="17">
    <i>
      <x/>
    </i>
    <i>
      <x v="1"/>
    </i>
    <i>
      <x v="2"/>
    </i>
    <i>
      <x v="3"/>
    </i>
    <i>
      <x v="4"/>
    </i>
    <i>
      <x v="5"/>
    </i>
    <i>
      <x v="6"/>
    </i>
    <i>
      <x v="7"/>
    </i>
    <i>
      <x v="8"/>
    </i>
    <i>
      <x v="9"/>
    </i>
    <i>
      <x v="10"/>
    </i>
    <i>
      <x v="11"/>
    </i>
    <i>
      <x v="12"/>
    </i>
    <i>
      <x v="13"/>
    </i>
    <i>
      <x v="14"/>
    </i>
    <i>
      <x v="15"/>
    </i>
    <i t="grand">
      <x/>
    </i>
  </rowItems>
  <colItems count="1">
    <i/>
  </colItems>
  <dataFields count="1">
    <dataField name="Count of Frequency (for visits)" fld="6" subtotal="count" baseField="0" baseItem="0"/>
  </dataFields>
  <chartFormats count="52">
    <chartFormat chart="16"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18" series="1">
      <pivotArea type="data" outline="0" fieldPosition="0">
        <references count="1">
          <reference field="4294967294" count="1" selected="0">
            <x v="0"/>
          </reference>
        </references>
      </pivotArea>
    </chartFormat>
    <chartFormat chart="20" format="19">
      <pivotArea type="data" outline="0" fieldPosition="0">
        <references count="2">
          <reference field="4294967294" count="1" selected="0">
            <x v="0"/>
          </reference>
          <reference field="7" count="1" selected="0">
            <x v="0"/>
          </reference>
        </references>
      </pivotArea>
    </chartFormat>
    <chartFormat chart="20" format="20">
      <pivotArea type="data" outline="0" fieldPosition="0">
        <references count="2">
          <reference field="4294967294" count="1" selected="0">
            <x v="0"/>
          </reference>
          <reference field="7" count="1" selected="0">
            <x v="1"/>
          </reference>
        </references>
      </pivotArea>
    </chartFormat>
    <chartFormat chart="20" format="21">
      <pivotArea type="data" outline="0" fieldPosition="0">
        <references count="2">
          <reference field="4294967294" count="1" selected="0">
            <x v="0"/>
          </reference>
          <reference field="7" count="1" selected="0">
            <x v="2"/>
          </reference>
        </references>
      </pivotArea>
    </chartFormat>
    <chartFormat chart="20" format="22">
      <pivotArea type="data" outline="0" fieldPosition="0">
        <references count="2">
          <reference field="4294967294" count="1" selected="0">
            <x v="0"/>
          </reference>
          <reference field="7" count="1" selected="0">
            <x v="3"/>
          </reference>
        </references>
      </pivotArea>
    </chartFormat>
    <chartFormat chart="20" format="23">
      <pivotArea type="data" outline="0" fieldPosition="0">
        <references count="2">
          <reference field="4294967294" count="1" selected="0">
            <x v="0"/>
          </reference>
          <reference field="7" count="1" selected="0">
            <x v="4"/>
          </reference>
        </references>
      </pivotArea>
    </chartFormat>
    <chartFormat chart="20" format="24">
      <pivotArea type="data" outline="0" fieldPosition="0">
        <references count="2">
          <reference field="4294967294" count="1" selected="0">
            <x v="0"/>
          </reference>
          <reference field="7" count="1" selected="0">
            <x v="5"/>
          </reference>
        </references>
      </pivotArea>
    </chartFormat>
    <chartFormat chart="20" format="25">
      <pivotArea type="data" outline="0" fieldPosition="0">
        <references count="2">
          <reference field="4294967294" count="1" selected="0">
            <x v="0"/>
          </reference>
          <reference field="7" count="1" selected="0">
            <x v="6"/>
          </reference>
        </references>
      </pivotArea>
    </chartFormat>
    <chartFormat chart="20" format="26">
      <pivotArea type="data" outline="0" fieldPosition="0">
        <references count="2">
          <reference field="4294967294" count="1" selected="0">
            <x v="0"/>
          </reference>
          <reference field="7" count="1" selected="0">
            <x v="7"/>
          </reference>
        </references>
      </pivotArea>
    </chartFormat>
    <chartFormat chart="20" format="27">
      <pivotArea type="data" outline="0" fieldPosition="0">
        <references count="2">
          <reference field="4294967294" count="1" selected="0">
            <x v="0"/>
          </reference>
          <reference field="7" count="1" selected="0">
            <x v="8"/>
          </reference>
        </references>
      </pivotArea>
    </chartFormat>
    <chartFormat chart="20" format="28">
      <pivotArea type="data" outline="0" fieldPosition="0">
        <references count="2">
          <reference field="4294967294" count="1" selected="0">
            <x v="0"/>
          </reference>
          <reference field="7" count="1" selected="0">
            <x v="9"/>
          </reference>
        </references>
      </pivotArea>
    </chartFormat>
    <chartFormat chart="20" format="29">
      <pivotArea type="data" outline="0" fieldPosition="0">
        <references count="2">
          <reference field="4294967294" count="1" selected="0">
            <x v="0"/>
          </reference>
          <reference field="7" count="1" selected="0">
            <x v="10"/>
          </reference>
        </references>
      </pivotArea>
    </chartFormat>
    <chartFormat chart="20" format="30">
      <pivotArea type="data" outline="0" fieldPosition="0">
        <references count="2">
          <reference field="4294967294" count="1" selected="0">
            <x v="0"/>
          </reference>
          <reference field="7" count="1" selected="0">
            <x v="11"/>
          </reference>
        </references>
      </pivotArea>
    </chartFormat>
    <chartFormat chart="20" format="31">
      <pivotArea type="data" outline="0" fieldPosition="0">
        <references count="2">
          <reference field="4294967294" count="1" selected="0">
            <x v="0"/>
          </reference>
          <reference field="7" count="1" selected="0">
            <x v="12"/>
          </reference>
        </references>
      </pivotArea>
    </chartFormat>
    <chartFormat chart="20" format="32">
      <pivotArea type="data" outline="0" fieldPosition="0">
        <references count="2">
          <reference field="4294967294" count="1" selected="0">
            <x v="0"/>
          </reference>
          <reference field="7" count="1" selected="0">
            <x v="13"/>
          </reference>
        </references>
      </pivotArea>
    </chartFormat>
    <chartFormat chart="20" format="33">
      <pivotArea type="data" outline="0" fieldPosition="0">
        <references count="2">
          <reference field="4294967294" count="1" selected="0">
            <x v="0"/>
          </reference>
          <reference field="7" count="1" selected="0">
            <x v="14"/>
          </reference>
        </references>
      </pivotArea>
    </chartFormat>
    <chartFormat chart="20" format="34">
      <pivotArea type="data" outline="0" fieldPosition="0">
        <references count="2">
          <reference field="4294967294" count="1" selected="0">
            <x v="0"/>
          </reference>
          <reference field="7" count="1" selected="0">
            <x v="15"/>
          </reference>
        </references>
      </pivotArea>
    </chartFormat>
    <chartFormat chart="18" format="1">
      <pivotArea type="data" outline="0" fieldPosition="0">
        <references count="2">
          <reference field="4294967294" count="1" selected="0">
            <x v="0"/>
          </reference>
          <reference field="7" count="1" selected="0">
            <x v="0"/>
          </reference>
        </references>
      </pivotArea>
    </chartFormat>
    <chartFormat chart="18" format="2">
      <pivotArea type="data" outline="0" fieldPosition="0">
        <references count="2">
          <reference field="4294967294" count="1" selected="0">
            <x v="0"/>
          </reference>
          <reference field="7" count="1" selected="0">
            <x v="1"/>
          </reference>
        </references>
      </pivotArea>
    </chartFormat>
    <chartFormat chart="18" format="3">
      <pivotArea type="data" outline="0" fieldPosition="0">
        <references count="2">
          <reference field="4294967294" count="1" selected="0">
            <x v="0"/>
          </reference>
          <reference field="7" count="1" selected="0">
            <x v="2"/>
          </reference>
        </references>
      </pivotArea>
    </chartFormat>
    <chartFormat chart="18" format="4">
      <pivotArea type="data" outline="0" fieldPosition="0">
        <references count="2">
          <reference field="4294967294" count="1" selected="0">
            <x v="0"/>
          </reference>
          <reference field="7" count="1" selected="0">
            <x v="3"/>
          </reference>
        </references>
      </pivotArea>
    </chartFormat>
    <chartFormat chart="18" format="5">
      <pivotArea type="data" outline="0" fieldPosition="0">
        <references count="2">
          <reference field="4294967294" count="1" selected="0">
            <x v="0"/>
          </reference>
          <reference field="7" count="1" selected="0">
            <x v="4"/>
          </reference>
        </references>
      </pivotArea>
    </chartFormat>
    <chartFormat chart="18" format="6">
      <pivotArea type="data" outline="0" fieldPosition="0">
        <references count="2">
          <reference field="4294967294" count="1" selected="0">
            <x v="0"/>
          </reference>
          <reference field="7" count="1" selected="0">
            <x v="5"/>
          </reference>
        </references>
      </pivotArea>
    </chartFormat>
    <chartFormat chart="18" format="7">
      <pivotArea type="data" outline="0" fieldPosition="0">
        <references count="2">
          <reference field="4294967294" count="1" selected="0">
            <x v="0"/>
          </reference>
          <reference field="7" count="1" selected="0">
            <x v="6"/>
          </reference>
        </references>
      </pivotArea>
    </chartFormat>
    <chartFormat chart="18" format="8">
      <pivotArea type="data" outline="0" fieldPosition="0">
        <references count="2">
          <reference field="4294967294" count="1" selected="0">
            <x v="0"/>
          </reference>
          <reference field="7" count="1" selected="0">
            <x v="7"/>
          </reference>
        </references>
      </pivotArea>
    </chartFormat>
    <chartFormat chart="18" format="9">
      <pivotArea type="data" outline="0" fieldPosition="0">
        <references count="2">
          <reference field="4294967294" count="1" selected="0">
            <x v="0"/>
          </reference>
          <reference field="7" count="1" selected="0">
            <x v="8"/>
          </reference>
        </references>
      </pivotArea>
    </chartFormat>
    <chartFormat chart="18" format="10">
      <pivotArea type="data" outline="0" fieldPosition="0">
        <references count="2">
          <reference field="4294967294" count="1" selected="0">
            <x v="0"/>
          </reference>
          <reference field="7" count="1" selected="0">
            <x v="9"/>
          </reference>
        </references>
      </pivotArea>
    </chartFormat>
    <chartFormat chart="18" format="11">
      <pivotArea type="data" outline="0" fieldPosition="0">
        <references count="2">
          <reference field="4294967294" count="1" selected="0">
            <x v="0"/>
          </reference>
          <reference field="7" count="1" selected="0">
            <x v="10"/>
          </reference>
        </references>
      </pivotArea>
    </chartFormat>
    <chartFormat chart="18" format="12">
      <pivotArea type="data" outline="0" fieldPosition="0">
        <references count="2">
          <reference field="4294967294" count="1" selected="0">
            <x v="0"/>
          </reference>
          <reference field="7" count="1" selected="0">
            <x v="11"/>
          </reference>
        </references>
      </pivotArea>
    </chartFormat>
    <chartFormat chart="18" format="13">
      <pivotArea type="data" outline="0" fieldPosition="0">
        <references count="2">
          <reference field="4294967294" count="1" selected="0">
            <x v="0"/>
          </reference>
          <reference field="7" count="1" selected="0">
            <x v="12"/>
          </reference>
        </references>
      </pivotArea>
    </chartFormat>
    <chartFormat chart="18" format="14">
      <pivotArea type="data" outline="0" fieldPosition="0">
        <references count="2">
          <reference field="4294967294" count="1" selected="0">
            <x v="0"/>
          </reference>
          <reference field="7" count="1" selected="0">
            <x v="13"/>
          </reference>
        </references>
      </pivotArea>
    </chartFormat>
    <chartFormat chart="18" format="15">
      <pivotArea type="data" outline="0" fieldPosition="0">
        <references count="2">
          <reference field="4294967294" count="1" selected="0">
            <x v="0"/>
          </reference>
          <reference field="7" count="1" selected="0">
            <x v="14"/>
          </reference>
        </references>
      </pivotArea>
    </chartFormat>
    <chartFormat chart="18" format="16">
      <pivotArea type="data" outline="0" fieldPosition="0">
        <references count="2">
          <reference field="4294967294" count="1" selected="0">
            <x v="0"/>
          </reference>
          <reference field="7" count="1" selected="0">
            <x v="15"/>
          </reference>
        </references>
      </pivotArea>
    </chartFormat>
    <chartFormat chart="25" format="52" series="1">
      <pivotArea type="data" outline="0" fieldPosition="0">
        <references count="1">
          <reference field="4294967294" count="1" selected="0">
            <x v="0"/>
          </reference>
        </references>
      </pivotArea>
    </chartFormat>
    <chartFormat chart="25" format="53">
      <pivotArea type="data" outline="0" fieldPosition="0">
        <references count="2">
          <reference field="4294967294" count="1" selected="0">
            <x v="0"/>
          </reference>
          <reference field="7" count="1" selected="0">
            <x v="0"/>
          </reference>
        </references>
      </pivotArea>
    </chartFormat>
    <chartFormat chart="25" format="54">
      <pivotArea type="data" outline="0" fieldPosition="0">
        <references count="2">
          <reference field="4294967294" count="1" selected="0">
            <x v="0"/>
          </reference>
          <reference field="7" count="1" selected="0">
            <x v="1"/>
          </reference>
        </references>
      </pivotArea>
    </chartFormat>
    <chartFormat chart="25" format="55">
      <pivotArea type="data" outline="0" fieldPosition="0">
        <references count="2">
          <reference field="4294967294" count="1" selected="0">
            <x v="0"/>
          </reference>
          <reference field="7" count="1" selected="0">
            <x v="2"/>
          </reference>
        </references>
      </pivotArea>
    </chartFormat>
    <chartFormat chart="25" format="56">
      <pivotArea type="data" outline="0" fieldPosition="0">
        <references count="2">
          <reference field="4294967294" count="1" selected="0">
            <x v="0"/>
          </reference>
          <reference field="7" count="1" selected="0">
            <x v="3"/>
          </reference>
        </references>
      </pivotArea>
    </chartFormat>
    <chartFormat chart="25" format="57">
      <pivotArea type="data" outline="0" fieldPosition="0">
        <references count="2">
          <reference field="4294967294" count="1" selected="0">
            <x v="0"/>
          </reference>
          <reference field="7" count="1" selected="0">
            <x v="4"/>
          </reference>
        </references>
      </pivotArea>
    </chartFormat>
    <chartFormat chart="25" format="58">
      <pivotArea type="data" outline="0" fieldPosition="0">
        <references count="2">
          <reference field="4294967294" count="1" selected="0">
            <x v="0"/>
          </reference>
          <reference field="7" count="1" selected="0">
            <x v="5"/>
          </reference>
        </references>
      </pivotArea>
    </chartFormat>
    <chartFormat chart="25" format="59">
      <pivotArea type="data" outline="0" fieldPosition="0">
        <references count="2">
          <reference field="4294967294" count="1" selected="0">
            <x v="0"/>
          </reference>
          <reference field="7" count="1" selected="0">
            <x v="6"/>
          </reference>
        </references>
      </pivotArea>
    </chartFormat>
    <chartFormat chart="25" format="60">
      <pivotArea type="data" outline="0" fieldPosition="0">
        <references count="2">
          <reference field="4294967294" count="1" selected="0">
            <x v="0"/>
          </reference>
          <reference field="7" count="1" selected="0">
            <x v="7"/>
          </reference>
        </references>
      </pivotArea>
    </chartFormat>
    <chartFormat chart="25" format="61">
      <pivotArea type="data" outline="0" fieldPosition="0">
        <references count="2">
          <reference field="4294967294" count="1" selected="0">
            <x v="0"/>
          </reference>
          <reference field="7" count="1" selected="0">
            <x v="8"/>
          </reference>
        </references>
      </pivotArea>
    </chartFormat>
    <chartFormat chart="25" format="62">
      <pivotArea type="data" outline="0" fieldPosition="0">
        <references count="2">
          <reference field="4294967294" count="1" selected="0">
            <x v="0"/>
          </reference>
          <reference field="7" count="1" selected="0">
            <x v="9"/>
          </reference>
        </references>
      </pivotArea>
    </chartFormat>
    <chartFormat chart="25" format="63">
      <pivotArea type="data" outline="0" fieldPosition="0">
        <references count="2">
          <reference field="4294967294" count="1" selected="0">
            <x v="0"/>
          </reference>
          <reference field="7" count="1" selected="0">
            <x v="10"/>
          </reference>
        </references>
      </pivotArea>
    </chartFormat>
    <chartFormat chart="25" format="64">
      <pivotArea type="data" outline="0" fieldPosition="0">
        <references count="2">
          <reference field="4294967294" count="1" selected="0">
            <x v="0"/>
          </reference>
          <reference field="7" count="1" selected="0">
            <x v="11"/>
          </reference>
        </references>
      </pivotArea>
    </chartFormat>
    <chartFormat chart="25" format="65">
      <pivotArea type="data" outline="0" fieldPosition="0">
        <references count="2">
          <reference field="4294967294" count="1" selected="0">
            <x v="0"/>
          </reference>
          <reference field="7" count="1" selected="0">
            <x v="12"/>
          </reference>
        </references>
      </pivotArea>
    </chartFormat>
    <chartFormat chart="25" format="66">
      <pivotArea type="data" outline="0" fieldPosition="0">
        <references count="2">
          <reference field="4294967294" count="1" selected="0">
            <x v="0"/>
          </reference>
          <reference field="7" count="1" selected="0">
            <x v="13"/>
          </reference>
        </references>
      </pivotArea>
    </chartFormat>
    <chartFormat chart="25" format="67">
      <pivotArea type="data" outline="0" fieldPosition="0">
        <references count="2">
          <reference field="4294967294" count="1" selected="0">
            <x v="0"/>
          </reference>
          <reference field="7" count="1" selected="0">
            <x v="14"/>
          </reference>
        </references>
      </pivotArea>
    </chartFormat>
    <chartFormat chart="25" format="68">
      <pivotArea type="data" outline="0" fieldPosition="0">
        <references count="2">
          <reference field="4294967294" count="1" selected="0">
            <x v="0"/>
          </reference>
          <reference field="7"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EBD4B8-DFFD-4B4F-9F48-3C59C14DE02F}" name="PivotTable28"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A127:B132" firstHeaderRow="1" firstDataRow="1" firstDataCol="1"/>
  <pivotFields count="9">
    <pivotField showAll="0"/>
    <pivotField showAll="0"/>
    <pivotField showAll="0"/>
    <pivotField showAll="0"/>
    <pivotField showAll="0"/>
    <pivotField dataField="1" showAll="0"/>
    <pivotField showAll="0"/>
    <pivotField showAll="0"/>
    <pivotField axis="axisRow" showAll="0">
      <items count="7">
        <item x="0"/>
        <item x="1"/>
        <item x="3"/>
        <item x="4"/>
        <item x="2"/>
        <item h="1" x="5"/>
        <item t="default"/>
      </items>
    </pivotField>
  </pivotFields>
  <rowFields count="1">
    <field x="8"/>
  </rowFields>
  <rowItems count="5">
    <i>
      <x/>
    </i>
    <i>
      <x v="1"/>
    </i>
    <i>
      <x v="2"/>
    </i>
    <i>
      <x v="3"/>
    </i>
    <i>
      <x v="4"/>
    </i>
  </rowItems>
  <colItems count="1">
    <i/>
  </colItems>
  <dataFields count="1">
    <dataField name="Sum of Average Purchase ($)" fld="5" baseField="0" baseItem="0"/>
  </dataFields>
  <chartFormats count="2">
    <chartFormat chart="8" format="1"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08B1EDB-CC72-45A0-ADA2-F76C3C55E100}"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5:B38" firstHeaderRow="1" firstDataRow="1" firstDataCol="1"/>
  <pivotFields count="8">
    <pivotField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pivotField showAll="0"/>
    <pivotField axis="axisRow" showAll="0">
      <items count="3">
        <item x="1"/>
        <item x="0"/>
        <item t="default"/>
      </items>
    </pivotField>
    <pivotField showAll="0"/>
    <pivotField dataField="1" showAll="0"/>
    <pivotField showAll="0"/>
    <pivotField showAll="0"/>
  </pivotFields>
  <rowFields count="1">
    <field x="3"/>
  </rowFields>
  <rowItems count="3">
    <i>
      <x/>
    </i>
    <i>
      <x v="1"/>
    </i>
    <i t="grand">
      <x/>
    </i>
  </rowItems>
  <colItems count="1">
    <i/>
  </colItems>
  <dataFields count="1">
    <dataField name="Sum of Average Purchase ($)" fld="5" baseField="0" baseItem="0"/>
  </dataFields>
  <chartFormats count="6">
    <chartFormat chart="5"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3" count="1" selected="0">
            <x v="0"/>
          </reference>
        </references>
      </pivotArea>
    </chartFormat>
    <chartFormat chart="9" format="6">
      <pivotArea type="data" outline="0" fieldPosition="0">
        <references count="2">
          <reference field="4294967294" count="1" selected="0">
            <x v="0"/>
          </reference>
          <reference field="3" count="1" selected="0">
            <x v="1"/>
          </reference>
        </references>
      </pivotArea>
    </chartFormat>
    <chartFormat chart="5" format="1">
      <pivotArea type="data" outline="0" fieldPosition="0">
        <references count="2">
          <reference field="4294967294" count="1" selected="0">
            <x v="0"/>
          </reference>
          <reference field="3" count="1" selected="0">
            <x v="0"/>
          </reference>
        </references>
      </pivotArea>
    </chartFormat>
    <chartFormat chart="5" format="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ID" xr10:uid="{015CA598-A02B-48F3-9E37-44A12CC311BD}" sourceName="CustomerID">
  <pivotTables>
    <pivotTable tabId="7" name="PivotTable11"/>
    <pivotTable tabId="7" name="PivotTable13"/>
    <pivotTable tabId="7" name="PivotTable16"/>
    <pivotTable tabId="7" name="PivotTable21"/>
    <pivotTable tabId="7" name="PivotTable23"/>
  </pivotTables>
  <data>
    <tabular pivotCacheId="1273554493">
      <items count="20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F1B5E43-DF8A-49F3-B2B4-07FA03AAFE59}" sourceName="Gender">
  <pivotTables>
    <pivotTable tabId="7" name="PivotTable11"/>
    <pivotTable tabId="7" name="PivotTable13"/>
    <pivotTable tabId="7" name="PivotTable16"/>
    <pivotTable tabId="7" name="PivotTable21"/>
    <pivotTable tabId="7" name="PivotTable23"/>
  </pivotTables>
  <data>
    <tabular pivotCacheId="127355449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ID" xr10:uid="{A68875AB-3160-423E-BB33-465BDBE65B53}" cache="Slicer_CustomerID" caption="CustomerID" rowHeight="241300"/>
  <slicer name="Gender" xr10:uid="{CB3889A5-0BAF-4015-AD5E-EF2C04119583}" cache="Slicer_Gender" caption="Gen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ID 1" xr10:uid="{AD34AF2F-46DE-41BA-8512-B51B0D631FB3}" cache="Slicer_CustomerID" caption="CustomerID" columnCount="3" style="Slicer Style 1" rowHeight="241300"/>
  <slicer name="Gender 1" xr10:uid="{60EF085D-1F8C-4AAA-A573-9DD9C5EF35EB}" cache="Slicer_Gender" caption="Gender"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BCDEA8-697F-4CBA-A7B1-2F86486490A3}" name="Table2" displayName="Table2" ref="A1:J201" totalsRowShown="0">
  <autoFilter ref="A1:J201" xr:uid="{55BCDEA8-697F-4CBA-A7B1-2F86486490A3}"/>
  <tableColumns count="10">
    <tableColumn id="1" xr3:uid="{59A02598-F524-4999-B532-DC648D140414}" name="CustomerID"/>
    <tableColumn id="2" xr3:uid="{06DEC03D-20F4-4DAB-9C70-0E031FA3E9EF}" name="Name"/>
    <tableColumn id="3" xr3:uid="{DA0A34D2-7A5C-45C7-89DA-D6DF620CC8AC}" name="Location"/>
    <tableColumn id="4" xr3:uid="{A29FAB1C-8648-4B91-BADD-61DAC97B7E05}" name="Gender"/>
    <tableColumn id="5" xr3:uid="{8828F707-F829-411C-9FE5-8F68919E5FFD}" name="Column2"/>
    <tableColumn id="6" xr3:uid="{9EB6A04B-A90B-4076-8A34-E06813DC8AED}" name="Average Purchase ($)"/>
    <tableColumn id="7" xr3:uid="{8FF93D59-A9C9-45C7-8E75-DA1B0438F58B}" name="Frequency (for visits)"/>
    <tableColumn id="8" xr3:uid="{B9059222-E761-4B00-8386-0A7F4208258E}" name=" purchased at Starbucks"/>
    <tableColumn id="10" xr3:uid="{EFB331D0-D7C8-4A53-B01B-D9117FF0EE7F}" name="agr group" dataDxfId="4">
      <calculatedColumnFormula>IF(AND(E2&gt;=18,E2&lt;=25),"18-25",IF(AND(E2&gt;=26,E2&lt;=35),"26-35",IF(AND(E2&gt;=36,E2&lt;=46),"36-46",IF(AND(E2&gt;=47,E2&lt;=57),"47-57",IF(AND(E2&gt;=58,E2&lt;=70),"58-70")))))</calculatedColumnFormula>
    </tableColumn>
    <tableColumn id="11" xr3:uid="{DF5EE0F0-E42A-4DFF-A05C-3E468A13DAE4}" name="Column1" dataDxfId="3">
      <calculatedColumnFormula>IF(F2 &gt; 25, "Yes", "No")</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47A33-FE26-4EAD-83BD-15248CC766CF}">
  <dimension ref="A3:K329"/>
  <sheetViews>
    <sheetView topLeftCell="A28" zoomScale="57" zoomScaleNormal="57" workbookViewId="0">
      <selection activeCell="A52" sqref="A52:B64"/>
    </sheetView>
  </sheetViews>
  <sheetFormatPr defaultRowHeight="14.5" x14ac:dyDescent="0.35"/>
  <cols>
    <col min="1" max="1" width="42.36328125" bestFit="1" customWidth="1"/>
    <col min="2" max="2" width="27.7265625" bestFit="1" customWidth="1"/>
    <col min="3" max="3" width="28.90625" bestFit="1" customWidth="1"/>
    <col min="4" max="4" width="16.26953125" bestFit="1" customWidth="1"/>
    <col min="5" max="5" width="39.6328125" bestFit="1" customWidth="1"/>
    <col min="6" max="6" width="13.6328125" customWidth="1"/>
    <col min="7" max="7" width="15.36328125" customWidth="1"/>
    <col min="8" max="8" width="13.54296875" bestFit="1" customWidth="1"/>
    <col min="9" max="9" width="19.81640625" customWidth="1"/>
    <col min="10" max="10" width="16.6328125" bestFit="1" customWidth="1"/>
    <col min="11" max="11" width="10.1796875" bestFit="1" customWidth="1"/>
    <col min="12" max="12" width="23" bestFit="1" customWidth="1"/>
    <col min="13" max="13" width="15.7265625" bestFit="1" customWidth="1"/>
    <col min="14" max="14" width="17.54296875" bestFit="1" customWidth="1"/>
    <col min="15" max="15" width="28" bestFit="1" customWidth="1"/>
    <col min="16" max="16" width="8.6328125" bestFit="1" customWidth="1"/>
    <col min="17" max="17" width="7.453125" bestFit="1" customWidth="1"/>
    <col min="18" max="18" width="10.7265625" bestFit="1" customWidth="1"/>
  </cols>
  <sheetData>
    <row r="3" spans="1:10" x14ac:dyDescent="0.35">
      <c r="A3" s="1" t="s">
        <v>435</v>
      </c>
      <c r="B3" t="s">
        <v>441</v>
      </c>
      <c r="J3" s="3">
        <v>1</v>
      </c>
    </row>
    <row r="4" spans="1:10" x14ac:dyDescent="0.35">
      <c r="A4" s="2" t="s">
        <v>21</v>
      </c>
      <c r="B4" s="4">
        <v>0.56000000000000005</v>
      </c>
    </row>
    <row r="5" spans="1:10" x14ac:dyDescent="0.35">
      <c r="A5" s="2" t="s">
        <v>12</v>
      </c>
      <c r="B5" s="4">
        <v>0.44</v>
      </c>
    </row>
    <row r="6" spans="1:10" x14ac:dyDescent="0.35">
      <c r="A6" s="2" t="s">
        <v>436</v>
      </c>
      <c r="B6" s="4">
        <v>1</v>
      </c>
    </row>
    <row r="19" spans="10:10" x14ac:dyDescent="0.35">
      <c r="J19" s="3">
        <v>2</v>
      </c>
    </row>
    <row r="35" spans="1:10" x14ac:dyDescent="0.35">
      <c r="A35" s="1" t="s">
        <v>435</v>
      </c>
      <c r="B35" t="s">
        <v>437</v>
      </c>
      <c r="J35" s="3">
        <v>3</v>
      </c>
    </row>
    <row r="36" spans="1:10" x14ac:dyDescent="0.35">
      <c r="A36" s="2" t="s">
        <v>21</v>
      </c>
      <c r="B36" s="7">
        <v>6636</v>
      </c>
    </row>
    <row r="37" spans="1:10" x14ac:dyDescent="0.35">
      <c r="A37" s="2" t="s">
        <v>12</v>
      </c>
      <c r="B37" s="7">
        <v>5476</v>
      </c>
    </row>
    <row r="38" spans="1:10" x14ac:dyDescent="0.35">
      <c r="A38" s="2" t="s">
        <v>436</v>
      </c>
      <c r="B38" s="7">
        <v>12112</v>
      </c>
    </row>
    <row r="51" spans="1:10" x14ac:dyDescent="0.35">
      <c r="J51" s="3">
        <v>4</v>
      </c>
    </row>
    <row r="52" spans="1:10" x14ac:dyDescent="0.35">
      <c r="A52" s="1" t="s">
        <v>435</v>
      </c>
      <c r="B52" t="s">
        <v>438</v>
      </c>
    </row>
    <row r="53" spans="1:10" x14ac:dyDescent="0.35">
      <c r="A53" s="2" t="s">
        <v>50</v>
      </c>
      <c r="B53" s="7">
        <v>99</v>
      </c>
    </row>
    <row r="54" spans="1:10" x14ac:dyDescent="0.35">
      <c r="A54" s="2" t="s">
        <v>38</v>
      </c>
      <c r="B54" s="7">
        <v>94</v>
      </c>
    </row>
    <row r="55" spans="1:10" x14ac:dyDescent="0.35">
      <c r="A55" s="2" t="s">
        <v>131</v>
      </c>
      <c r="B55" s="7">
        <v>101</v>
      </c>
    </row>
    <row r="56" spans="1:10" x14ac:dyDescent="0.35">
      <c r="A56" s="2" t="s">
        <v>240</v>
      </c>
      <c r="B56" s="7">
        <v>150</v>
      </c>
    </row>
    <row r="57" spans="1:10" x14ac:dyDescent="0.35">
      <c r="A57" s="2" t="s">
        <v>292</v>
      </c>
      <c r="B57" s="7">
        <v>95</v>
      </c>
    </row>
    <row r="58" spans="1:10" x14ac:dyDescent="0.35">
      <c r="A58" s="2" t="s">
        <v>327</v>
      </c>
      <c r="B58" s="7">
        <v>97</v>
      </c>
    </row>
    <row r="59" spans="1:10" x14ac:dyDescent="0.35">
      <c r="A59" s="2" t="s">
        <v>319</v>
      </c>
      <c r="B59" s="7">
        <v>93</v>
      </c>
    </row>
    <row r="60" spans="1:10" x14ac:dyDescent="0.35">
      <c r="A60" s="2" t="s">
        <v>407</v>
      </c>
      <c r="B60" s="7">
        <v>97</v>
      </c>
    </row>
    <row r="61" spans="1:10" x14ac:dyDescent="0.35">
      <c r="A61" s="2" t="s">
        <v>371</v>
      </c>
      <c r="B61" s="7">
        <v>95</v>
      </c>
    </row>
    <row r="62" spans="1:10" x14ac:dyDescent="0.35">
      <c r="A62" s="2" t="s">
        <v>363</v>
      </c>
      <c r="B62" s="7">
        <v>93</v>
      </c>
    </row>
    <row r="63" spans="1:10" x14ac:dyDescent="0.35">
      <c r="A63" s="2" t="s">
        <v>66</v>
      </c>
      <c r="B63" s="7">
        <v>98</v>
      </c>
    </row>
    <row r="64" spans="1:10" x14ac:dyDescent="0.35">
      <c r="A64" s="2" t="s">
        <v>436</v>
      </c>
      <c r="B64" s="7">
        <v>1112</v>
      </c>
    </row>
    <row r="67" spans="1:10" x14ac:dyDescent="0.35">
      <c r="J67" s="3">
        <v>5</v>
      </c>
    </row>
    <row r="68" spans="1:10" x14ac:dyDescent="0.35">
      <c r="A68" s="1" t="s">
        <v>435</v>
      </c>
      <c r="B68" t="s">
        <v>437</v>
      </c>
    </row>
    <row r="69" spans="1:10" x14ac:dyDescent="0.35">
      <c r="A69" s="2" t="s">
        <v>443</v>
      </c>
      <c r="B69">
        <v>1736</v>
      </c>
    </row>
    <row r="70" spans="1:10" x14ac:dyDescent="0.35">
      <c r="A70" s="2" t="s">
        <v>444</v>
      </c>
      <c r="B70">
        <v>4089</v>
      </c>
    </row>
    <row r="71" spans="1:10" x14ac:dyDescent="0.35">
      <c r="A71" s="2" t="s">
        <v>445</v>
      </c>
      <c r="B71">
        <v>2771</v>
      </c>
    </row>
    <row r="72" spans="1:10" x14ac:dyDescent="0.35">
      <c r="A72" s="2" t="s">
        <v>446</v>
      </c>
      <c r="B72">
        <v>2167</v>
      </c>
    </row>
    <row r="73" spans="1:10" x14ac:dyDescent="0.35">
      <c r="A73" s="2" t="s">
        <v>447</v>
      </c>
      <c r="B73">
        <v>1349</v>
      </c>
    </row>
    <row r="82" spans="1:10" x14ac:dyDescent="0.35">
      <c r="J82" s="3">
        <v>6</v>
      </c>
    </row>
    <row r="84" spans="1:10" x14ac:dyDescent="0.35">
      <c r="A84" s="1" t="s">
        <v>435</v>
      </c>
      <c r="B84" t="s">
        <v>438</v>
      </c>
    </row>
    <row r="85" spans="1:10" x14ac:dyDescent="0.35">
      <c r="A85" s="2" t="s">
        <v>211</v>
      </c>
      <c r="B85" s="4">
        <v>5.9760956175298804E-3</v>
      </c>
    </row>
    <row r="86" spans="1:10" x14ac:dyDescent="0.35">
      <c r="A86" s="2" t="s">
        <v>13</v>
      </c>
      <c r="B86" s="4">
        <v>0.62559760956175303</v>
      </c>
    </row>
    <row r="87" spans="1:10" x14ac:dyDescent="0.35">
      <c r="A87" s="2" t="s">
        <v>39</v>
      </c>
      <c r="B87" s="4">
        <v>6.6932270916334663E-2</v>
      </c>
    </row>
    <row r="88" spans="1:10" x14ac:dyDescent="0.35">
      <c r="A88" s="2" t="s">
        <v>274</v>
      </c>
      <c r="B88" s="4">
        <v>4.2828685258964145E-3</v>
      </c>
    </row>
    <row r="89" spans="1:10" x14ac:dyDescent="0.35">
      <c r="A89" s="2" t="s">
        <v>165</v>
      </c>
      <c r="B89" s="4">
        <v>2.3705179282868527E-2</v>
      </c>
    </row>
    <row r="90" spans="1:10" x14ac:dyDescent="0.35">
      <c r="A90" s="2" t="s">
        <v>78</v>
      </c>
      <c r="B90" s="4">
        <v>8.4661354581673301E-3</v>
      </c>
    </row>
    <row r="91" spans="1:10" x14ac:dyDescent="0.35">
      <c r="A91" s="2" t="s">
        <v>94</v>
      </c>
      <c r="B91" s="4">
        <v>4.8804780876494022E-2</v>
      </c>
    </row>
    <row r="92" spans="1:10" x14ac:dyDescent="0.35">
      <c r="A92" s="2" t="s">
        <v>91</v>
      </c>
      <c r="B92" s="4">
        <v>5.7768924302788842E-3</v>
      </c>
    </row>
    <row r="93" spans="1:10" x14ac:dyDescent="0.35">
      <c r="A93" s="2" t="s">
        <v>28</v>
      </c>
      <c r="B93" s="4">
        <v>9.6613545816733072E-3</v>
      </c>
    </row>
    <row r="94" spans="1:10" x14ac:dyDescent="0.35">
      <c r="A94" s="2" t="s">
        <v>32</v>
      </c>
      <c r="B94" s="4">
        <v>0.13645418326693226</v>
      </c>
    </row>
    <row r="95" spans="1:10" x14ac:dyDescent="0.35">
      <c r="A95" s="2" t="s">
        <v>109</v>
      </c>
      <c r="B95" s="4">
        <v>1.1952191235059761E-2</v>
      </c>
    </row>
    <row r="96" spans="1:10" x14ac:dyDescent="0.35">
      <c r="A96" s="2" t="s">
        <v>251</v>
      </c>
      <c r="B96" s="4">
        <v>4.5816733067729079E-3</v>
      </c>
    </row>
    <row r="97" spans="1:11" x14ac:dyDescent="0.35">
      <c r="A97" s="2" t="s">
        <v>17</v>
      </c>
      <c r="B97" s="4">
        <v>8.0677290836653395E-3</v>
      </c>
    </row>
    <row r="98" spans="1:11" x14ac:dyDescent="0.35">
      <c r="A98" s="2" t="s">
        <v>75</v>
      </c>
      <c r="B98" s="4">
        <v>2.4601593625498009E-2</v>
      </c>
    </row>
    <row r="99" spans="1:11" x14ac:dyDescent="0.35">
      <c r="A99" s="2" t="s">
        <v>204</v>
      </c>
      <c r="B99" s="4">
        <v>4.5816733067729079E-3</v>
      </c>
    </row>
    <row r="100" spans="1:11" x14ac:dyDescent="0.35">
      <c r="A100" s="2" t="s">
        <v>230</v>
      </c>
      <c r="B100" s="4">
        <v>1.0557768924302789E-2</v>
      </c>
    </row>
    <row r="101" spans="1:11" x14ac:dyDescent="0.35">
      <c r="A101" s="2" t="s">
        <v>436</v>
      </c>
      <c r="B101" s="4">
        <v>1</v>
      </c>
    </row>
    <row r="106" spans="1:11" x14ac:dyDescent="0.35">
      <c r="A106" s="1" t="s">
        <v>435</v>
      </c>
      <c r="B106" t="s">
        <v>448</v>
      </c>
    </row>
    <row r="107" spans="1:11" x14ac:dyDescent="0.35">
      <c r="A107" s="2" t="s">
        <v>211</v>
      </c>
      <c r="B107" s="7">
        <v>1</v>
      </c>
      <c r="K107" s="3">
        <v>7</v>
      </c>
    </row>
    <row r="108" spans="1:11" x14ac:dyDescent="0.35">
      <c r="A108" s="2" t="s">
        <v>13</v>
      </c>
      <c r="B108" s="7">
        <v>122</v>
      </c>
    </row>
    <row r="109" spans="1:11" x14ac:dyDescent="0.35">
      <c r="A109" s="2" t="s">
        <v>39</v>
      </c>
      <c r="B109" s="7">
        <v>11</v>
      </c>
    </row>
    <row r="110" spans="1:11" x14ac:dyDescent="0.35">
      <c r="A110" s="2" t="s">
        <v>274</v>
      </c>
      <c r="B110" s="7">
        <v>1</v>
      </c>
    </row>
    <row r="111" spans="1:11" x14ac:dyDescent="0.35">
      <c r="A111" s="2" t="s">
        <v>165</v>
      </c>
      <c r="B111" s="7">
        <v>4</v>
      </c>
    </row>
    <row r="112" spans="1:11" x14ac:dyDescent="0.35">
      <c r="A112" s="2" t="s">
        <v>78</v>
      </c>
      <c r="B112" s="7">
        <v>3</v>
      </c>
    </row>
    <row r="113" spans="1:6" x14ac:dyDescent="0.35">
      <c r="A113" s="2" t="s">
        <v>94</v>
      </c>
      <c r="B113" s="7">
        <v>8</v>
      </c>
    </row>
    <row r="114" spans="1:6" x14ac:dyDescent="0.35">
      <c r="A114" s="2" t="s">
        <v>91</v>
      </c>
      <c r="B114" s="7">
        <v>3</v>
      </c>
    </row>
    <row r="115" spans="1:6" x14ac:dyDescent="0.35">
      <c r="A115" s="2" t="s">
        <v>28</v>
      </c>
      <c r="B115" s="7">
        <v>3</v>
      </c>
    </row>
    <row r="116" spans="1:6" x14ac:dyDescent="0.35">
      <c r="A116" s="2" t="s">
        <v>32</v>
      </c>
      <c r="B116" s="7">
        <v>32</v>
      </c>
    </row>
    <row r="117" spans="1:6" x14ac:dyDescent="0.35">
      <c r="A117" s="2" t="s">
        <v>109</v>
      </c>
      <c r="B117" s="7">
        <v>4</v>
      </c>
    </row>
    <row r="118" spans="1:6" x14ac:dyDescent="0.35">
      <c r="A118" s="2" t="s">
        <v>251</v>
      </c>
      <c r="B118" s="7">
        <v>1</v>
      </c>
    </row>
    <row r="119" spans="1:6" x14ac:dyDescent="0.35">
      <c r="A119" s="2" t="s">
        <v>17</v>
      </c>
      <c r="B119" s="7">
        <v>1</v>
      </c>
    </row>
    <row r="120" spans="1:6" x14ac:dyDescent="0.35">
      <c r="A120" s="2" t="s">
        <v>75</v>
      </c>
      <c r="B120" s="7">
        <v>3</v>
      </c>
    </row>
    <row r="121" spans="1:6" x14ac:dyDescent="0.35">
      <c r="A121" s="2" t="s">
        <v>204</v>
      </c>
      <c r="B121" s="7">
        <v>1</v>
      </c>
    </row>
    <row r="122" spans="1:6" x14ac:dyDescent="0.35">
      <c r="A122" s="2" t="s">
        <v>230</v>
      </c>
      <c r="B122" s="7">
        <v>2</v>
      </c>
    </row>
    <row r="123" spans="1:6" x14ac:dyDescent="0.35">
      <c r="A123" s="2" t="s">
        <v>436</v>
      </c>
      <c r="B123" s="7">
        <v>200</v>
      </c>
    </row>
    <row r="127" spans="1:6" x14ac:dyDescent="0.35">
      <c r="A127" s="1" t="s">
        <v>435</v>
      </c>
      <c r="B127" t="s">
        <v>437</v>
      </c>
    </row>
    <row r="128" spans="1:6" x14ac:dyDescent="0.35">
      <c r="A128" s="2" t="s">
        <v>443</v>
      </c>
      <c r="B128">
        <v>1736</v>
      </c>
      <c r="F128" s="3">
        <v>9</v>
      </c>
    </row>
    <row r="129" spans="1:6" x14ac:dyDescent="0.35">
      <c r="A129" s="2" t="s">
        <v>444</v>
      </c>
      <c r="B129">
        <v>4089</v>
      </c>
    </row>
    <row r="130" spans="1:6" x14ac:dyDescent="0.35">
      <c r="A130" s="2" t="s">
        <v>445</v>
      </c>
      <c r="B130">
        <v>2771</v>
      </c>
    </row>
    <row r="131" spans="1:6" x14ac:dyDescent="0.35">
      <c r="A131" s="2" t="s">
        <v>446</v>
      </c>
      <c r="B131">
        <v>2167</v>
      </c>
    </row>
    <row r="132" spans="1:6" x14ac:dyDescent="0.35">
      <c r="A132" s="2" t="s">
        <v>447</v>
      </c>
      <c r="B132">
        <v>1349</v>
      </c>
    </row>
    <row r="143" spans="1:6" x14ac:dyDescent="0.35">
      <c r="F143" s="3">
        <v>12</v>
      </c>
    </row>
    <row r="144" spans="1:6" x14ac:dyDescent="0.35">
      <c r="A144" s="1" t="s">
        <v>435</v>
      </c>
      <c r="B144" t="s">
        <v>441</v>
      </c>
    </row>
    <row r="145" spans="1:2" x14ac:dyDescent="0.35">
      <c r="A145" s="2" t="s">
        <v>449</v>
      </c>
      <c r="B145">
        <v>24</v>
      </c>
    </row>
    <row r="146" spans="1:2" x14ac:dyDescent="0.35">
      <c r="A146" s="2" t="s">
        <v>450</v>
      </c>
      <c r="B146">
        <v>176</v>
      </c>
    </row>
    <row r="147" spans="1:2" x14ac:dyDescent="0.35">
      <c r="A147" s="2" t="s">
        <v>436</v>
      </c>
      <c r="B147">
        <v>200</v>
      </c>
    </row>
    <row r="329" spans="6:6" x14ac:dyDescent="0.35">
      <c r="F329" s="5"/>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1F32C-39E6-4AF6-A2EA-7E230904ABE6}">
  <dimension ref="A1:J201"/>
  <sheetViews>
    <sheetView topLeftCell="B10" workbookViewId="0">
      <selection activeCell="T6" sqref="T6"/>
    </sheetView>
  </sheetViews>
  <sheetFormatPr defaultRowHeight="14.5" x14ac:dyDescent="0.35"/>
  <cols>
    <col min="1" max="1" width="13.08984375" bestFit="1" customWidth="1"/>
    <col min="2" max="2" width="19.54296875" bestFit="1" customWidth="1"/>
    <col min="3" max="3" width="19.90625" bestFit="1" customWidth="1"/>
    <col min="4" max="4" width="9.26953125" bestFit="1" customWidth="1"/>
    <col min="5" max="5" width="10.54296875" bestFit="1" customWidth="1"/>
    <col min="6" max="6" width="20.81640625" bestFit="1" customWidth="1"/>
    <col min="7" max="7" width="20.7265625" bestFit="1" customWidth="1"/>
    <col min="8" max="8" width="39.36328125" bestFit="1" customWidth="1"/>
    <col min="9" max="9" width="11.08984375" bestFit="1" customWidth="1"/>
    <col min="10" max="10" width="10.54296875" bestFit="1" customWidth="1"/>
  </cols>
  <sheetData>
    <row r="1" spans="1:10" x14ac:dyDescent="0.35">
      <c r="A1" t="s">
        <v>0</v>
      </c>
      <c r="B1" t="s">
        <v>1</v>
      </c>
      <c r="C1" t="s">
        <v>2</v>
      </c>
      <c r="D1" t="s">
        <v>3</v>
      </c>
      <c r="E1" t="s">
        <v>440</v>
      </c>
      <c r="F1" t="s">
        <v>5</v>
      </c>
      <c r="G1" t="s">
        <v>6</v>
      </c>
      <c r="H1" t="s">
        <v>7</v>
      </c>
      <c r="I1" t="s">
        <v>442</v>
      </c>
      <c r="J1" t="s">
        <v>439</v>
      </c>
    </row>
    <row r="2" spans="1:10" x14ac:dyDescent="0.35">
      <c r="A2">
        <v>1</v>
      </c>
      <c r="B2" t="s">
        <v>10</v>
      </c>
      <c r="C2" t="s">
        <v>11</v>
      </c>
      <c r="D2" t="s">
        <v>12</v>
      </c>
      <c r="E2">
        <v>19</v>
      </c>
      <c r="F2">
        <v>15</v>
      </c>
      <c r="G2">
        <v>39</v>
      </c>
      <c r="H2" t="s">
        <v>13</v>
      </c>
      <c r="I2" t="str">
        <f t="shared" ref="I2:I33" si="0">IF(AND(E2&gt;=18,E2&lt;=25),"18-25",IF(AND(E2&gt;=26,E2&lt;=35),"26-35",IF(AND(E2&gt;=36,E2&lt;=46),"36-46",IF(AND(E2&gt;=47,E2&lt;=57),"47-57",IF(AND(E2&gt;=58,E2&lt;=70),"58-70")))))</f>
        <v>18-25</v>
      </c>
      <c r="J2" t="str">
        <f>IF(F2 &gt; 25, "Yes", "No")</f>
        <v>No</v>
      </c>
    </row>
    <row r="3" spans="1:10" x14ac:dyDescent="0.35">
      <c r="A3">
        <v>2</v>
      </c>
      <c r="B3" t="s">
        <v>15</v>
      </c>
      <c r="C3" t="s">
        <v>16</v>
      </c>
      <c r="D3" t="s">
        <v>12</v>
      </c>
      <c r="E3">
        <v>21</v>
      </c>
      <c r="F3">
        <v>15</v>
      </c>
      <c r="G3">
        <v>81</v>
      </c>
      <c r="H3" t="s">
        <v>17</v>
      </c>
      <c r="I3" t="str">
        <f t="shared" si="0"/>
        <v>18-25</v>
      </c>
      <c r="J3" t="str">
        <f t="shared" ref="J3:J33" si="1">IF(F3 &gt; 25, "Yes", "No")</f>
        <v>No</v>
      </c>
    </row>
    <row r="4" spans="1:10" x14ac:dyDescent="0.35">
      <c r="A4">
        <v>3</v>
      </c>
      <c r="B4" t="s">
        <v>19</v>
      </c>
      <c r="C4" t="s">
        <v>20</v>
      </c>
      <c r="D4" t="s">
        <v>21</v>
      </c>
      <c r="E4">
        <v>20</v>
      </c>
      <c r="F4">
        <v>16</v>
      </c>
      <c r="G4">
        <v>6</v>
      </c>
      <c r="H4" t="s">
        <v>13</v>
      </c>
      <c r="I4" t="str">
        <f t="shared" si="0"/>
        <v>18-25</v>
      </c>
      <c r="J4" t="str">
        <f t="shared" si="1"/>
        <v>No</v>
      </c>
    </row>
    <row r="5" spans="1:10" x14ac:dyDescent="0.35">
      <c r="A5">
        <v>4</v>
      </c>
      <c r="B5" t="s">
        <v>23</v>
      </c>
      <c r="C5" t="s">
        <v>24</v>
      </c>
      <c r="D5" t="s">
        <v>21</v>
      </c>
      <c r="E5">
        <v>23</v>
      </c>
      <c r="F5">
        <v>16</v>
      </c>
      <c r="G5">
        <v>77</v>
      </c>
      <c r="H5" t="s">
        <v>13</v>
      </c>
      <c r="I5" t="str">
        <f t="shared" si="0"/>
        <v>18-25</v>
      </c>
      <c r="J5" t="str">
        <f t="shared" si="1"/>
        <v>No</v>
      </c>
    </row>
    <row r="6" spans="1:10" x14ac:dyDescent="0.35">
      <c r="A6">
        <v>5</v>
      </c>
      <c r="B6" t="s">
        <v>26</v>
      </c>
      <c r="C6" t="s">
        <v>27</v>
      </c>
      <c r="D6" t="s">
        <v>21</v>
      </c>
      <c r="E6">
        <v>31</v>
      </c>
      <c r="F6">
        <v>17</v>
      </c>
      <c r="G6">
        <v>40</v>
      </c>
      <c r="H6" t="s">
        <v>28</v>
      </c>
      <c r="I6" t="str">
        <f t="shared" si="0"/>
        <v>26-35</v>
      </c>
      <c r="J6" t="str">
        <f t="shared" si="1"/>
        <v>No</v>
      </c>
    </row>
    <row r="7" spans="1:10" x14ac:dyDescent="0.35">
      <c r="A7">
        <v>6</v>
      </c>
      <c r="B7" t="s">
        <v>30</v>
      </c>
      <c r="C7" t="s">
        <v>31</v>
      </c>
      <c r="D7" t="s">
        <v>21</v>
      </c>
      <c r="E7">
        <v>22</v>
      </c>
      <c r="F7">
        <v>17</v>
      </c>
      <c r="G7">
        <v>76</v>
      </c>
      <c r="H7" t="s">
        <v>32</v>
      </c>
      <c r="I7" t="str">
        <f t="shared" si="0"/>
        <v>18-25</v>
      </c>
      <c r="J7" t="str">
        <f t="shared" si="1"/>
        <v>No</v>
      </c>
    </row>
    <row r="8" spans="1:10" x14ac:dyDescent="0.35">
      <c r="A8">
        <v>7</v>
      </c>
      <c r="B8" t="s">
        <v>34</v>
      </c>
      <c r="C8" t="s">
        <v>35</v>
      </c>
      <c r="D8" t="s">
        <v>21</v>
      </c>
      <c r="E8">
        <v>35</v>
      </c>
      <c r="F8">
        <v>18</v>
      </c>
      <c r="G8">
        <v>6</v>
      </c>
      <c r="H8" t="s">
        <v>13</v>
      </c>
      <c r="I8" t="str">
        <f t="shared" si="0"/>
        <v>26-35</v>
      </c>
      <c r="J8" t="str">
        <f t="shared" si="1"/>
        <v>No</v>
      </c>
    </row>
    <row r="9" spans="1:10" x14ac:dyDescent="0.35">
      <c r="A9">
        <v>8</v>
      </c>
      <c r="B9" t="s">
        <v>37</v>
      </c>
      <c r="C9" t="s">
        <v>38</v>
      </c>
      <c r="D9" t="s">
        <v>21</v>
      </c>
      <c r="E9">
        <v>23</v>
      </c>
      <c r="F9">
        <v>18</v>
      </c>
      <c r="G9">
        <v>94</v>
      </c>
      <c r="H9" t="s">
        <v>39</v>
      </c>
      <c r="I9" t="str">
        <f t="shared" si="0"/>
        <v>18-25</v>
      </c>
      <c r="J9" t="str">
        <f t="shared" si="1"/>
        <v>No</v>
      </c>
    </row>
    <row r="10" spans="1:10" x14ac:dyDescent="0.35">
      <c r="A10">
        <v>9</v>
      </c>
      <c r="B10" t="s">
        <v>41</v>
      </c>
      <c r="C10" t="s">
        <v>42</v>
      </c>
      <c r="D10" t="s">
        <v>12</v>
      </c>
      <c r="E10">
        <v>64</v>
      </c>
      <c r="F10">
        <v>19</v>
      </c>
      <c r="G10">
        <v>3</v>
      </c>
      <c r="H10" t="s">
        <v>32</v>
      </c>
      <c r="I10" t="str">
        <f t="shared" si="0"/>
        <v>58-70</v>
      </c>
      <c r="J10" t="str">
        <f t="shared" si="1"/>
        <v>No</v>
      </c>
    </row>
    <row r="11" spans="1:10" x14ac:dyDescent="0.35">
      <c r="A11">
        <v>10</v>
      </c>
      <c r="B11" t="s">
        <v>44</v>
      </c>
      <c r="C11" t="s">
        <v>45</v>
      </c>
      <c r="D11" t="s">
        <v>21</v>
      </c>
      <c r="E11">
        <v>30</v>
      </c>
      <c r="F11">
        <v>19</v>
      </c>
      <c r="G11">
        <v>72</v>
      </c>
      <c r="H11" t="s">
        <v>13</v>
      </c>
      <c r="I11" t="str">
        <f t="shared" si="0"/>
        <v>26-35</v>
      </c>
      <c r="J11" t="str">
        <f t="shared" si="1"/>
        <v>No</v>
      </c>
    </row>
    <row r="12" spans="1:10" x14ac:dyDescent="0.35">
      <c r="A12">
        <v>11</v>
      </c>
      <c r="B12" t="s">
        <v>47</v>
      </c>
      <c r="C12" t="s">
        <v>48</v>
      </c>
      <c r="D12" t="s">
        <v>12</v>
      </c>
      <c r="E12">
        <v>67</v>
      </c>
      <c r="F12">
        <v>19</v>
      </c>
      <c r="G12">
        <v>14</v>
      </c>
      <c r="H12" t="s">
        <v>32</v>
      </c>
      <c r="I12" t="str">
        <f t="shared" si="0"/>
        <v>58-70</v>
      </c>
      <c r="J12" t="str">
        <f t="shared" si="1"/>
        <v>No</v>
      </c>
    </row>
    <row r="13" spans="1:10" x14ac:dyDescent="0.35">
      <c r="A13">
        <v>12</v>
      </c>
      <c r="B13" t="s">
        <v>49</v>
      </c>
      <c r="C13" t="s">
        <v>50</v>
      </c>
      <c r="D13" t="s">
        <v>21</v>
      </c>
      <c r="E13">
        <v>35</v>
      </c>
      <c r="F13">
        <v>19</v>
      </c>
      <c r="G13">
        <v>99</v>
      </c>
      <c r="H13" t="s">
        <v>13</v>
      </c>
      <c r="I13" t="str">
        <f t="shared" si="0"/>
        <v>26-35</v>
      </c>
      <c r="J13" t="str">
        <f t="shared" si="1"/>
        <v>No</v>
      </c>
    </row>
    <row r="14" spans="1:10" x14ac:dyDescent="0.35">
      <c r="A14">
        <v>13</v>
      </c>
      <c r="B14" t="s">
        <v>51</v>
      </c>
      <c r="C14" t="s">
        <v>52</v>
      </c>
      <c r="D14" t="s">
        <v>21</v>
      </c>
      <c r="E14">
        <v>58</v>
      </c>
      <c r="F14">
        <v>20</v>
      </c>
      <c r="G14">
        <v>15</v>
      </c>
      <c r="H14" t="s">
        <v>28</v>
      </c>
      <c r="I14" t="str">
        <f t="shared" si="0"/>
        <v>58-70</v>
      </c>
      <c r="J14" t="str">
        <f t="shared" si="1"/>
        <v>No</v>
      </c>
    </row>
    <row r="15" spans="1:10" x14ac:dyDescent="0.35">
      <c r="A15">
        <v>14</v>
      </c>
      <c r="B15" t="s">
        <v>53</v>
      </c>
      <c r="C15" t="s">
        <v>54</v>
      </c>
      <c r="D15" t="s">
        <v>21</v>
      </c>
      <c r="E15">
        <v>24</v>
      </c>
      <c r="F15">
        <v>20</v>
      </c>
      <c r="G15">
        <v>77</v>
      </c>
      <c r="H15" t="s">
        <v>13</v>
      </c>
      <c r="I15" t="str">
        <f t="shared" si="0"/>
        <v>18-25</v>
      </c>
      <c r="J15" t="str">
        <f t="shared" si="1"/>
        <v>No</v>
      </c>
    </row>
    <row r="16" spans="1:10" x14ac:dyDescent="0.35">
      <c r="A16">
        <v>15</v>
      </c>
      <c r="B16" t="s">
        <v>55</v>
      </c>
      <c r="C16" t="s">
        <v>56</v>
      </c>
      <c r="D16" t="s">
        <v>12</v>
      </c>
      <c r="E16">
        <v>37</v>
      </c>
      <c r="F16">
        <v>20</v>
      </c>
      <c r="G16">
        <v>13</v>
      </c>
      <c r="H16" t="s">
        <v>13</v>
      </c>
      <c r="I16" t="str">
        <f t="shared" si="0"/>
        <v>36-46</v>
      </c>
      <c r="J16" t="str">
        <f t="shared" si="1"/>
        <v>No</v>
      </c>
    </row>
    <row r="17" spans="1:10" x14ac:dyDescent="0.35">
      <c r="A17">
        <v>16</v>
      </c>
      <c r="B17" t="s">
        <v>57</v>
      </c>
      <c r="C17" t="s">
        <v>58</v>
      </c>
      <c r="D17" t="s">
        <v>12</v>
      </c>
      <c r="E17">
        <v>22</v>
      </c>
      <c r="F17">
        <v>20</v>
      </c>
      <c r="G17">
        <v>79</v>
      </c>
      <c r="H17" t="s">
        <v>13</v>
      </c>
      <c r="I17" t="str">
        <f t="shared" si="0"/>
        <v>18-25</v>
      </c>
      <c r="J17" t="str">
        <f t="shared" si="1"/>
        <v>No</v>
      </c>
    </row>
    <row r="18" spans="1:10" x14ac:dyDescent="0.35">
      <c r="A18">
        <v>17</v>
      </c>
      <c r="B18" t="s">
        <v>59</v>
      </c>
      <c r="C18" t="s">
        <v>60</v>
      </c>
      <c r="D18" t="s">
        <v>21</v>
      </c>
      <c r="E18">
        <v>35</v>
      </c>
      <c r="F18">
        <v>21</v>
      </c>
      <c r="G18">
        <v>35</v>
      </c>
      <c r="H18" t="s">
        <v>13</v>
      </c>
      <c r="I18" t="str">
        <f t="shared" si="0"/>
        <v>26-35</v>
      </c>
      <c r="J18" t="str">
        <f t="shared" si="1"/>
        <v>No</v>
      </c>
    </row>
    <row r="19" spans="1:10" x14ac:dyDescent="0.35">
      <c r="A19">
        <v>18</v>
      </c>
      <c r="B19" t="s">
        <v>61</v>
      </c>
      <c r="C19" t="s">
        <v>62</v>
      </c>
      <c r="D19" t="s">
        <v>12</v>
      </c>
      <c r="E19">
        <v>20</v>
      </c>
      <c r="F19">
        <v>21</v>
      </c>
      <c r="G19">
        <v>66</v>
      </c>
      <c r="H19" t="s">
        <v>13</v>
      </c>
      <c r="I19" t="str">
        <f t="shared" si="0"/>
        <v>18-25</v>
      </c>
      <c r="J19" t="str">
        <f t="shared" si="1"/>
        <v>No</v>
      </c>
    </row>
    <row r="20" spans="1:10" x14ac:dyDescent="0.35">
      <c r="A20">
        <v>19</v>
      </c>
      <c r="B20" t="s">
        <v>63</v>
      </c>
      <c r="C20" t="s">
        <v>64</v>
      </c>
      <c r="D20" t="s">
        <v>12</v>
      </c>
      <c r="E20">
        <v>52</v>
      </c>
      <c r="F20">
        <v>23</v>
      </c>
      <c r="G20">
        <v>29</v>
      </c>
      <c r="H20" t="s">
        <v>13</v>
      </c>
      <c r="I20" t="str">
        <f t="shared" si="0"/>
        <v>47-57</v>
      </c>
      <c r="J20" t="str">
        <f t="shared" si="1"/>
        <v>No</v>
      </c>
    </row>
    <row r="21" spans="1:10" x14ac:dyDescent="0.35">
      <c r="A21">
        <v>20</v>
      </c>
      <c r="B21" t="s">
        <v>65</v>
      </c>
      <c r="C21" t="s">
        <v>66</v>
      </c>
      <c r="D21" t="s">
        <v>21</v>
      </c>
      <c r="E21">
        <v>35</v>
      </c>
      <c r="F21">
        <v>23</v>
      </c>
      <c r="G21">
        <v>98</v>
      </c>
      <c r="H21" t="s">
        <v>32</v>
      </c>
      <c r="I21" t="str">
        <f t="shared" si="0"/>
        <v>26-35</v>
      </c>
      <c r="J21" t="str">
        <f t="shared" si="1"/>
        <v>No</v>
      </c>
    </row>
    <row r="22" spans="1:10" x14ac:dyDescent="0.35">
      <c r="A22">
        <v>21</v>
      </c>
      <c r="B22" t="s">
        <v>67</v>
      </c>
      <c r="C22" t="s">
        <v>68</v>
      </c>
      <c r="D22" t="s">
        <v>12</v>
      </c>
      <c r="E22">
        <v>35</v>
      </c>
      <c r="F22">
        <v>24</v>
      </c>
      <c r="G22">
        <v>35</v>
      </c>
      <c r="H22" t="s">
        <v>13</v>
      </c>
      <c r="I22" t="str">
        <f t="shared" si="0"/>
        <v>26-35</v>
      </c>
      <c r="J22" t="str">
        <f t="shared" si="1"/>
        <v>No</v>
      </c>
    </row>
    <row r="23" spans="1:10" x14ac:dyDescent="0.35">
      <c r="A23">
        <v>22</v>
      </c>
      <c r="B23" t="s">
        <v>69</v>
      </c>
      <c r="C23" t="s">
        <v>70</v>
      </c>
      <c r="D23" t="s">
        <v>12</v>
      </c>
      <c r="E23">
        <v>25</v>
      </c>
      <c r="F23">
        <v>24</v>
      </c>
      <c r="G23">
        <v>73</v>
      </c>
      <c r="H23" t="s">
        <v>13</v>
      </c>
      <c r="I23" t="str">
        <f t="shared" si="0"/>
        <v>18-25</v>
      </c>
      <c r="J23" t="str">
        <f t="shared" si="1"/>
        <v>No</v>
      </c>
    </row>
    <row r="24" spans="1:10" x14ac:dyDescent="0.35">
      <c r="A24">
        <v>23</v>
      </c>
      <c r="B24" t="s">
        <v>71</v>
      </c>
      <c r="C24" t="s">
        <v>72</v>
      </c>
      <c r="D24" t="s">
        <v>21</v>
      </c>
      <c r="E24">
        <v>46</v>
      </c>
      <c r="F24">
        <v>25</v>
      </c>
      <c r="G24">
        <v>5</v>
      </c>
      <c r="H24" t="s">
        <v>13</v>
      </c>
      <c r="I24" t="str">
        <f t="shared" si="0"/>
        <v>36-46</v>
      </c>
      <c r="J24" t="str">
        <f t="shared" si="1"/>
        <v>No</v>
      </c>
    </row>
    <row r="25" spans="1:10" x14ac:dyDescent="0.35">
      <c r="A25">
        <v>24</v>
      </c>
      <c r="B25" t="s">
        <v>73</v>
      </c>
      <c r="C25" t="s">
        <v>74</v>
      </c>
      <c r="D25" t="s">
        <v>12</v>
      </c>
      <c r="E25">
        <v>31</v>
      </c>
      <c r="F25">
        <v>25</v>
      </c>
      <c r="G25">
        <v>73</v>
      </c>
      <c r="H25" t="s">
        <v>75</v>
      </c>
      <c r="I25" t="str">
        <f t="shared" si="0"/>
        <v>26-35</v>
      </c>
      <c r="J25" t="str">
        <f t="shared" si="1"/>
        <v>No</v>
      </c>
    </row>
    <row r="26" spans="1:10" x14ac:dyDescent="0.35">
      <c r="A26">
        <v>25</v>
      </c>
      <c r="B26" t="s">
        <v>76</v>
      </c>
      <c r="C26" t="s">
        <v>77</v>
      </c>
      <c r="D26" t="s">
        <v>21</v>
      </c>
      <c r="E26">
        <v>54</v>
      </c>
      <c r="F26">
        <v>28</v>
      </c>
      <c r="G26">
        <v>14</v>
      </c>
      <c r="H26" t="s">
        <v>78</v>
      </c>
      <c r="I26" t="str">
        <f t="shared" si="0"/>
        <v>47-57</v>
      </c>
      <c r="J26" t="str">
        <f t="shared" si="1"/>
        <v>Yes</v>
      </c>
    </row>
    <row r="27" spans="1:10" x14ac:dyDescent="0.35">
      <c r="A27">
        <v>26</v>
      </c>
      <c r="B27" t="s">
        <v>79</v>
      </c>
      <c r="C27" t="s">
        <v>80</v>
      </c>
      <c r="D27" t="s">
        <v>12</v>
      </c>
      <c r="E27">
        <v>29</v>
      </c>
      <c r="F27">
        <v>28</v>
      </c>
      <c r="G27">
        <v>82</v>
      </c>
      <c r="H27" t="s">
        <v>39</v>
      </c>
      <c r="I27" t="str">
        <f t="shared" si="0"/>
        <v>26-35</v>
      </c>
      <c r="J27" t="str">
        <f t="shared" si="1"/>
        <v>Yes</v>
      </c>
    </row>
    <row r="28" spans="1:10" x14ac:dyDescent="0.35">
      <c r="A28">
        <v>27</v>
      </c>
      <c r="B28" t="s">
        <v>81</v>
      </c>
      <c r="C28" t="s">
        <v>82</v>
      </c>
      <c r="D28" t="s">
        <v>21</v>
      </c>
      <c r="E28">
        <v>45</v>
      </c>
      <c r="F28">
        <v>28</v>
      </c>
      <c r="G28">
        <v>32</v>
      </c>
      <c r="H28" t="s">
        <v>13</v>
      </c>
      <c r="I28" t="str">
        <f t="shared" si="0"/>
        <v>36-46</v>
      </c>
      <c r="J28" t="str">
        <f t="shared" si="1"/>
        <v>Yes</v>
      </c>
    </row>
    <row r="29" spans="1:10" x14ac:dyDescent="0.35">
      <c r="A29">
        <v>28</v>
      </c>
      <c r="B29" t="s">
        <v>83</v>
      </c>
      <c r="C29" t="s">
        <v>84</v>
      </c>
      <c r="D29" t="s">
        <v>12</v>
      </c>
      <c r="E29">
        <v>35</v>
      </c>
      <c r="F29">
        <v>28</v>
      </c>
      <c r="G29">
        <v>61</v>
      </c>
      <c r="H29" t="s">
        <v>13</v>
      </c>
      <c r="I29" t="str">
        <f t="shared" si="0"/>
        <v>26-35</v>
      </c>
      <c r="J29" t="str">
        <f t="shared" si="1"/>
        <v>Yes</v>
      </c>
    </row>
    <row r="30" spans="1:10" x14ac:dyDescent="0.35">
      <c r="A30">
        <v>29</v>
      </c>
      <c r="B30" t="s">
        <v>85</v>
      </c>
      <c r="C30" t="s">
        <v>86</v>
      </c>
      <c r="D30" t="s">
        <v>21</v>
      </c>
      <c r="E30">
        <v>40</v>
      </c>
      <c r="F30">
        <v>29</v>
      </c>
      <c r="G30">
        <v>31</v>
      </c>
      <c r="H30" t="s">
        <v>13</v>
      </c>
      <c r="I30" t="str">
        <f t="shared" si="0"/>
        <v>36-46</v>
      </c>
      <c r="J30" t="str">
        <f t="shared" si="1"/>
        <v>Yes</v>
      </c>
    </row>
    <row r="31" spans="1:10" x14ac:dyDescent="0.35">
      <c r="A31">
        <v>30</v>
      </c>
      <c r="B31" t="s">
        <v>87</v>
      </c>
      <c r="C31" t="s">
        <v>88</v>
      </c>
      <c r="D31" t="s">
        <v>21</v>
      </c>
      <c r="E31">
        <v>23</v>
      </c>
      <c r="F31">
        <v>29</v>
      </c>
      <c r="G31">
        <v>87</v>
      </c>
      <c r="H31" t="s">
        <v>13</v>
      </c>
      <c r="I31" t="str">
        <f t="shared" si="0"/>
        <v>18-25</v>
      </c>
      <c r="J31" t="str">
        <f t="shared" si="1"/>
        <v>Yes</v>
      </c>
    </row>
    <row r="32" spans="1:10" x14ac:dyDescent="0.35">
      <c r="A32">
        <v>31</v>
      </c>
      <c r="B32" t="s">
        <v>89</v>
      </c>
      <c r="C32" t="s">
        <v>90</v>
      </c>
      <c r="D32" t="s">
        <v>12</v>
      </c>
      <c r="E32">
        <v>60</v>
      </c>
      <c r="F32">
        <v>30</v>
      </c>
      <c r="G32">
        <v>4</v>
      </c>
      <c r="H32" t="s">
        <v>91</v>
      </c>
      <c r="I32" t="str">
        <f t="shared" si="0"/>
        <v>58-70</v>
      </c>
      <c r="J32" t="str">
        <f t="shared" si="1"/>
        <v>Yes</v>
      </c>
    </row>
    <row r="33" spans="1:10" x14ac:dyDescent="0.35">
      <c r="A33">
        <v>32</v>
      </c>
      <c r="B33" t="s">
        <v>92</v>
      </c>
      <c r="C33" t="s">
        <v>93</v>
      </c>
      <c r="D33" t="s">
        <v>21</v>
      </c>
      <c r="E33">
        <v>21</v>
      </c>
      <c r="F33">
        <v>30</v>
      </c>
      <c r="G33">
        <v>73</v>
      </c>
      <c r="H33" t="s">
        <v>94</v>
      </c>
      <c r="I33" t="str">
        <f t="shared" si="0"/>
        <v>18-25</v>
      </c>
      <c r="J33" t="str">
        <f t="shared" si="1"/>
        <v>Yes</v>
      </c>
    </row>
    <row r="34" spans="1:10" x14ac:dyDescent="0.35">
      <c r="A34">
        <v>33</v>
      </c>
      <c r="B34" t="s">
        <v>95</v>
      </c>
      <c r="C34" t="s">
        <v>96</v>
      </c>
      <c r="D34" t="s">
        <v>12</v>
      </c>
      <c r="E34">
        <v>53</v>
      </c>
      <c r="F34">
        <v>33</v>
      </c>
      <c r="G34">
        <v>4</v>
      </c>
      <c r="H34" t="s">
        <v>13</v>
      </c>
      <c r="I34" t="str">
        <f t="shared" ref="I34:I65" si="2">IF(AND(E34&gt;=18,E34&lt;=25),"18-25",IF(AND(E34&gt;=26,E34&lt;=35),"26-35",IF(AND(E34&gt;=36,E34&lt;=46),"36-46",IF(AND(E34&gt;=47,E34&lt;=57),"47-57",IF(AND(E34&gt;=58,E34&lt;=70),"58-70")))))</f>
        <v>47-57</v>
      </c>
      <c r="J34" t="str">
        <f t="shared" ref="J34:J65" si="3">IF(F34 &gt; 25, "Yes", "No")</f>
        <v>Yes</v>
      </c>
    </row>
    <row r="35" spans="1:10" x14ac:dyDescent="0.35">
      <c r="A35">
        <v>34</v>
      </c>
      <c r="B35" t="s">
        <v>97</v>
      </c>
      <c r="C35" t="s">
        <v>98</v>
      </c>
      <c r="D35" t="s">
        <v>12</v>
      </c>
      <c r="E35">
        <v>18</v>
      </c>
      <c r="F35">
        <v>33</v>
      </c>
      <c r="G35">
        <v>92</v>
      </c>
      <c r="H35" t="s">
        <v>13</v>
      </c>
      <c r="I35" t="str">
        <f t="shared" si="2"/>
        <v>18-25</v>
      </c>
      <c r="J35" t="str">
        <f t="shared" si="3"/>
        <v>Yes</v>
      </c>
    </row>
    <row r="36" spans="1:10" x14ac:dyDescent="0.35">
      <c r="A36">
        <v>35</v>
      </c>
      <c r="B36" t="s">
        <v>99</v>
      </c>
      <c r="C36" t="s">
        <v>100</v>
      </c>
      <c r="D36" t="s">
        <v>21</v>
      </c>
      <c r="E36">
        <v>49</v>
      </c>
      <c r="F36">
        <v>33</v>
      </c>
      <c r="G36">
        <v>14</v>
      </c>
      <c r="H36" t="s">
        <v>13</v>
      </c>
      <c r="I36" t="str">
        <f t="shared" si="2"/>
        <v>47-57</v>
      </c>
      <c r="J36" t="str">
        <f t="shared" si="3"/>
        <v>Yes</v>
      </c>
    </row>
    <row r="37" spans="1:10" x14ac:dyDescent="0.35">
      <c r="A37">
        <v>36</v>
      </c>
      <c r="B37" t="s">
        <v>101</v>
      </c>
      <c r="C37" t="s">
        <v>102</v>
      </c>
      <c r="D37" t="s">
        <v>21</v>
      </c>
      <c r="E37">
        <v>21</v>
      </c>
      <c r="F37">
        <v>33</v>
      </c>
      <c r="G37">
        <v>81</v>
      </c>
      <c r="H37" t="s">
        <v>13</v>
      </c>
      <c r="I37" t="str">
        <f t="shared" si="2"/>
        <v>18-25</v>
      </c>
      <c r="J37" t="str">
        <f t="shared" si="3"/>
        <v>Yes</v>
      </c>
    </row>
    <row r="38" spans="1:10" x14ac:dyDescent="0.35">
      <c r="A38">
        <v>37</v>
      </c>
      <c r="B38" t="s">
        <v>103</v>
      </c>
      <c r="C38" t="s">
        <v>104</v>
      </c>
      <c r="D38" t="s">
        <v>21</v>
      </c>
      <c r="E38">
        <v>42</v>
      </c>
      <c r="F38">
        <v>34</v>
      </c>
      <c r="G38">
        <v>17</v>
      </c>
      <c r="H38" t="s">
        <v>32</v>
      </c>
      <c r="I38" t="str">
        <f t="shared" si="2"/>
        <v>36-46</v>
      </c>
      <c r="J38" t="str">
        <f t="shared" si="3"/>
        <v>Yes</v>
      </c>
    </row>
    <row r="39" spans="1:10" x14ac:dyDescent="0.35">
      <c r="A39">
        <v>38</v>
      </c>
      <c r="B39" t="s">
        <v>105</v>
      </c>
      <c r="C39" t="s">
        <v>106</v>
      </c>
      <c r="D39" t="s">
        <v>21</v>
      </c>
      <c r="E39">
        <v>30</v>
      </c>
      <c r="F39">
        <v>34</v>
      </c>
      <c r="G39">
        <v>73</v>
      </c>
      <c r="H39" t="s">
        <v>13</v>
      </c>
      <c r="I39" t="str">
        <f t="shared" si="2"/>
        <v>26-35</v>
      </c>
      <c r="J39" t="str">
        <f t="shared" si="3"/>
        <v>Yes</v>
      </c>
    </row>
    <row r="40" spans="1:10" x14ac:dyDescent="0.35">
      <c r="A40">
        <v>39</v>
      </c>
      <c r="B40" t="s">
        <v>107</v>
      </c>
      <c r="C40" t="s">
        <v>108</v>
      </c>
      <c r="D40" t="s">
        <v>21</v>
      </c>
      <c r="E40">
        <v>36</v>
      </c>
      <c r="F40">
        <v>37</v>
      </c>
      <c r="G40">
        <v>26</v>
      </c>
      <c r="H40" t="s">
        <v>109</v>
      </c>
      <c r="I40" t="str">
        <f t="shared" si="2"/>
        <v>36-46</v>
      </c>
      <c r="J40" t="str">
        <f t="shared" si="3"/>
        <v>Yes</v>
      </c>
    </row>
    <row r="41" spans="1:10" x14ac:dyDescent="0.35">
      <c r="A41">
        <v>40</v>
      </c>
      <c r="B41" t="s">
        <v>110</v>
      </c>
      <c r="C41" t="s">
        <v>111</v>
      </c>
      <c r="D41" t="s">
        <v>21</v>
      </c>
      <c r="E41">
        <v>20</v>
      </c>
      <c r="F41">
        <v>37</v>
      </c>
      <c r="G41">
        <v>75</v>
      </c>
      <c r="H41" t="s">
        <v>13</v>
      </c>
      <c r="I41" t="str">
        <f t="shared" si="2"/>
        <v>18-25</v>
      </c>
      <c r="J41" t="str">
        <f t="shared" si="3"/>
        <v>Yes</v>
      </c>
    </row>
    <row r="42" spans="1:10" x14ac:dyDescent="0.35">
      <c r="A42">
        <v>41</v>
      </c>
      <c r="B42" t="s">
        <v>112</v>
      </c>
      <c r="C42" t="s">
        <v>113</v>
      </c>
      <c r="D42" t="s">
        <v>21</v>
      </c>
      <c r="E42">
        <v>65</v>
      </c>
      <c r="F42">
        <v>38</v>
      </c>
      <c r="G42">
        <v>35</v>
      </c>
      <c r="H42" t="s">
        <v>13</v>
      </c>
      <c r="I42" t="str">
        <f t="shared" si="2"/>
        <v>58-70</v>
      </c>
      <c r="J42" t="str">
        <f t="shared" si="3"/>
        <v>Yes</v>
      </c>
    </row>
    <row r="43" spans="1:10" x14ac:dyDescent="0.35">
      <c r="A43">
        <v>42</v>
      </c>
      <c r="B43" t="s">
        <v>114</v>
      </c>
      <c r="C43" t="s">
        <v>115</v>
      </c>
      <c r="D43" t="s">
        <v>12</v>
      </c>
      <c r="E43">
        <v>24</v>
      </c>
      <c r="F43">
        <v>38</v>
      </c>
      <c r="G43">
        <v>92</v>
      </c>
      <c r="H43" t="s">
        <v>13</v>
      </c>
      <c r="I43" t="str">
        <f t="shared" si="2"/>
        <v>18-25</v>
      </c>
      <c r="J43" t="str">
        <f t="shared" si="3"/>
        <v>Yes</v>
      </c>
    </row>
    <row r="44" spans="1:10" x14ac:dyDescent="0.35">
      <c r="A44">
        <v>43</v>
      </c>
      <c r="B44" t="s">
        <v>116</v>
      </c>
      <c r="C44" t="s">
        <v>117</v>
      </c>
      <c r="D44" t="s">
        <v>12</v>
      </c>
      <c r="E44">
        <v>48</v>
      </c>
      <c r="F44">
        <v>39</v>
      </c>
      <c r="G44">
        <v>36</v>
      </c>
      <c r="H44" t="s">
        <v>13</v>
      </c>
      <c r="I44" t="str">
        <f t="shared" si="2"/>
        <v>47-57</v>
      </c>
      <c r="J44" t="str">
        <f t="shared" si="3"/>
        <v>Yes</v>
      </c>
    </row>
    <row r="45" spans="1:10" x14ac:dyDescent="0.35">
      <c r="A45">
        <v>44</v>
      </c>
      <c r="B45" t="s">
        <v>118</v>
      </c>
      <c r="C45" t="s">
        <v>119</v>
      </c>
      <c r="D45" t="s">
        <v>21</v>
      </c>
      <c r="E45">
        <v>31</v>
      </c>
      <c r="F45">
        <v>39</v>
      </c>
      <c r="G45">
        <v>61</v>
      </c>
      <c r="H45" t="s">
        <v>94</v>
      </c>
      <c r="I45" t="str">
        <f t="shared" si="2"/>
        <v>26-35</v>
      </c>
      <c r="J45" t="str">
        <f t="shared" si="3"/>
        <v>Yes</v>
      </c>
    </row>
    <row r="46" spans="1:10" x14ac:dyDescent="0.35">
      <c r="A46">
        <v>45</v>
      </c>
      <c r="B46" t="s">
        <v>120</v>
      </c>
      <c r="C46" t="s">
        <v>121</v>
      </c>
      <c r="D46" t="s">
        <v>21</v>
      </c>
      <c r="E46">
        <v>49</v>
      </c>
      <c r="F46">
        <v>39</v>
      </c>
      <c r="G46">
        <v>28</v>
      </c>
      <c r="H46" t="s">
        <v>13</v>
      </c>
      <c r="I46" t="str">
        <f t="shared" si="2"/>
        <v>47-57</v>
      </c>
      <c r="J46" t="str">
        <f t="shared" si="3"/>
        <v>Yes</v>
      </c>
    </row>
    <row r="47" spans="1:10" x14ac:dyDescent="0.35">
      <c r="A47">
        <v>46</v>
      </c>
      <c r="B47" t="s">
        <v>122</v>
      </c>
      <c r="C47" t="s">
        <v>123</v>
      </c>
      <c r="D47" t="s">
        <v>21</v>
      </c>
      <c r="E47">
        <v>24</v>
      </c>
      <c r="F47">
        <v>39</v>
      </c>
      <c r="G47">
        <v>65</v>
      </c>
      <c r="H47" t="s">
        <v>94</v>
      </c>
      <c r="I47" t="str">
        <f t="shared" si="2"/>
        <v>18-25</v>
      </c>
      <c r="J47" t="str">
        <f t="shared" si="3"/>
        <v>Yes</v>
      </c>
    </row>
    <row r="48" spans="1:10" x14ac:dyDescent="0.35">
      <c r="A48">
        <v>47</v>
      </c>
      <c r="B48" t="s">
        <v>124</v>
      </c>
      <c r="C48" t="s">
        <v>125</v>
      </c>
      <c r="D48" t="s">
        <v>21</v>
      </c>
      <c r="E48">
        <v>50</v>
      </c>
      <c r="F48">
        <v>40</v>
      </c>
      <c r="G48">
        <v>55</v>
      </c>
      <c r="H48" t="s">
        <v>32</v>
      </c>
      <c r="I48" t="str">
        <f t="shared" si="2"/>
        <v>47-57</v>
      </c>
      <c r="J48" t="str">
        <f t="shared" si="3"/>
        <v>Yes</v>
      </c>
    </row>
    <row r="49" spans="1:10" x14ac:dyDescent="0.35">
      <c r="A49">
        <v>48</v>
      </c>
      <c r="B49" t="s">
        <v>126</v>
      </c>
      <c r="C49" t="s">
        <v>127</v>
      </c>
      <c r="D49" t="s">
        <v>21</v>
      </c>
      <c r="E49">
        <v>27</v>
      </c>
      <c r="F49">
        <v>40</v>
      </c>
      <c r="G49">
        <v>47</v>
      </c>
      <c r="H49" t="s">
        <v>13</v>
      </c>
      <c r="I49" t="str">
        <f t="shared" si="2"/>
        <v>26-35</v>
      </c>
      <c r="J49" t="str">
        <f t="shared" si="3"/>
        <v>Yes</v>
      </c>
    </row>
    <row r="50" spans="1:10" x14ac:dyDescent="0.35">
      <c r="A50">
        <v>49</v>
      </c>
      <c r="B50" t="s">
        <v>128</v>
      </c>
      <c r="C50" t="s">
        <v>129</v>
      </c>
      <c r="D50" t="s">
        <v>21</v>
      </c>
      <c r="E50">
        <v>29</v>
      </c>
      <c r="F50">
        <v>40</v>
      </c>
      <c r="G50">
        <v>42</v>
      </c>
      <c r="H50" t="s">
        <v>32</v>
      </c>
      <c r="I50" t="str">
        <f t="shared" si="2"/>
        <v>26-35</v>
      </c>
      <c r="J50" t="str">
        <f t="shared" si="3"/>
        <v>Yes</v>
      </c>
    </row>
    <row r="51" spans="1:10" x14ac:dyDescent="0.35">
      <c r="A51">
        <v>50</v>
      </c>
      <c r="B51" t="s">
        <v>130</v>
      </c>
      <c r="C51" t="s">
        <v>131</v>
      </c>
      <c r="D51" t="s">
        <v>21</v>
      </c>
      <c r="E51">
        <v>31</v>
      </c>
      <c r="F51">
        <v>40</v>
      </c>
      <c r="G51">
        <v>42</v>
      </c>
      <c r="H51" t="s">
        <v>32</v>
      </c>
      <c r="I51" t="str">
        <f t="shared" si="2"/>
        <v>26-35</v>
      </c>
      <c r="J51" t="str">
        <f t="shared" si="3"/>
        <v>Yes</v>
      </c>
    </row>
    <row r="52" spans="1:10" x14ac:dyDescent="0.35">
      <c r="A52">
        <v>51</v>
      </c>
      <c r="B52" t="s">
        <v>132</v>
      </c>
      <c r="C52" t="s">
        <v>133</v>
      </c>
      <c r="D52" t="s">
        <v>21</v>
      </c>
      <c r="E52">
        <v>49</v>
      </c>
      <c r="F52">
        <v>42</v>
      </c>
      <c r="G52">
        <v>52</v>
      </c>
      <c r="H52" t="s">
        <v>13</v>
      </c>
      <c r="I52" t="str">
        <f t="shared" si="2"/>
        <v>47-57</v>
      </c>
      <c r="J52" t="str">
        <f t="shared" si="3"/>
        <v>Yes</v>
      </c>
    </row>
    <row r="53" spans="1:10" x14ac:dyDescent="0.35">
      <c r="A53">
        <v>52</v>
      </c>
      <c r="B53" t="s">
        <v>134</v>
      </c>
      <c r="C53" t="s">
        <v>135</v>
      </c>
      <c r="D53" t="s">
        <v>12</v>
      </c>
      <c r="E53">
        <v>33</v>
      </c>
      <c r="F53">
        <v>42</v>
      </c>
      <c r="G53">
        <v>60</v>
      </c>
      <c r="H53" t="s">
        <v>32</v>
      </c>
      <c r="I53" t="str">
        <f t="shared" si="2"/>
        <v>26-35</v>
      </c>
      <c r="J53" t="str">
        <f t="shared" si="3"/>
        <v>Yes</v>
      </c>
    </row>
    <row r="54" spans="1:10" x14ac:dyDescent="0.35">
      <c r="A54">
        <v>53</v>
      </c>
      <c r="B54" t="s">
        <v>136</v>
      </c>
      <c r="C54" t="s">
        <v>137</v>
      </c>
      <c r="D54" t="s">
        <v>21</v>
      </c>
      <c r="E54">
        <v>31</v>
      </c>
      <c r="F54">
        <v>43</v>
      </c>
      <c r="G54">
        <v>54</v>
      </c>
      <c r="H54" t="s">
        <v>109</v>
      </c>
      <c r="I54" t="str">
        <f t="shared" si="2"/>
        <v>26-35</v>
      </c>
      <c r="J54" t="str">
        <f t="shared" si="3"/>
        <v>Yes</v>
      </c>
    </row>
    <row r="55" spans="1:10" x14ac:dyDescent="0.35">
      <c r="A55">
        <v>54</v>
      </c>
      <c r="B55" t="s">
        <v>138</v>
      </c>
      <c r="C55" t="s">
        <v>139</v>
      </c>
      <c r="D55" t="s">
        <v>12</v>
      </c>
      <c r="E55">
        <v>59</v>
      </c>
      <c r="F55">
        <v>43</v>
      </c>
      <c r="G55">
        <v>60</v>
      </c>
      <c r="H55" t="s">
        <v>13</v>
      </c>
      <c r="I55" t="str">
        <f t="shared" si="2"/>
        <v>58-70</v>
      </c>
      <c r="J55" t="str">
        <f t="shared" si="3"/>
        <v>Yes</v>
      </c>
    </row>
    <row r="56" spans="1:10" x14ac:dyDescent="0.35">
      <c r="A56">
        <v>55</v>
      </c>
      <c r="B56" t="s">
        <v>140</v>
      </c>
      <c r="C56" t="s">
        <v>141</v>
      </c>
      <c r="D56" t="s">
        <v>21</v>
      </c>
      <c r="E56">
        <v>50</v>
      </c>
      <c r="F56">
        <v>43</v>
      </c>
      <c r="G56">
        <v>45</v>
      </c>
      <c r="H56" t="s">
        <v>13</v>
      </c>
      <c r="I56" t="str">
        <f t="shared" si="2"/>
        <v>47-57</v>
      </c>
      <c r="J56" t="str">
        <f t="shared" si="3"/>
        <v>Yes</v>
      </c>
    </row>
    <row r="57" spans="1:10" x14ac:dyDescent="0.35">
      <c r="A57">
        <v>56</v>
      </c>
      <c r="B57" t="s">
        <v>142</v>
      </c>
      <c r="C57" t="s">
        <v>143</v>
      </c>
      <c r="D57" t="s">
        <v>12</v>
      </c>
      <c r="E57">
        <v>47</v>
      </c>
      <c r="F57">
        <v>43</v>
      </c>
      <c r="G57">
        <v>41</v>
      </c>
      <c r="H57" t="s">
        <v>13</v>
      </c>
      <c r="I57" t="str">
        <f t="shared" si="2"/>
        <v>47-57</v>
      </c>
      <c r="J57" t="str">
        <f t="shared" si="3"/>
        <v>Yes</v>
      </c>
    </row>
    <row r="58" spans="1:10" x14ac:dyDescent="0.35">
      <c r="A58">
        <v>57</v>
      </c>
      <c r="B58" t="s">
        <v>144</v>
      </c>
      <c r="C58" t="s">
        <v>145</v>
      </c>
      <c r="D58" t="s">
        <v>21</v>
      </c>
      <c r="E58">
        <v>51</v>
      </c>
      <c r="F58">
        <v>44</v>
      </c>
      <c r="G58">
        <v>50</v>
      </c>
      <c r="H58" t="s">
        <v>39</v>
      </c>
      <c r="I58" t="str">
        <f t="shared" si="2"/>
        <v>47-57</v>
      </c>
      <c r="J58" t="str">
        <f t="shared" si="3"/>
        <v>Yes</v>
      </c>
    </row>
    <row r="59" spans="1:10" x14ac:dyDescent="0.35">
      <c r="A59">
        <v>58</v>
      </c>
      <c r="B59" t="s">
        <v>146</v>
      </c>
      <c r="C59" t="s">
        <v>147</v>
      </c>
      <c r="D59" t="s">
        <v>12</v>
      </c>
      <c r="E59">
        <v>69</v>
      </c>
      <c r="F59">
        <v>44</v>
      </c>
      <c r="G59">
        <v>46</v>
      </c>
      <c r="H59" t="s">
        <v>13</v>
      </c>
      <c r="I59" t="str">
        <f t="shared" si="2"/>
        <v>58-70</v>
      </c>
      <c r="J59" t="str">
        <f t="shared" si="3"/>
        <v>Yes</v>
      </c>
    </row>
    <row r="60" spans="1:10" x14ac:dyDescent="0.35">
      <c r="A60">
        <v>59</v>
      </c>
      <c r="B60" t="s">
        <v>148</v>
      </c>
      <c r="C60" t="s">
        <v>149</v>
      </c>
      <c r="D60" t="s">
        <v>21</v>
      </c>
      <c r="E60">
        <v>27</v>
      </c>
      <c r="F60">
        <v>46</v>
      </c>
      <c r="G60">
        <v>51</v>
      </c>
      <c r="H60" t="s">
        <v>13</v>
      </c>
      <c r="I60" t="str">
        <f t="shared" si="2"/>
        <v>26-35</v>
      </c>
      <c r="J60" t="str">
        <f t="shared" si="3"/>
        <v>Yes</v>
      </c>
    </row>
    <row r="61" spans="1:10" x14ac:dyDescent="0.35">
      <c r="A61">
        <v>60</v>
      </c>
      <c r="B61" t="s">
        <v>150</v>
      </c>
      <c r="C61" t="s">
        <v>151</v>
      </c>
      <c r="D61" t="s">
        <v>12</v>
      </c>
      <c r="E61">
        <v>53</v>
      </c>
      <c r="F61">
        <v>46</v>
      </c>
      <c r="G61">
        <v>46</v>
      </c>
      <c r="H61" t="s">
        <v>32</v>
      </c>
      <c r="I61" t="str">
        <f t="shared" si="2"/>
        <v>47-57</v>
      </c>
      <c r="J61" t="str">
        <f t="shared" si="3"/>
        <v>Yes</v>
      </c>
    </row>
    <row r="62" spans="1:10" x14ac:dyDescent="0.35">
      <c r="A62">
        <v>61</v>
      </c>
      <c r="B62" t="s">
        <v>152</v>
      </c>
      <c r="C62" t="s">
        <v>153</v>
      </c>
      <c r="D62" t="s">
        <v>12</v>
      </c>
      <c r="E62">
        <v>70</v>
      </c>
      <c r="F62">
        <v>46</v>
      </c>
      <c r="G62">
        <v>56</v>
      </c>
      <c r="H62" t="s">
        <v>13</v>
      </c>
      <c r="I62" t="str">
        <f t="shared" si="2"/>
        <v>58-70</v>
      </c>
      <c r="J62" t="str">
        <f t="shared" si="3"/>
        <v>Yes</v>
      </c>
    </row>
    <row r="63" spans="1:10" x14ac:dyDescent="0.35">
      <c r="A63">
        <v>62</v>
      </c>
      <c r="B63" t="s">
        <v>154</v>
      </c>
      <c r="C63" t="s">
        <v>155</v>
      </c>
      <c r="D63" t="s">
        <v>12</v>
      </c>
      <c r="E63">
        <v>19</v>
      </c>
      <c r="F63">
        <v>46</v>
      </c>
      <c r="G63">
        <v>55</v>
      </c>
      <c r="H63" t="s">
        <v>39</v>
      </c>
      <c r="I63" t="str">
        <f t="shared" si="2"/>
        <v>18-25</v>
      </c>
      <c r="J63" t="str">
        <f t="shared" si="3"/>
        <v>Yes</v>
      </c>
    </row>
    <row r="64" spans="1:10" x14ac:dyDescent="0.35">
      <c r="A64">
        <v>63</v>
      </c>
      <c r="B64" t="s">
        <v>156</v>
      </c>
      <c r="C64" t="s">
        <v>157</v>
      </c>
      <c r="D64" t="s">
        <v>21</v>
      </c>
      <c r="E64">
        <v>67</v>
      </c>
      <c r="F64">
        <v>47</v>
      </c>
      <c r="G64">
        <v>52</v>
      </c>
      <c r="H64" t="s">
        <v>13</v>
      </c>
      <c r="I64" t="str">
        <f t="shared" si="2"/>
        <v>58-70</v>
      </c>
      <c r="J64" t="str">
        <f t="shared" si="3"/>
        <v>Yes</v>
      </c>
    </row>
    <row r="65" spans="1:10" x14ac:dyDescent="0.35">
      <c r="A65">
        <v>64</v>
      </c>
      <c r="B65" t="s">
        <v>158</v>
      </c>
      <c r="C65" t="s">
        <v>159</v>
      </c>
      <c r="D65" t="s">
        <v>21</v>
      </c>
      <c r="E65">
        <v>54</v>
      </c>
      <c r="F65">
        <v>47</v>
      </c>
      <c r="G65">
        <v>59</v>
      </c>
      <c r="H65" t="s">
        <v>13</v>
      </c>
      <c r="I65" t="str">
        <f t="shared" si="2"/>
        <v>47-57</v>
      </c>
      <c r="J65" t="str">
        <f t="shared" si="3"/>
        <v>Yes</v>
      </c>
    </row>
    <row r="66" spans="1:10" x14ac:dyDescent="0.35">
      <c r="A66">
        <v>65</v>
      </c>
      <c r="B66" t="s">
        <v>160</v>
      </c>
      <c r="C66" t="s">
        <v>161</v>
      </c>
      <c r="D66" t="s">
        <v>12</v>
      </c>
      <c r="E66">
        <v>63</v>
      </c>
      <c r="F66">
        <v>48</v>
      </c>
      <c r="G66">
        <v>51</v>
      </c>
      <c r="H66" t="s">
        <v>13</v>
      </c>
      <c r="I66" t="str">
        <f t="shared" ref="I66:I97" si="4">IF(AND(E66&gt;=18,E66&lt;=25),"18-25",IF(AND(E66&gt;=26,E66&lt;=35),"26-35",IF(AND(E66&gt;=36,E66&lt;=46),"36-46",IF(AND(E66&gt;=47,E66&lt;=57),"47-57",IF(AND(E66&gt;=58,E66&lt;=70),"58-70")))))</f>
        <v>58-70</v>
      </c>
      <c r="J66" t="str">
        <f t="shared" ref="J66:J97" si="5">IF(F66 &gt; 25, "Yes", "No")</f>
        <v>Yes</v>
      </c>
    </row>
    <row r="67" spans="1:10" x14ac:dyDescent="0.35">
      <c r="A67">
        <v>66</v>
      </c>
      <c r="B67" t="s">
        <v>162</v>
      </c>
      <c r="C67" t="s">
        <v>131</v>
      </c>
      <c r="D67" t="s">
        <v>12</v>
      </c>
      <c r="E67">
        <v>18</v>
      </c>
      <c r="F67">
        <v>48</v>
      </c>
      <c r="G67">
        <v>59</v>
      </c>
      <c r="H67" t="s">
        <v>13</v>
      </c>
      <c r="I67" t="str">
        <f t="shared" si="4"/>
        <v>18-25</v>
      </c>
      <c r="J67" t="str">
        <f t="shared" si="5"/>
        <v>Yes</v>
      </c>
    </row>
    <row r="68" spans="1:10" x14ac:dyDescent="0.35">
      <c r="A68">
        <v>67</v>
      </c>
      <c r="B68" t="s">
        <v>163</v>
      </c>
      <c r="C68" t="s">
        <v>164</v>
      </c>
      <c r="D68" t="s">
        <v>21</v>
      </c>
      <c r="E68">
        <v>43</v>
      </c>
      <c r="F68">
        <v>48</v>
      </c>
      <c r="G68">
        <v>50</v>
      </c>
      <c r="H68" t="s">
        <v>165</v>
      </c>
      <c r="I68" t="str">
        <f t="shared" si="4"/>
        <v>36-46</v>
      </c>
      <c r="J68" t="str">
        <f t="shared" si="5"/>
        <v>Yes</v>
      </c>
    </row>
    <row r="69" spans="1:10" x14ac:dyDescent="0.35">
      <c r="A69">
        <v>68</v>
      </c>
      <c r="B69" t="s">
        <v>166</v>
      </c>
      <c r="C69" t="s">
        <v>167</v>
      </c>
      <c r="D69" t="s">
        <v>21</v>
      </c>
      <c r="E69">
        <v>68</v>
      </c>
      <c r="F69">
        <v>48</v>
      </c>
      <c r="G69">
        <v>48</v>
      </c>
      <c r="H69" t="s">
        <v>13</v>
      </c>
      <c r="I69" t="str">
        <f t="shared" si="4"/>
        <v>58-70</v>
      </c>
      <c r="J69" t="str">
        <f t="shared" si="5"/>
        <v>Yes</v>
      </c>
    </row>
    <row r="70" spans="1:10" x14ac:dyDescent="0.35">
      <c r="A70">
        <v>69</v>
      </c>
      <c r="B70" t="s">
        <v>168</v>
      </c>
      <c r="C70" t="s">
        <v>169</v>
      </c>
      <c r="D70" t="s">
        <v>12</v>
      </c>
      <c r="E70">
        <v>19</v>
      </c>
      <c r="F70">
        <v>48</v>
      </c>
      <c r="G70">
        <v>59</v>
      </c>
      <c r="H70" t="s">
        <v>13</v>
      </c>
      <c r="I70" t="str">
        <f t="shared" si="4"/>
        <v>18-25</v>
      </c>
      <c r="J70" t="str">
        <f t="shared" si="5"/>
        <v>Yes</v>
      </c>
    </row>
    <row r="71" spans="1:10" x14ac:dyDescent="0.35">
      <c r="A71">
        <v>70</v>
      </c>
      <c r="B71" t="s">
        <v>170</v>
      </c>
      <c r="C71" t="s">
        <v>171</v>
      </c>
      <c r="D71" t="s">
        <v>21</v>
      </c>
      <c r="E71">
        <v>32</v>
      </c>
      <c r="F71">
        <v>48</v>
      </c>
      <c r="G71">
        <v>47</v>
      </c>
      <c r="H71" t="s">
        <v>32</v>
      </c>
      <c r="I71" t="str">
        <f t="shared" si="4"/>
        <v>26-35</v>
      </c>
      <c r="J71" t="str">
        <f t="shared" si="5"/>
        <v>Yes</v>
      </c>
    </row>
    <row r="72" spans="1:10" x14ac:dyDescent="0.35">
      <c r="A72">
        <v>71</v>
      </c>
      <c r="B72" t="s">
        <v>172</v>
      </c>
      <c r="C72" t="s">
        <v>173</v>
      </c>
      <c r="D72" t="s">
        <v>12</v>
      </c>
      <c r="E72">
        <v>70</v>
      </c>
      <c r="F72">
        <v>49</v>
      </c>
      <c r="G72">
        <v>55</v>
      </c>
      <c r="H72" t="s">
        <v>13</v>
      </c>
      <c r="I72" t="str">
        <f t="shared" si="4"/>
        <v>58-70</v>
      </c>
      <c r="J72" t="str">
        <f t="shared" si="5"/>
        <v>Yes</v>
      </c>
    </row>
    <row r="73" spans="1:10" x14ac:dyDescent="0.35">
      <c r="A73">
        <v>72</v>
      </c>
      <c r="B73" t="s">
        <v>174</v>
      </c>
      <c r="C73" t="s">
        <v>175</v>
      </c>
      <c r="D73" t="s">
        <v>21</v>
      </c>
      <c r="E73">
        <v>47</v>
      </c>
      <c r="F73">
        <v>49</v>
      </c>
      <c r="G73">
        <v>42</v>
      </c>
      <c r="H73" t="s">
        <v>28</v>
      </c>
      <c r="I73" t="str">
        <f t="shared" si="4"/>
        <v>47-57</v>
      </c>
      <c r="J73" t="str">
        <f t="shared" si="5"/>
        <v>Yes</v>
      </c>
    </row>
    <row r="74" spans="1:10" x14ac:dyDescent="0.35">
      <c r="A74">
        <v>73</v>
      </c>
      <c r="B74" t="s">
        <v>176</v>
      </c>
      <c r="C74" t="s">
        <v>177</v>
      </c>
      <c r="D74" t="s">
        <v>21</v>
      </c>
      <c r="E74">
        <v>60</v>
      </c>
      <c r="F74">
        <v>50</v>
      </c>
      <c r="G74">
        <v>49</v>
      </c>
      <c r="H74" t="s">
        <v>13</v>
      </c>
      <c r="I74" t="str">
        <f t="shared" si="4"/>
        <v>58-70</v>
      </c>
      <c r="J74" t="str">
        <f t="shared" si="5"/>
        <v>Yes</v>
      </c>
    </row>
    <row r="75" spans="1:10" x14ac:dyDescent="0.35">
      <c r="A75">
        <v>74</v>
      </c>
      <c r="B75" t="s">
        <v>178</v>
      </c>
      <c r="C75" t="s">
        <v>179</v>
      </c>
      <c r="D75" t="s">
        <v>21</v>
      </c>
      <c r="E75">
        <v>60</v>
      </c>
      <c r="F75">
        <v>50</v>
      </c>
      <c r="G75">
        <v>56</v>
      </c>
      <c r="H75" t="s">
        <v>32</v>
      </c>
      <c r="I75" t="str">
        <f t="shared" si="4"/>
        <v>58-70</v>
      </c>
      <c r="J75" t="str">
        <f t="shared" si="5"/>
        <v>Yes</v>
      </c>
    </row>
    <row r="76" spans="1:10" x14ac:dyDescent="0.35">
      <c r="A76">
        <v>75</v>
      </c>
      <c r="B76" t="s">
        <v>180</v>
      </c>
      <c r="C76" t="s">
        <v>181</v>
      </c>
      <c r="D76" t="s">
        <v>12</v>
      </c>
      <c r="E76">
        <v>59</v>
      </c>
      <c r="F76">
        <v>54</v>
      </c>
      <c r="G76">
        <v>47</v>
      </c>
      <c r="H76" t="s">
        <v>39</v>
      </c>
      <c r="I76" t="str">
        <f t="shared" si="4"/>
        <v>58-70</v>
      </c>
      <c r="J76" t="str">
        <f t="shared" si="5"/>
        <v>Yes</v>
      </c>
    </row>
    <row r="77" spans="1:10" x14ac:dyDescent="0.35">
      <c r="A77">
        <v>76</v>
      </c>
      <c r="B77" t="s">
        <v>182</v>
      </c>
      <c r="C77" t="s">
        <v>183</v>
      </c>
      <c r="D77" t="s">
        <v>12</v>
      </c>
      <c r="E77">
        <v>26</v>
      </c>
      <c r="F77">
        <v>54</v>
      </c>
      <c r="G77">
        <v>54</v>
      </c>
      <c r="H77" t="s">
        <v>13</v>
      </c>
      <c r="I77" t="str">
        <f t="shared" si="4"/>
        <v>26-35</v>
      </c>
      <c r="J77" t="str">
        <f t="shared" si="5"/>
        <v>Yes</v>
      </c>
    </row>
    <row r="78" spans="1:10" x14ac:dyDescent="0.35">
      <c r="A78">
        <v>77</v>
      </c>
      <c r="B78" t="s">
        <v>184</v>
      </c>
      <c r="C78" t="s">
        <v>185</v>
      </c>
      <c r="D78" t="s">
        <v>21</v>
      </c>
      <c r="E78">
        <v>45</v>
      </c>
      <c r="F78">
        <v>54</v>
      </c>
      <c r="G78">
        <v>53</v>
      </c>
      <c r="H78" t="s">
        <v>13</v>
      </c>
      <c r="I78" t="str">
        <f t="shared" si="4"/>
        <v>36-46</v>
      </c>
      <c r="J78" t="str">
        <f t="shared" si="5"/>
        <v>Yes</v>
      </c>
    </row>
    <row r="79" spans="1:10" x14ac:dyDescent="0.35">
      <c r="A79">
        <v>78</v>
      </c>
      <c r="B79" t="s">
        <v>186</v>
      </c>
      <c r="C79" t="s">
        <v>187</v>
      </c>
      <c r="D79" t="s">
        <v>12</v>
      </c>
      <c r="E79">
        <v>40</v>
      </c>
      <c r="F79">
        <v>54</v>
      </c>
      <c r="G79">
        <v>48</v>
      </c>
      <c r="H79" t="s">
        <v>13</v>
      </c>
      <c r="I79" t="str">
        <f t="shared" si="4"/>
        <v>36-46</v>
      </c>
      <c r="J79" t="str">
        <f t="shared" si="5"/>
        <v>Yes</v>
      </c>
    </row>
    <row r="80" spans="1:10" x14ac:dyDescent="0.35">
      <c r="A80">
        <v>79</v>
      </c>
      <c r="B80" t="s">
        <v>188</v>
      </c>
      <c r="C80" t="s">
        <v>189</v>
      </c>
      <c r="D80" t="s">
        <v>21</v>
      </c>
      <c r="E80">
        <v>23</v>
      </c>
      <c r="F80">
        <v>54</v>
      </c>
      <c r="G80">
        <v>52</v>
      </c>
      <c r="H80" t="s">
        <v>13</v>
      </c>
      <c r="I80" t="str">
        <f t="shared" si="4"/>
        <v>18-25</v>
      </c>
      <c r="J80" t="str">
        <f t="shared" si="5"/>
        <v>Yes</v>
      </c>
    </row>
    <row r="81" spans="1:10" x14ac:dyDescent="0.35">
      <c r="A81">
        <v>80</v>
      </c>
      <c r="B81" t="s">
        <v>190</v>
      </c>
      <c r="C81" t="s">
        <v>191</v>
      </c>
      <c r="D81" t="s">
        <v>21</v>
      </c>
      <c r="E81">
        <v>49</v>
      </c>
      <c r="F81">
        <v>54</v>
      </c>
      <c r="G81">
        <v>42</v>
      </c>
      <c r="H81" t="s">
        <v>32</v>
      </c>
      <c r="I81" t="str">
        <f t="shared" si="4"/>
        <v>47-57</v>
      </c>
      <c r="J81" t="str">
        <f t="shared" si="5"/>
        <v>Yes</v>
      </c>
    </row>
    <row r="82" spans="1:10" x14ac:dyDescent="0.35">
      <c r="A82">
        <v>81</v>
      </c>
      <c r="B82" t="s">
        <v>192</v>
      </c>
      <c r="C82" t="s">
        <v>193</v>
      </c>
      <c r="D82" t="s">
        <v>12</v>
      </c>
      <c r="E82">
        <v>57</v>
      </c>
      <c r="F82">
        <v>54</v>
      </c>
      <c r="G82">
        <v>51</v>
      </c>
      <c r="H82" t="s">
        <v>13</v>
      </c>
      <c r="I82" t="str">
        <f t="shared" si="4"/>
        <v>47-57</v>
      </c>
      <c r="J82" t="str">
        <f t="shared" si="5"/>
        <v>Yes</v>
      </c>
    </row>
    <row r="83" spans="1:10" x14ac:dyDescent="0.35">
      <c r="A83">
        <v>82</v>
      </c>
      <c r="B83" t="s">
        <v>194</v>
      </c>
      <c r="C83" t="s">
        <v>195</v>
      </c>
      <c r="D83" t="s">
        <v>12</v>
      </c>
      <c r="E83">
        <v>38</v>
      </c>
      <c r="F83">
        <v>54</v>
      </c>
      <c r="G83">
        <v>55</v>
      </c>
      <c r="H83" t="s">
        <v>13</v>
      </c>
      <c r="I83" t="str">
        <f t="shared" si="4"/>
        <v>36-46</v>
      </c>
      <c r="J83" t="str">
        <f t="shared" si="5"/>
        <v>Yes</v>
      </c>
    </row>
    <row r="84" spans="1:10" x14ac:dyDescent="0.35">
      <c r="A84">
        <v>83</v>
      </c>
      <c r="B84" t="s">
        <v>196</v>
      </c>
      <c r="C84" t="s">
        <v>197</v>
      </c>
      <c r="D84" t="s">
        <v>12</v>
      </c>
      <c r="E84">
        <v>67</v>
      </c>
      <c r="F84">
        <v>54</v>
      </c>
      <c r="G84">
        <v>41</v>
      </c>
      <c r="H84" t="s">
        <v>32</v>
      </c>
      <c r="I84" t="str">
        <f t="shared" si="4"/>
        <v>58-70</v>
      </c>
      <c r="J84" t="str">
        <f t="shared" si="5"/>
        <v>Yes</v>
      </c>
    </row>
    <row r="85" spans="1:10" x14ac:dyDescent="0.35">
      <c r="A85">
        <v>84</v>
      </c>
      <c r="B85" t="s">
        <v>198</v>
      </c>
      <c r="C85" t="s">
        <v>199</v>
      </c>
      <c r="D85" t="s">
        <v>21</v>
      </c>
      <c r="E85">
        <v>46</v>
      </c>
      <c r="F85">
        <v>54</v>
      </c>
      <c r="G85">
        <v>44</v>
      </c>
      <c r="H85" t="s">
        <v>13</v>
      </c>
      <c r="I85" t="str">
        <f t="shared" si="4"/>
        <v>36-46</v>
      </c>
      <c r="J85" t="str">
        <f t="shared" si="5"/>
        <v>Yes</v>
      </c>
    </row>
    <row r="86" spans="1:10" x14ac:dyDescent="0.35">
      <c r="A86">
        <v>85</v>
      </c>
      <c r="B86" t="s">
        <v>200</v>
      </c>
      <c r="C86" t="s">
        <v>201</v>
      </c>
      <c r="D86" t="s">
        <v>21</v>
      </c>
      <c r="E86">
        <v>21</v>
      </c>
      <c r="F86">
        <v>54</v>
      </c>
      <c r="G86">
        <v>57</v>
      </c>
      <c r="H86" t="s">
        <v>13</v>
      </c>
      <c r="I86" t="str">
        <f t="shared" si="4"/>
        <v>18-25</v>
      </c>
      <c r="J86" t="str">
        <f t="shared" si="5"/>
        <v>Yes</v>
      </c>
    </row>
    <row r="87" spans="1:10" x14ac:dyDescent="0.35">
      <c r="A87">
        <v>86</v>
      </c>
      <c r="B87" t="s">
        <v>202</v>
      </c>
      <c r="C87" t="s">
        <v>203</v>
      </c>
      <c r="D87" t="s">
        <v>12</v>
      </c>
      <c r="E87">
        <v>48</v>
      </c>
      <c r="F87">
        <v>54</v>
      </c>
      <c r="G87">
        <v>46</v>
      </c>
      <c r="H87" t="s">
        <v>204</v>
      </c>
      <c r="I87" t="str">
        <f t="shared" si="4"/>
        <v>47-57</v>
      </c>
      <c r="J87" t="str">
        <f t="shared" si="5"/>
        <v>Yes</v>
      </c>
    </row>
    <row r="88" spans="1:10" x14ac:dyDescent="0.35">
      <c r="A88">
        <v>87</v>
      </c>
      <c r="B88" t="s">
        <v>205</v>
      </c>
      <c r="C88" t="s">
        <v>206</v>
      </c>
      <c r="D88" t="s">
        <v>21</v>
      </c>
      <c r="E88">
        <v>55</v>
      </c>
      <c r="F88">
        <v>57</v>
      </c>
      <c r="G88">
        <v>58</v>
      </c>
      <c r="H88" t="s">
        <v>13</v>
      </c>
      <c r="I88" t="str">
        <f t="shared" si="4"/>
        <v>47-57</v>
      </c>
      <c r="J88" t="str">
        <f t="shared" si="5"/>
        <v>Yes</v>
      </c>
    </row>
    <row r="89" spans="1:10" x14ac:dyDescent="0.35">
      <c r="A89">
        <v>88</v>
      </c>
      <c r="B89" t="s">
        <v>207</v>
      </c>
      <c r="C89" t="s">
        <v>208</v>
      </c>
      <c r="D89" t="s">
        <v>21</v>
      </c>
      <c r="E89">
        <v>22</v>
      </c>
      <c r="F89">
        <v>57</v>
      </c>
      <c r="G89">
        <v>55</v>
      </c>
      <c r="H89" t="s">
        <v>13</v>
      </c>
      <c r="I89" t="str">
        <f t="shared" si="4"/>
        <v>18-25</v>
      </c>
      <c r="J89" t="str">
        <f t="shared" si="5"/>
        <v>Yes</v>
      </c>
    </row>
    <row r="90" spans="1:10" x14ac:dyDescent="0.35">
      <c r="A90">
        <v>89</v>
      </c>
      <c r="B90" t="s">
        <v>209</v>
      </c>
      <c r="C90" t="s">
        <v>210</v>
      </c>
      <c r="D90" t="s">
        <v>21</v>
      </c>
      <c r="E90">
        <v>34</v>
      </c>
      <c r="F90">
        <v>58</v>
      </c>
      <c r="G90">
        <v>60</v>
      </c>
      <c r="H90" t="s">
        <v>211</v>
      </c>
      <c r="I90" t="str">
        <f t="shared" si="4"/>
        <v>26-35</v>
      </c>
      <c r="J90" t="str">
        <f t="shared" si="5"/>
        <v>Yes</v>
      </c>
    </row>
    <row r="91" spans="1:10" x14ac:dyDescent="0.35">
      <c r="A91">
        <v>90</v>
      </c>
      <c r="B91" t="s">
        <v>212</v>
      </c>
      <c r="C91" t="s">
        <v>213</v>
      </c>
      <c r="D91" t="s">
        <v>21</v>
      </c>
      <c r="E91">
        <v>50</v>
      </c>
      <c r="F91">
        <v>58</v>
      </c>
      <c r="G91">
        <v>46</v>
      </c>
      <c r="H91" t="s">
        <v>32</v>
      </c>
      <c r="I91" t="str">
        <f t="shared" si="4"/>
        <v>47-57</v>
      </c>
      <c r="J91" t="str">
        <f t="shared" si="5"/>
        <v>Yes</v>
      </c>
    </row>
    <row r="92" spans="1:10" x14ac:dyDescent="0.35">
      <c r="A92">
        <v>91</v>
      </c>
      <c r="B92" t="s">
        <v>214</v>
      </c>
      <c r="C92" t="s">
        <v>215</v>
      </c>
      <c r="D92" t="s">
        <v>21</v>
      </c>
      <c r="E92">
        <v>68</v>
      </c>
      <c r="F92">
        <v>59</v>
      </c>
      <c r="G92">
        <v>55</v>
      </c>
      <c r="H92" t="s">
        <v>13</v>
      </c>
      <c r="I92" t="str">
        <f t="shared" si="4"/>
        <v>58-70</v>
      </c>
      <c r="J92" t="str">
        <f t="shared" si="5"/>
        <v>Yes</v>
      </c>
    </row>
    <row r="93" spans="1:10" x14ac:dyDescent="0.35">
      <c r="A93">
        <v>92</v>
      </c>
      <c r="B93" t="s">
        <v>216</v>
      </c>
      <c r="C93" t="s">
        <v>217</v>
      </c>
      <c r="D93" t="s">
        <v>12</v>
      </c>
      <c r="E93">
        <v>18</v>
      </c>
      <c r="F93">
        <v>59</v>
      </c>
      <c r="G93">
        <v>41</v>
      </c>
      <c r="H93" t="s">
        <v>94</v>
      </c>
      <c r="I93" t="str">
        <f t="shared" si="4"/>
        <v>18-25</v>
      </c>
      <c r="J93" t="str">
        <f t="shared" si="5"/>
        <v>Yes</v>
      </c>
    </row>
    <row r="94" spans="1:10" x14ac:dyDescent="0.35">
      <c r="A94">
        <v>93</v>
      </c>
      <c r="B94" t="s">
        <v>218</v>
      </c>
      <c r="C94" t="s">
        <v>219</v>
      </c>
      <c r="D94" t="s">
        <v>12</v>
      </c>
      <c r="E94">
        <v>48</v>
      </c>
      <c r="F94">
        <v>60</v>
      </c>
      <c r="G94">
        <v>49</v>
      </c>
      <c r="H94" t="s">
        <v>13</v>
      </c>
      <c r="I94" t="str">
        <f t="shared" si="4"/>
        <v>47-57</v>
      </c>
      <c r="J94" t="str">
        <f t="shared" si="5"/>
        <v>Yes</v>
      </c>
    </row>
    <row r="95" spans="1:10" x14ac:dyDescent="0.35">
      <c r="A95">
        <v>94</v>
      </c>
      <c r="B95" t="s">
        <v>220</v>
      </c>
      <c r="C95" t="s">
        <v>221</v>
      </c>
      <c r="D95" t="s">
        <v>21</v>
      </c>
      <c r="E95">
        <v>40</v>
      </c>
      <c r="F95">
        <v>60</v>
      </c>
      <c r="G95">
        <v>40</v>
      </c>
      <c r="H95" t="s">
        <v>13</v>
      </c>
      <c r="I95" t="str">
        <f t="shared" si="4"/>
        <v>36-46</v>
      </c>
      <c r="J95" t="str">
        <f t="shared" si="5"/>
        <v>Yes</v>
      </c>
    </row>
    <row r="96" spans="1:10" x14ac:dyDescent="0.35">
      <c r="A96">
        <v>95</v>
      </c>
      <c r="B96" t="s">
        <v>222</v>
      </c>
      <c r="C96" t="s">
        <v>223</v>
      </c>
      <c r="D96" t="s">
        <v>21</v>
      </c>
      <c r="E96">
        <v>32</v>
      </c>
      <c r="F96">
        <v>60</v>
      </c>
      <c r="G96">
        <v>42</v>
      </c>
      <c r="H96" t="s">
        <v>13</v>
      </c>
      <c r="I96" t="str">
        <f t="shared" si="4"/>
        <v>26-35</v>
      </c>
      <c r="J96" t="str">
        <f t="shared" si="5"/>
        <v>Yes</v>
      </c>
    </row>
    <row r="97" spans="1:10" x14ac:dyDescent="0.35">
      <c r="A97">
        <v>96</v>
      </c>
      <c r="B97" t="s">
        <v>224</v>
      </c>
      <c r="C97" t="s">
        <v>225</v>
      </c>
      <c r="D97" t="s">
        <v>12</v>
      </c>
      <c r="E97">
        <v>24</v>
      </c>
      <c r="F97">
        <v>60</v>
      </c>
      <c r="G97">
        <v>52</v>
      </c>
      <c r="H97" t="s">
        <v>32</v>
      </c>
      <c r="I97" t="str">
        <f t="shared" si="4"/>
        <v>18-25</v>
      </c>
      <c r="J97" t="str">
        <f t="shared" si="5"/>
        <v>Yes</v>
      </c>
    </row>
    <row r="98" spans="1:10" x14ac:dyDescent="0.35">
      <c r="A98">
        <v>97</v>
      </c>
      <c r="B98" t="s">
        <v>226</v>
      </c>
      <c r="C98" t="s">
        <v>227</v>
      </c>
      <c r="D98" t="s">
        <v>21</v>
      </c>
      <c r="E98">
        <v>47</v>
      </c>
      <c r="F98">
        <v>60</v>
      </c>
      <c r="G98">
        <v>47</v>
      </c>
      <c r="H98" t="s">
        <v>32</v>
      </c>
      <c r="I98" t="str">
        <f t="shared" ref="I98:I129" si="6">IF(AND(E98&gt;=18,E98&lt;=25),"18-25",IF(AND(E98&gt;=26,E98&lt;=35),"26-35",IF(AND(E98&gt;=36,E98&lt;=46),"36-46",IF(AND(E98&gt;=47,E98&lt;=57),"47-57",IF(AND(E98&gt;=58,E98&lt;=70),"58-70")))))</f>
        <v>47-57</v>
      </c>
      <c r="J98" t="str">
        <f t="shared" ref="J98:J129" si="7">IF(F98 &gt; 25, "Yes", "No")</f>
        <v>Yes</v>
      </c>
    </row>
    <row r="99" spans="1:10" x14ac:dyDescent="0.35">
      <c r="A99">
        <v>98</v>
      </c>
      <c r="B99" t="s">
        <v>228</v>
      </c>
      <c r="C99" t="s">
        <v>229</v>
      </c>
      <c r="D99" t="s">
        <v>21</v>
      </c>
      <c r="E99">
        <v>27</v>
      </c>
      <c r="F99">
        <v>60</v>
      </c>
      <c r="G99">
        <v>50</v>
      </c>
      <c r="H99" t="s">
        <v>230</v>
      </c>
      <c r="I99" t="str">
        <f t="shared" si="6"/>
        <v>26-35</v>
      </c>
      <c r="J99" t="str">
        <f t="shared" si="7"/>
        <v>Yes</v>
      </c>
    </row>
    <row r="100" spans="1:10" x14ac:dyDescent="0.35">
      <c r="A100">
        <v>99</v>
      </c>
      <c r="B100" t="s">
        <v>231</v>
      </c>
      <c r="C100" t="s">
        <v>232</v>
      </c>
      <c r="D100" t="s">
        <v>12</v>
      </c>
      <c r="E100">
        <v>48</v>
      </c>
      <c r="F100">
        <v>61</v>
      </c>
      <c r="G100">
        <v>42</v>
      </c>
      <c r="H100" t="s">
        <v>13</v>
      </c>
      <c r="I100" t="str">
        <f t="shared" si="6"/>
        <v>47-57</v>
      </c>
      <c r="J100" t="str">
        <f t="shared" si="7"/>
        <v>Yes</v>
      </c>
    </row>
    <row r="101" spans="1:10" x14ac:dyDescent="0.35">
      <c r="A101">
        <v>100</v>
      </c>
      <c r="B101" t="s">
        <v>233</v>
      </c>
      <c r="C101" t="s">
        <v>234</v>
      </c>
      <c r="D101" t="s">
        <v>12</v>
      </c>
      <c r="E101">
        <v>20</v>
      </c>
      <c r="F101">
        <v>61</v>
      </c>
      <c r="G101">
        <v>49</v>
      </c>
      <c r="H101" t="s">
        <v>13</v>
      </c>
      <c r="I101" t="str">
        <f t="shared" si="6"/>
        <v>18-25</v>
      </c>
      <c r="J101" t="str">
        <f t="shared" si="7"/>
        <v>Yes</v>
      </c>
    </row>
    <row r="102" spans="1:10" x14ac:dyDescent="0.35">
      <c r="A102">
        <v>101</v>
      </c>
      <c r="B102" t="s">
        <v>235</v>
      </c>
      <c r="C102" t="s">
        <v>236</v>
      </c>
      <c r="D102" t="s">
        <v>21</v>
      </c>
      <c r="E102">
        <v>23</v>
      </c>
      <c r="F102">
        <v>62</v>
      </c>
      <c r="G102">
        <v>41</v>
      </c>
      <c r="H102" t="s">
        <v>32</v>
      </c>
      <c r="I102" t="str">
        <f t="shared" si="6"/>
        <v>18-25</v>
      </c>
      <c r="J102" t="str">
        <f t="shared" si="7"/>
        <v>Yes</v>
      </c>
    </row>
    <row r="103" spans="1:10" x14ac:dyDescent="0.35">
      <c r="A103">
        <v>102</v>
      </c>
      <c r="B103" t="s">
        <v>237</v>
      </c>
      <c r="C103" t="s">
        <v>238</v>
      </c>
      <c r="D103" t="s">
        <v>21</v>
      </c>
      <c r="E103">
        <v>49</v>
      </c>
      <c r="F103">
        <v>62</v>
      </c>
      <c r="G103">
        <v>48</v>
      </c>
      <c r="H103" t="s">
        <v>13</v>
      </c>
      <c r="I103" t="str">
        <f t="shared" si="6"/>
        <v>47-57</v>
      </c>
      <c r="J103" t="str">
        <f t="shared" si="7"/>
        <v>Yes</v>
      </c>
    </row>
    <row r="104" spans="1:10" x14ac:dyDescent="0.35">
      <c r="A104">
        <v>103</v>
      </c>
      <c r="B104" t="s">
        <v>239</v>
      </c>
      <c r="C104" t="s">
        <v>240</v>
      </c>
      <c r="D104" t="s">
        <v>12</v>
      </c>
      <c r="E104">
        <v>67</v>
      </c>
      <c r="F104">
        <v>62</v>
      </c>
      <c r="G104">
        <v>59</v>
      </c>
      <c r="H104" t="s">
        <v>13</v>
      </c>
      <c r="I104" t="str">
        <f t="shared" si="6"/>
        <v>58-70</v>
      </c>
      <c r="J104" t="str">
        <f t="shared" si="7"/>
        <v>Yes</v>
      </c>
    </row>
    <row r="105" spans="1:10" x14ac:dyDescent="0.35">
      <c r="A105">
        <v>104</v>
      </c>
      <c r="B105" t="s">
        <v>241</v>
      </c>
      <c r="C105" t="s">
        <v>242</v>
      </c>
      <c r="D105" t="s">
        <v>12</v>
      </c>
      <c r="E105">
        <v>26</v>
      </c>
      <c r="F105">
        <v>62</v>
      </c>
      <c r="G105">
        <v>55</v>
      </c>
      <c r="H105" t="s">
        <v>94</v>
      </c>
      <c r="I105" t="str">
        <f t="shared" si="6"/>
        <v>26-35</v>
      </c>
      <c r="J105" t="str">
        <f t="shared" si="7"/>
        <v>Yes</v>
      </c>
    </row>
    <row r="106" spans="1:10" x14ac:dyDescent="0.35">
      <c r="A106">
        <v>105</v>
      </c>
      <c r="B106" t="s">
        <v>243</v>
      </c>
      <c r="C106" t="s">
        <v>244</v>
      </c>
      <c r="D106" t="s">
        <v>12</v>
      </c>
      <c r="E106">
        <v>49</v>
      </c>
      <c r="F106">
        <v>62</v>
      </c>
      <c r="G106">
        <v>56</v>
      </c>
      <c r="H106" t="s">
        <v>230</v>
      </c>
      <c r="I106" t="str">
        <f t="shared" si="6"/>
        <v>47-57</v>
      </c>
      <c r="J106" t="str">
        <f t="shared" si="7"/>
        <v>Yes</v>
      </c>
    </row>
    <row r="107" spans="1:10" x14ac:dyDescent="0.35">
      <c r="A107">
        <v>106</v>
      </c>
      <c r="B107" t="s">
        <v>245</v>
      </c>
      <c r="C107" t="s">
        <v>246</v>
      </c>
      <c r="D107" t="s">
        <v>21</v>
      </c>
      <c r="E107">
        <v>21</v>
      </c>
      <c r="F107">
        <v>62</v>
      </c>
      <c r="G107">
        <v>42</v>
      </c>
      <c r="H107" t="s">
        <v>32</v>
      </c>
      <c r="I107" t="str">
        <f t="shared" si="6"/>
        <v>18-25</v>
      </c>
      <c r="J107" t="str">
        <f t="shared" si="7"/>
        <v>Yes</v>
      </c>
    </row>
    <row r="108" spans="1:10" x14ac:dyDescent="0.35">
      <c r="A108">
        <v>107</v>
      </c>
      <c r="B108" t="s">
        <v>247</v>
      </c>
      <c r="C108" t="s">
        <v>248</v>
      </c>
      <c r="D108" t="s">
        <v>21</v>
      </c>
      <c r="E108">
        <v>66</v>
      </c>
      <c r="F108">
        <v>63</v>
      </c>
      <c r="G108">
        <v>50</v>
      </c>
      <c r="H108" t="s">
        <v>13</v>
      </c>
      <c r="I108" t="str">
        <f t="shared" si="6"/>
        <v>58-70</v>
      </c>
      <c r="J108" t="str">
        <f t="shared" si="7"/>
        <v>Yes</v>
      </c>
    </row>
    <row r="109" spans="1:10" x14ac:dyDescent="0.35">
      <c r="A109">
        <v>108</v>
      </c>
      <c r="B109" t="s">
        <v>249</v>
      </c>
      <c r="C109" t="s">
        <v>250</v>
      </c>
      <c r="D109" t="s">
        <v>12</v>
      </c>
      <c r="E109">
        <v>54</v>
      </c>
      <c r="F109">
        <v>63</v>
      </c>
      <c r="G109">
        <v>46</v>
      </c>
      <c r="H109" t="s">
        <v>251</v>
      </c>
      <c r="I109" t="str">
        <f t="shared" si="6"/>
        <v>47-57</v>
      </c>
      <c r="J109" t="str">
        <f t="shared" si="7"/>
        <v>Yes</v>
      </c>
    </row>
    <row r="110" spans="1:10" x14ac:dyDescent="0.35">
      <c r="A110">
        <v>109</v>
      </c>
      <c r="B110" t="s">
        <v>252</v>
      </c>
      <c r="C110" t="s">
        <v>253</v>
      </c>
      <c r="D110" t="s">
        <v>12</v>
      </c>
      <c r="E110">
        <v>68</v>
      </c>
      <c r="F110">
        <v>63</v>
      </c>
      <c r="G110">
        <v>43</v>
      </c>
      <c r="H110" t="s">
        <v>13</v>
      </c>
      <c r="I110" t="str">
        <f t="shared" si="6"/>
        <v>58-70</v>
      </c>
      <c r="J110" t="str">
        <f t="shared" si="7"/>
        <v>Yes</v>
      </c>
    </row>
    <row r="111" spans="1:10" x14ac:dyDescent="0.35">
      <c r="A111">
        <v>110</v>
      </c>
      <c r="B111" t="s">
        <v>254</v>
      </c>
      <c r="C111" t="s">
        <v>255</v>
      </c>
      <c r="D111" t="s">
        <v>12</v>
      </c>
      <c r="E111">
        <v>66</v>
      </c>
      <c r="F111">
        <v>63</v>
      </c>
      <c r="G111">
        <v>48</v>
      </c>
      <c r="H111" t="s">
        <v>94</v>
      </c>
      <c r="I111" t="str">
        <f t="shared" si="6"/>
        <v>58-70</v>
      </c>
      <c r="J111" t="str">
        <f t="shared" si="7"/>
        <v>Yes</v>
      </c>
    </row>
    <row r="112" spans="1:10" x14ac:dyDescent="0.35">
      <c r="A112">
        <v>111</v>
      </c>
      <c r="B112" t="s">
        <v>256</v>
      </c>
      <c r="C112" t="s">
        <v>257</v>
      </c>
      <c r="D112" t="s">
        <v>12</v>
      </c>
      <c r="E112">
        <v>65</v>
      </c>
      <c r="F112">
        <v>63</v>
      </c>
      <c r="G112">
        <v>52</v>
      </c>
      <c r="H112" t="s">
        <v>32</v>
      </c>
      <c r="I112" t="str">
        <f t="shared" si="6"/>
        <v>58-70</v>
      </c>
      <c r="J112" t="str">
        <f t="shared" si="7"/>
        <v>Yes</v>
      </c>
    </row>
    <row r="113" spans="1:10" x14ac:dyDescent="0.35">
      <c r="A113">
        <v>112</v>
      </c>
      <c r="B113" t="s">
        <v>258</v>
      </c>
      <c r="C113" t="s">
        <v>259</v>
      </c>
      <c r="D113" t="s">
        <v>21</v>
      </c>
      <c r="E113">
        <v>19</v>
      </c>
      <c r="F113">
        <v>63</v>
      </c>
      <c r="G113">
        <v>54</v>
      </c>
      <c r="H113" t="s">
        <v>32</v>
      </c>
      <c r="I113" t="str">
        <f t="shared" si="6"/>
        <v>18-25</v>
      </c>
      <c r="J113" t="str">
        <f t="shared" si="7"/>
        <v>Yes</v>
      </c>
    </row>
    <row r="114" spans="1:10" x14ac:dyDescent="0.35">
      <c r="A114">
        <v>113</v>
      </c>
      <c r="B114" t="s">
        <v>260</v>
      </c>
      <c r="C114" t="s">
        <v>261</v>
      </c>
      <c r="D114" t="s">
        <v>21</v>
      </c>
      <c r="E114">
        <v>38</v>
      </c>
      <c r="F114">
        <v>64</v>
      </c>
      <c r="G114">
        <v>42</v>
      </c>
      <c r="H114" t="s">
        <v>13</v>
      </c>
      <c r="I114" t="str">
        <f t="shared" si="6"/>
        <v>36-46</v>
      </c>
      <c r="J114" t="str">
        <f t="shared" si="7"/>
        <v>Yes</v>
      </c>
    </row>
    <row r="115" spans="1:10" x14ac:dyDescent="0.35">
      <c r="A115">
        <v>114</v>
      </c>
      <c r="B115" t="s">
        <v>262</v>
      </c>
      <c r="C115" t="s">
        <v>263</v>
      </c>
      <c r="D115" t="s">
        <v>12</v>
      </c>
      <c r="E115">
        <v>19</v>
      </c>
      <c r="F115">
        <v>64</v>
      </c>
      <c r="G115">
        <v>46</v>
      </c>
      <c r="H115" t="s">
        <v>32</v>
      </c>
      <c r="I115" t="str">
        <f t="shared" si="6"/>
        <v>18-25</v>
      </c>
      <c r="J115" t="str">
        <f t="shared" si="7"/>
        <v>Yes</v>
      </c>
    </row>
    <row r="116" spans="1:10" x14ac:dyDescent="0.35">
      <c r="A116">
        <v>115</v>
      </c>
      <c r="B116" t="s">
        <v>264</v>
      </c>
      <c r="C116" t="s">
        <v>265</v>
      </c>
      <c r="D116" t="s">
        <v>21</v>
      </c>
      <c r="E116">
        <v>18</v>
      </c>
      <c r="F116">
        <v>65</v>
      </c>
      <c r="G116">
        <v>48</v>
      </c>
      <c r="H116" t="s">
        <v>32</v>
      </c>
      <c r="I116" t="str">
        <f t="shared" si="6"/>
        <v>18-25</v>
      </c>
      <c r="J116" t="str">
        <f t="shared" si="7"/>
        <v>Yes</v>
      </c>
    </row>
    <row r="117" spans="1:10" x14ac:dyDescent="0.35">
      <c r="A117">
        <v>116</v>
      </c>
      <c r="B117" t="s">
        <v>266</v>
      </c>
      <c r="C117" t="s">
        <v>267</v>
      </c>
      <c r="D117" t="s">
        <v>21</v>
      </c>
      <c r="E117">
        <v>19</v>
      </c>
      <c r="F117">
        <v>65</v>
      </c>
      <c r="G117">
        <v>50</v>
      </c>
      <c r="H117" t="s">
        <v>32</v>
      </c>
      <c r="I117" t="str">
        <f t="shared" si="6"/>
        <v>18-25</v>
      </c>
      <c r="J117" t="str">
        <f t="shared" si="7"/>
        <v>Yes</v>
      </c>
    </row>
    <row r="118" spans="1:10" x14ac:dyDescent="0.35">
      <c r="A118">
        <v>117</v>
      </c>
      <c r="B118" t="s">
        <v>268</v>
      </c>
      <c r="C118" t="s">
        <v>269</v>
      </c>
      <c r="D118" t="s">
        <v>21</v>
      </c>
      <c r="E118">
        <v>63</v>
      </c>
      <c r="F118">
        <v>65</v>
      </c>
      <c r="G118">
        <v>43</v>
      </c>
      <c r="H118" t="s">
        <v>32</v>
      </c>
      <c r="I118" t="str">
        <f t="shared" si="6"/>
        <v>58-70</v>
      </c>
      <c r="J118" t="str">
        <f t="shared" si="7"/>
        <v>Yes</v>
      </c>
    </row>
    <row r="119" spans="1:10" x14ac:dyDescent="0.35">
      <c r="A119">
        <v>118</v>
      </c>
      <c r="B119" t="s">
        <v>270</v>
      </c>
      <c r="C119" t="s">
        <v>271</v>
      </c>
      <c r="D119" t="s">
        <v>21</v>
      </c>
      <c r="E119">
        <v>49</v>
      </c>
      <c r="F119">
        <v>65</v>
      </c>
      <c r="G119">
        <v>59</v>
      </c>
      <c r="H119" t="s">
        <v>13</v>
      </c>
      <c r="I119" t="str">
        <f t="shared" si="6"/>
        <v>47-57</v>
      </c>
      <c r="J119" t="str">
        <f t="shared" si="7"/>
        <v>Yes</v>
      </c>
    </row>
    <row r="120" spans="1:10" x14ac:dyDescent="0.35">
      <c r="A120">
        <v>119</v>
      </c>
      <c r="B120" t="s">
        <v>272</v>
      </c>
      <c r="C120" t="s">
        <v>273</v>
      </c>
      <c r="D120" t="s">
        <v>21</v>
      </c>
      <c r="E120">
        <v>51</v>
      </c>
      <c r="F120">
        <v>67</v>
      </c>
      <c r="G120">
        <v>43</v>
      </c>
      <c r="H120" t="s">
        <v>274</v>
      </c>
      <c r="I120" t="str">
        <f t="shared" si="6"/>
        <v>47-57</v>
      </c>
      <c r="J120" t="str">
        <f t="shared" si="7"/>
        <v>Yes</v>
      </c>
    </row>
    <row r="121" spans="1:10" x14ac:dyDescent="0.35">
      <c r="A121">
        <v>120</v>
      </c>
      <c r="B121" t="s">
        <v>275</v>
      </c>
      <c r="C121" t="s">
        <v>276</v>
      </c>
      <c r="D121" t="s">
        <v>21</v>
      </c>
      <c r="E121">
        <v>50</v>
      </c>
      <c r="F121">
        <v>67</v>
      </c>
      <c r="G121">
        <v>57</v>
      </c>
      <c r="H121" t="s">
        <v>39</v>
      </c>
      <c r="I121" t="str">
        <f t="shared" si="6"/>
        <v>47-57</v>
      </c>
      <c r="J121" t="str">
        <f t="shared" si="7"/>
        <v>Yes</v>
      </c>
    </row>
    <row r="122" spans="1:10" x14ac:dyDescent="0.35">
      <c r="A122">
        <v>121</v>
      </c>
      <c r="B122" t="s">
        <v>277</v>
      </c>
      <c r="C122" t="s">
        <v>278</v>
      </c>
      <c r="D122" t="s">
        <v>12</v>
      </c>
      <c r="E122">
        <v>27</v>
      </c>
      <c r="F122">
        <v>67</v>
      </c>
      <c r="G122">
        <v>56</v>
      </c>
      <c r="H122" t="s">
        <v>13</v>
      </c>
      <c r="I122" t="str">
        <f t="shared" si="6"/>
        <v>26-35</v>
      </c>
      <c r="J122" t="str">
        <f t="shared" si="7"/>
        <v>Yes</v>
      </c>
    </row>
    <row r="123" spans="1:10" x14ac:dyDescent="0.35">
      <c r="A123">
        <v>122</v>
      </c>
      <c r="B123" t="s">
        <v>279</v>
      </c>
      <c r="C123" t="s">
        <v>280</v>
      </c>
      <c r="D123" t="s">
        <v>21</v>
      </c>
      <c r="E123">
        <v>38</v>
      </c>
      <c r="F123">
        <v>67</v>
      </c>
      <c r="G123">
        <v>40</v>
      </c>
      <c r="H123" t="s">
        <v>13</v>
      </c>
      <c r="I123" t="str">
        <f t="shared" si="6"/>
        <v>36-46</v>
      </c>
      <c r="J123" t="str">
        <f t="shared" si="7"/>
        <v>Yes</v>
      </c>
    </row>
    <row r="124" spans="1:10" x14ac:dyDescent="0.35">
      <c r="A124">
        <v>123</v>
      </c>
      <c r="B124" t="s">
        <v>281</v>
      </c>
      <c r="C124" t="s">
        <v>282</v>
      </c>
      <c r="D124" t="s">
        <v>21</v>
      </c>
      <c r="E124">
        <v>40</v>
      </c>
      <c r="F124">
        <v>69</v>
      </c>
      <c r="G124">
        <v>58</v>
      </c>
      <c r="H124" t="s">
        <v>13</v>
      </c>
      <c r="I124" t="str">
        <f t="shared" si="6"/>
        <v>36-46</v>
      </c>
      <c r="J124" t="str">
        <f t="shared" si="7"/>
        <v>Yes</v>
      </c>
    </row>
    <row r="125" spans="1:10" x14ac:dyDescent="0.35">
      <c r="A125">
        <v>124</v>
      </c>
      <c r="B125" t="s">
        <v>283</v>
      </c>
      <c r="C125" t="s">
        <v>284</v>
      </c>
      <c r="D125" t="s">
        <v>12</v>
      </c>
      <c r="E125">
        <v>39</v>
      </c>
      <c r="F125">
        <v>69</v>
      </c>
      <c r="G125">
        <v>91</v>
      </c>
      <c r="H125" t="s">
        <v>13</v>
      </c>
      <c r="I125" t="str">
        <f t="shared" si="6"/>
        <v>36-46</v>
      </c>
      <c r="J125" t="str">
        <f t="shared" si="7"/>
        <v>Yes</v>
      </c>
    </row>
    <row r="126" spans="1:10" x14ac:dyDescent="0.35">
      <c r="A126">
        <v>125</v>
      </c>
      <c r="B126" t="s">
        <v>285</v>
      </c>
      <c r="C126" t="s">
        <v>286</v>
      </c>
      <c r="D126" t="s">
        <v>21</v>
      </c>
      <c r="E126">
        <v>23</v>
      </c>
      <c r="F126">
        <v>70</v>
      </c>
      <c r="G126">
        <v>29</v>
      </c>
      <c r="H126" t="s">
        <v>13</v>
      </c>
      <c r="I126" t="str">
        <f t="shared" si="6"/>
        <v>18-25</v>
      </c>
      <c r="J126" t="str">
        <f t="shared" si="7"/>
        <v>Yes</v>
      </c>
    </row>
    <row r="127" spans="1:10" x14ac:dyDescent="0.35">
      <c r="A127">
        <v>126</v>
      </c>
      <c r="B127" t="s">
        <v>287</v>
      </c>
      <c r="C127" t="s">
        <v>288</v>
      </c>
      <c r="D127" t="s">
        <v>21</v>
      </c>
      <c r="E127">
        <v>31</v>
      </c>
      <c r="F127">
        <v>70</v>
      </c>
      <c r="G127">
        <v>77</v>
      </c>
      <c r="H127" t="s">
        <v>75</v>
      </c>
      <c r="I127" t="str">
        <f t="shared" si="6"/>
        <v>26-35</v>
      </c>
      <c r="J127" t="str">
        <f t="shared" si="7"/>
        <v>Yes</v>
      </c>
    </row>
    <row r="128" spans="1:10" x14ac:dyDescent="0.35">
      <c r="A128">
        <v>127</v>
      </c>
      <c r="B128" t="s">
        <v>289</v>
      </c>
      <c r="C128" t="s">
        <v>290</v>
      </c>
      <c r="D128" t="s">
        <v>12</v>
      </c>
      <c r="E128">
        <v>43</v>
      </c>
      <c r="F128">
        <v>71</v>
      </c>
      <c r="G128">
        <v>35</v>
      </c>
      <c r="H128" t="s">
        <v>78</v>
      </c>
      <c r="I128" t="str">
        <f t="shared" si="6"/>
        <v>36-46</v>
      </c>
      <c r="J128" t="str">
        <f t="shared" si="7"/>
        <v>Yes</v>
      </c>
    </row>
    <row r="129" spans="1:10" x14ac:dyDescent="0.35">
      <c r="A129">
        <v>128</v>
      </c>
      <c r="B129" t="s">
        <v>291</v>
      </c>
      <c r="C129" t="s">
        <v>292</v>
      </c>
      <c r="D129" t="s">
        <v>12</v>
      </c>
      <c r="E129">
        <v>40</v>
      </c>
      <c r="F129">
        <v>71</v>
      </c>
      <c r="G129">
        <v>95</v>
      </c>
      <c r="H129" t="s">
        <v>39</v>
      </c>
      <c r="I129" t="str">
        <f t="shared" si="6"/>
        <v>36-46</v>
      </c>
      <c r="J129" t="str">
        <f t="shared" si="7"/>
        <v>Yes</v>
      </c>
    </row>
    <row r="130" spans="1:10" x14ac:dyDescent="0.35">
      <c r="A130">
        <v>129</v>
      </c>
      <c r="B130" t="s">
        <v>293</v>
      </c>
      <c r="C130" t="s">
        <v>294</v>
      </c>
      <c r="D130" t="s">
        <v>12</v>
      </c>
      <c r="E130">
        <v>59</v>
      </c>
      <c r="F130">
        <v>71</v>
      </c>
      <c r="G130">
        <v>11</v>
      </c>
      <c r="H130" t="s">
        <v>13</v>
      </c>
      <c r="I130" t="str">
        <f t="shared" ref="I130:I161" si="8">IF(AND(E130&gt;=18,E130&lt;=25),"18-25",IF(AND(E130&gt;=26,E130&lt;=35),"26-35",IF(AND(E130&gt;=36,E130&lt;=46),"36-46",IF(AND(E130&gt;=47,E130&lt;=57),"47-57",IF(AND(E130&gt;=58,E130&lt;=70),"58-70")))))</f>
        <v>58-70</v>
      </c>
      <c r="J130" t="str">
        <f t="shared" ref="J130:J161" si="9">IF(F130 &gt; 25, "Yes", "No")</f>
        <v>Yes</v>
      </c>
    </row>
    <row r="131" spans="1:10" x14ac:dyDescent="0.35">
      <c r="A131">
        <v>130</v>
      </c>
      <c r="B131" t="s">
        <v>295</v>
      </c>
      <c r="C131" t="s">
        <v>296</v>
      </c>
      <c r="D131" t="s">
        <v>12</v>
      </c>
      <c r="E131">
        <v>38</v>
      </c>
      <c r="F131">
        <v>71</v>
      </c>
      <c r="G131">
        <v>75</v>
      </c>
      <c r="H131" t="s">
        <v>13</v>
      </c>
      <c r="I131" t="str">
        <f t="shared" si="8"/>
        <v>36-46</v>
      </c>
      <c r="J131" t="str">
        <f t="shared" si="9"/>
        <v>Yes</v>
      </c>
    </row>
    <row r="132" spans="1:10" x14ac:dyDescent="0.35">
      <c r="A132">
        <v>131</v>
      </c>
      <c r="B132" t="s">
        <v>297</v>
      </c>
      <c r="C132" t="s">
        <v>298</v>
      </c>
      <c r="D132" t="s">
        <v>12</v>
      </c>
      <c r="E132">
        <v>47</v>
      </c>
      <c r="F132">
        <v>71</v>
      </c>
      <c r="G132">
        <v>9</v>
      </c>
      <c r="H132" t="s">
        <v>13</v>
      </c>
      <c r="I132" t="str">
        <f t="shared" si="8"/>
        <v>47-57</v>
      </c>
      <c r="J132" t="str">
        <f t="shared" si="9"/>
        <v>Yes</v>
      </c>
    </row>
    <row r="133" spans="1:10" x14ac:dyDescent="0.35">
      <c r="A133">
        <v>132</v>
      </c>
      <c r="B133" t="s">
        <v>299</v>
      </c>
      <c r="C133" t="s">
        <v>300</v>
      </c>
      <c r="D133" t="s">
        <v>12</v>
      </c>
      <c r="E133">
        <v>39</v>
      </c>
      <c r="F133">
        <v>71</v>
      </c>
      <c r="G133">
        <v>75</v>
      </c>
      <c r="H133" t="s">
        <v>13</v>
      </c>
      <c r="I133" t="str">
        <f t="shared" si="8"/>
        <v>36-46</v>
      </c>
      <c r="J133" t="str">
        <f t="shared" si="9"/>
        <v>Yes</v>
      </c>
    </row>
    <row r="134" spans="1:10" x14ac:dyDescent="0.35">
      <c r="A134">
        <v>133</v>
      </c>
      <c r="B134" t="s">
        <v>301</v>
      </c>
      <c r="C134" t="s">
        <v>302</v>
      </c>
      <c r="D134" t="s">
        <v>21</v>
      </c>
      <c r="E134">
        <v>25</v>
      </c>
      <c r="F134">
        <v>72</v>
      </c>
      <c r="G134">
        <v>34</v>
      </c>
      <c r="H134" t="s">
        <v>91</v>
      </c>
      <c r="I134" t="str">
        <f t="shared" si="8"/>
        <v>18-25</v>
      </c>
      <c r="J134" t="str">
        <f t="shared" si="9"/>
        <v>Yes</v>
      </c>
    </row>
    <row r="135" spans="1:10" x14ac:dyDescent="0.35">
      <c r="A135">
        <v>134</v>
      </c>
      <c r="B135" t="s">
        <v>303</v>
      </c>
      <c r="C135" t="s">
        <v>304</v>
      </c>
      <c r="D135" t="s">
        <v>21</v>
      </c>
      <c r="E135">
        <v>31</v>
      </c>
      <c r="F135">
        <v>72</v>
      </c>
      <c r="G135">
        <v>71</v>
      </c>
      <c r="H135" t="s">
        <v>94</v>
      </c>
      <c r="I135" t="str">
        <f t="shared" si="8"/>
        <v>26-35</v>
      </c>
      <c r="J135" t="str">
        <f t="shared" si="9"/>
        <v>Yes</v>
      </c>
    </row>
    <row r="136" spans="1:10" x14ac:dyDescent="0.35">
      <c r="A136">
        <v>135</v>
      </c>
      <c r="B136" t="s">
        <v>305</v>
      </c>
      <c r="C136" t="s">
        <v>193</v>
      </c>
      <c r="D136" t="s">
        <v>12</v>
      </c>
      <c r="E136">
        <v>20</v>
      </c>
      <c r="F136">
        <v>73</v>
      </c>
      <c r="G136">
        <v>5</v>
      </c>
      <c r="H136" t="s">
        <v>13</v>
      </c>
      <c r="I136" t="str">
        <f t="shared" si="8"/>
        <v>18-25</v>
      </c>
      <c r="J136" t="str">
        <f t="shared" si="9"/>
        <v>Yes</v>
      </c>
    </row>
    <row r="137" spans="1:10" x14ac:dyDescent="0.35">
      <c r="A137">
        <v>136</v>
      </c>
      <c r="B137" t="s">
        <v>306</v>
      </c>
      <c r="C137" t="s">
        <v>307</v>
      </c>
      <c r="D137" t="s">
        <v>21</v>
      </c>
      <c r="E137">
        <v>29</v>
      </c>
      <c r="F137">
        <v>73</v>
      </c>
      <c r="G137">
        <v>88</v>
      </c>
      <c r="H137" t="s">
        <v>13</v>
      </c>
      <c r="I137" t="str">
        <f t="shared" si="8"/>
        <v>26-35</v>
      </c>
      <c r="J137" t="str">
        <f t="shared" si="9"/>
        <v>Yes</v>
      </c>
    </row>
    <row r="138" spans="1:10" x14ac:dyDescent="0.35">
      <c r="A138">
        <v>137</v>
      </c>
      <c r="B138" t="s">
        <v>308</v>
      </c>
      <c r="C138" t="s">
        <v>309</v>
      </c>
      <c r="D138" t="s">
        <v>21</v>
      </c>
      <c r="E138">
        <v>44</v>
      </c>
      <c r="F138">
        <v>73</v>
      </c>
      <c r="G138">
        <v>7</v>
      </c>
      <c r="H138" t="s">
        <v>13</v>
      </c>
      <c r="I138" t="str">
        <f t="shared" si="8"/>
        <v>36-46</v>
      </c>
      <c r="J138" t="str">
        <f t="shared" si="9"/>
        <v>Yes</v>
      </c>
    </row>
    <row r="139" spans="1:10" x14ac:dyDescent="0.35">
      <c r="A139">
        <v>138</v>
      </c>
      <c r="B139" t="s">
        <v>310</v>
      </c>
      <c r="C139" t="s">
        <v>311</v>
      </c>
      <c r="D139" t="s">
        <v>12</v>
      </c>
      <c r="E139">
        <v>32</v>
      </c>
      <c r="F139">
        <v>73</v>
      </c>
      <c r="G139">
        <v>73</v>
      </c>
      <c r="H139" t="s">
        <v>13</v>
      </c>
      <c r="I139" t="str">
        <f t="shared" si="8"/>
        <v>26-35</v>
      </c>
      <c r="J139" t="str">
        <f t="shared" si="9"/>
        <v>Yes</v>
      </c>
    </row>
    <row r="140" spans="1:10" x14ac:dyDescent="0.35">
      <c r="A140">
        <v>139</v>
      </c>
      <c r="B140" t="s">
        <v>312</v>
      </c>
      <c r="C140" t="s">
        <v>313</v>
      </c>
      <c r="D140" t="s">
        <v>12</v>
      </c>
      <c r="E140">
        <v>19</v>
      </c>
      <c r="F140">
        <v>74</v>
      </c>
      <c r="G140">
        <v>10</v>
      </c>
      <c r="H140" t="s">
        <v>32</v>
      </c>
      <c r="I140" t="str">
        <f t="shared" si="8"/>
        <v>18-25</v>
      </c>
      <c r="J140" t="str">
        <f t="shared" si="9"/>
        <v>Yes</v>
      </c>
    </row>
    <row r="141" spans="1:10" x14ac:dyDescent="0.35">
      <c r="A141">
        <v>140</v>
      </c>
      <c r="B141" t="s">
        <v>314</v>
      </c>
      <c r="C141" t="s">
        <v>315</v>
      </c>
      <c r="D141" t="s">
        <v>21</v>
      </c>
      <c r="E141">
        <v>35</v>
      </c>
      <c r="F141">
        <v>74</v>
      </c>
      <c r="G141">
        <v>72</v>
      </c>
      <c r="H141" t="s">
        <v>13</v>
      </c>
      <c r="I141" t="str">
        <f t="shared" si="8"/>
        <v>26-35</v>
      </c>
      <c r="J141" t="str">
        <f t="shared" si="9"/>
        <v>Yes</v>
      </c>
    </row>
    <row r="142" spans="1:10" x14ac:dyDescent="0.35">
      <c r="A142">
        <v>141</v>
      </c>
      <c r="B142" t="s">
        <v>316</v>
      </c>
      <c r="C142" t="s">
        <v>317</v>
      </c>
      <c r="D142" t="s">
        <v>21</v>
      </c>
      <c r="E142">
        <v>57</v>
      </c>
      <c r="F142">
        <v>75</v>
      </c>
      <c r="G142">
        <v>5</v>
      </c>
      <c r="H142" t="s">
        <v>109</v>
      </c>
      <c r="I142" t="str">
        <f t="shared" si="8"/>
        <v>47-57</v>
      </c>
      <c r="J142" t="str">
        <f t="shared" si="9"/>
        <v>Yes</v>
      </c>
    </row>
    <row r="143" spans="1:10" x14ac:dyDescent="0.35">
      <c r="A143">
        <v>142</v>
      </c>
      <c r="B143" t="s">
        <v>318</v>
      </c>
      <c r="C143" t="s">
        <v>319</v>
      </c>
      <c r="D143" t="s">
        <v>12</v>
      </c>
      <c r="E143">
        <v>32</v>
      </c>
      <c r="F143">
        <v>75</v>
      </c>
      <c r="G143">
        <v>93</v>
      </c>
      <c r="H143" t="s">
        <v>13</v>
      </c>
      <c r="I143" t="str">
        <f t="shared" si="8"/>
        <v>26-35</v>
      </c>
      <c r="J143" t="str">
        <f t="shared" si="9"/>
        <v>Yes</v>
      </c>
    </row>
    <row r="144" spans="1:10" x14ac:dyDescent="0.35">
      <c r="A144">
        <v>143</v>
      </c>
      <c r="B144" t="s">
        <v>320</v>
      </c>
      <c r="C144" t="s">
        <v>321</v>
      </c>
      <c r="D144" t="s">
        <v>21</v>
      </c>
      <c r="E144">
        <v>28</v>
      </c>
      <c r="F144">
        <v>76</v>
      </c>
      <c r="G144">
        <v>40</v>
      </c>
      <c r="H144" t="s">
        <v>13</v>
      </c>
      <c r="I144" t="str">
        <f t="shared" si="8"/>
        <v>26-35</v>
      </c>
      <c r="J144" t="str">
        <f t="shared" si="9"/>
        <v>Yes</v>
      </c>
    </row>
    <row r="145" spans="1:10" x14ac:dyDescent="0.35">
      <c r="A145">
        <v>144</v>
      </c>
      <c r="B145" t="s">
        <v>322</v>
      </c>
      <c r="C145" t="s">
        <v>323</v>
      </c>
      <c r="D145" t="s">
        <v>21</v>
      </c>
      <c r="E145">
        <v>32</v>
      </c>
      <c r="F145">
        <v>76</v>
      </c>
      <c r="G145">
        <v>87</v>
      </c>
      <c r="H145" t="s">
        <v>13</v>
      </c>
      <c r="I145" t="str">
        <f t="shared" si="8"/>
        <v>26-35</v>
      </c>
      <c r="J145" t="str">
        <f t="shared" si="9"/>
        <v>Yes</v>
      </c>
    </row>
    <row r="146" spans="1:10" x14ac:dyDescent="0.35">
      <c r="A146">
        <v>145</v>
      </c>
      <c r="B146" t="s">
        <v>324</v>
      </c>
      <c r="C146" t="s">
        <v>325</v>
      </c>
      <c r="D146" t="s">
        <v>12</v>
      </c>
      <c r="E146">
        <v>25</v>
      </c>
      <c r="F146">
        <v>77</v>
      </c>
      <c r="G146">
        <v>12</v>
      </c>
      <c r="H146" t="s">
        <v>13</v>
      </c>
      <c r="I146" t="str">
        <f t="shared" si="8"/>
        <v>18-25</v>
      </c>
      <c r="J146" t="str">
        <f t="shared" si="9"/>
        <v>Yes</v>
      </c>
    </row>
    <row r="147" spans="1:10" x14ac:dyDescent="0.35">
      <c r="A147">
        <v>146</v>
      </c>
      <c r="B147" t="s">
        <v>326</v>
      </c>
      <c r="C147" t="s">
        <v>327</v>
      </c>
      <c r="D147" t="s">
        <v>12</v>
      </c>
      <c r="E147">
        <v>28</v>
      </c>
      <c r="F147">
        <v>77</v>
      </c>
      <c r="G147">
        <v>97</v>
      </c>
      <c r="H147" t="s">
        <v>75</v>
      </c>
      <c r="I147" t="str">
        <f t="shared" si="8"/>
        <v>26-35</v>
      </c>
      <c r="J147" t="str">
        <f t="shared" si="9"/>
        <v>Yes</v>
      </c>
    </row>
    <row r="148" spans="1:10" x14ac:dyDescent="0.35">
      <c r="A148">
        <v>147</v>
      </c>
      <c r="B148" t="s">
        <v>328</v>
      </c>
      <c r="C148" t="s">
        <v>329</v>
      </c>
      <c r="D148" t="s">
        <v>12</v>
      </c>
      <c r="E148">
        <v>48</v>
      </c>
      <c r="F148">
        <v>77</v>
      </c>
      <c r="G148">
        <v>36</v>
      </c>
      <c r="H148" t="s">
        <v>78</v>
      </c>
      <c r="I148" t="str">
        <f t="shared" si="8"/>
        <v>47-57</v>
      </c>
      <c r="J148" t="str">
        <f t="shared" si="9"/>
        <v>Yes</v>
      </c>
    </row>
    <row r="149" spans="1:10" x14ac:dyDescent="0.35">
      <c r="A149">
        <v>148</v>
      </c>
      <c r="B149" t="s">
        <v>330</v>
      </c>
      <c r="C149" t="s">
        <v>331</v>
      </c>
      <c r="D149" t="s">
        <v>21</v>
      </c>
      <c r="E149">
        <v>32</v>
      </c>
      <c r="F149">
        <v>77</v>
      </c>
      <c r="G149">
        <v>74</v>
      </c>
      <c r="H149" t="s">
        <v>39</v>
      </c>
      <c r="I149" t="str">
        <f t="shared" si="8"/>
        <v>26-35</v>
      </c>
      <c r="J149" t="str">
        <f t="shared" si="9"/>
        <v>Yes</v>
      </c>
    </row>
    <row r="150" spans="1:10" x14ac:dyDescent="0.35">
      <c r="A150">
        <v>149</v>
      </c>
      <c r="B150" t="s">
        <v>332</v>
      </c>
      <c r="C150" t="s">
        <v>333</v>
      </c>
      <c r="D150" t="s">
        <v>21</v>
      </c>
      <c r="E150">
        <v>34</v>
      </c>
      <c r="F150">
        <v>78</v>
      </c>
      <c r="G150">
        <v>22</v>
      </c>
      <c r="H150" t="s">
        <v>13</v>
      </c>
      <c r="I150" t="str">
        <f t="shared" si="8"/>
        <v>26-35</v>
      </c>
      <c r="J150" t="str">
        <f t="shared" si="9"/>
        <v>Yes</v>
      </c>
    </row>
    <row r="151" spans="1:10" x14ac:dyDescent="0.35">
      <c r="A151">
        <v>150</v>
      </c>
      <c r="B151" t="s">
        <v>334</v>
      </c>
      <c r="C151" t="s">
        <v>335</v>
      </c>
      <c r="D151" t="s">
        <v>12</v>
      </c>
      <c r="E151">
        <v>34</v>
      </c>
      <c r="F151">
        <v>78</v>
      </c>
      <c r="G151">
        <v>90</v>
      </c>
      <c r="H151" t="s">
        <v>13</v>
      </c>
      <c r="I151" t="str">
        <f t="shared" si="8"/>
        <v>26-35</v>
      </c>
      <c r="J151" t="str">
        <f t="shared" si="9"/>
        <v>Yes</v>
      </c>
    </row>
    <row r="152" spans="1:10" x14ac:dyDescent="0.35">
      <c r="A152">
        <v>151</v>
      </c>
      <c r="B152" t="s">
        <v>336</v>
      </c>
      <c r="C152" t="s">
        <v>337</v>
      </c>
      <c r="D152" t="s">
        <v>12</v>
      </c>
      <c r="E152">
        <v>43</v>
      </c>
      <c r="F152">
        <v>78</v>
      </c>
      <c r="G152">
        <v>17</v>
      </c>
      <c r="H152" t="s">
        <v>13</v>
      </c>
      <c r="I152" t="str">
        <f t="shared" si="8"/>
        <v>36-46</v>
      </c>
      <c r="J152" t="str">
        <f t="shared" si="9"/>
        <v>Yes</v>
      </c>
    </row>
    <row r="153" spans="1:10" x14ac:dyDescent="0.35">
      <c r="A153">
        <v>152</v>
      </c>
      <c r="B153" t="s">
        <v>338</v>
      </c>
      <c r="C153" t="s">
        <v>339</v>
      </c>
      <c r="D153" t="s">
        <v>12</v>
      </c>
      <c r="E153">
        <v>39</v>
      </c>
      <c r="F153">
        <v>78</v>
      </c>
      <c r="G153">
        <v>88</v>
      </c>
      <c r="H153" t="s">
        <v>13</v>
      </c>
      <c r="I153" t="str">
        <f t="shared" si="8"/>
        <v>36-46</v>
      </c>
      <c r="J153" t="str">
        <f t="shared" si="9"/>
        <v>Yes</v>
      </c>
    </row>
    <row r="154" spans="1:10" x14ac:dyDescent="0.35">
      <c r="A154">
        <v>153</v>
      </c>
      <c r="B154" t="s">
        <v>340</v>
      </c>
      <c r="C154" t="s">
        <v>341</v>
      </c>
      <c r="D154" t="s">
        <v>21</v>
      </c>
      <c r="E154">
        <v>44</v>
      </c>
      <c r="F154">
        <v>78</v>
      </c>
      <c r="G154">
        <v>20</v>
      </c>
      <c r="H154" t="s">
        <v>91</v>
      </c>
      <c r="I154" t="str">
        <f t="shared" si="8"/>
        <v>36-46</v>
      </c>
      <c r="J154" t="str">
        <f t="shared" si="9"/>
        <v>Yes</v>
      </c>
    </row>
    <row r="155" spans="1:10" x14ac:dyDescent="0.35">
      <c r="A155">
        <v>154</v>
      </c>
      <c r="B155" t="s">
        <v>342</v>
      </c>
      <c r="C155" t="s">
        <v>343</v>
      </c>
      <c r="D155" t="s">
        <v>21</v>
      </c>
      <c r="E155">
        <v>38</v>
      </c>
      <c r="F155">
        <v>78</v>
      </c>
      <c r="G155">
        <v>76</v>
      </c>
      <c r="H155" t="s">
        <v>94</v>
      </c>
      <c r="I155" t="str">
        <f t="shared" si="8"/>
        <v>36-46</v>
      </c>
      <c r="J155" t="str">
        <f t="shared" si="9"/>
        <v>Yes</v>
      </c>
    </row>
    <row r="156" spans="1:10" x14ac:dyDescent="0.35">
      <c r="A156">
        <v>155</v>
      </c>
      <c r="B156" t="s">
        <v>344</v>
      </c>
      <c r="C156" t="s">
        <v>345</v>
      </c>
      <c r="D156" t="s">
        <v>21</v>
      </c>
      <c r="E156">
        <v>47</v>
      </c>
      <c r="F156">
        <v>78</v>
      </c>
      <c r="G156">
        <v>16</v>
      </c>
      <c r="H156" t="s">
        <v>13</v>
      </c>
      <c r="I156" t="str">
        <f t="shared" si="8"/>
        <v>47-57</v>
      </c>
      <c r="J156" t="str">
        <f t="shared" si="9"/>
        <v>Yes</v>
      </c>
    </row>
    <row r="157" spans="1:10" x14ac:dyDescent="0.35">
      <c r="A157">
        <v>156</v>
      </c>
      <c r="B157" t="s">
        <v>346</v>
      </c>
      <c r="C157" t="s">
        <v>347</v>
      </c>
      <c r="D157" t="s">
        <v>21</v>
      </c>
      <c r="E157">
        <v>27</v>
      </c>
      <c r="F157">
        <v>78</v>
      </c>
      <c r="G157">
        <v>89</v>
      </c>
      <c r="H157" t="s">
        <v>13</v>
      </c>
      <c r="I157" t="str">
        <f t="shared" si="8"/>
        <v>26-35</v>
      </c>
      <c r="J157" t="str">
        <f t="shared" si="9"/>
        <v>Yes</v>
      </c>
    </row>
    <row r="158" spans="1:10" x14ac:dyDescent="0.35">
      <c r="A158">
        <v>157</v>
      </c>
      <c r="B158" t="s">
        <v>348</v>
      </c>
      <c r="C158" t="s">
        <v>349</v>
      </c>
      <c r="D158" t="s">
        <v>12</v>
      </c>
      <c r="E158">
        <v>37</v>
      </c>
      <c r="F158">
        <v>78</v>
      </c>
      <c r="G158">
        <v>1</v>
      </c>
      <c r="H158" t="s">
        <v>13</v>
      </c>
      <c r="I158" t="str">
        <f t="shared" si="8"/>
        <v>36-46</v>
      </c>
      <c r="J158" t="str">
        <f t="shared" si="9"/>
        <v>Yes</v>
      </c>
    </row>
    <row r="159" spans="1:10" x14ac:dyDescent="0.35">
      <c r="A159">
        <v>158</v>
      </c>
      <c r="B159" t="s">
        <v>350</v>
      </c>
      <c r="C159" t="s">
        <v>351</v>
      </c>
      <c r="D159" t="s">
        <v>21</v>
      </c>
      <c r="E159">
        <v>30</v>
      </c>
      <c r="F159">
        <v>78</v>
      </c>
      <c r="G159">
        <v>78</v>
      </c>
      <c r="H159" t="s">
        <v>13</v>
      </c>
      <c r="I159" t="str">
        <f t="shared" si="8"/>
        <v>26-35</v>
      </c>
      <c r="J159" t="str">
        <f t="shared" si="9"/>
        <v>Yes</v>
      </c>
    </row>
    <row r="160" spans="1:10" x14ac:dyDescent="0.35">
      <c r="A160">
        <v>159</v>
      </c>
      <c r="B160" t="s">
        <v>352</v>
      </c>
      <c r="C160" t="s">
        <v>353</v>
      </c>
      <c r="D160" t="s">
        <v>12</v>
      </c>
      <c r="E160">
        <v>34</v>
      </c>
      <c r="F160">
        <v>78</v>
      </c>
      <c r="G160">
        <v>1</v>
      </c>
      <c r="H160" t="s">
        <v>32</v>
      </c>
      <c r="I160" t="str">
        <f t="shared" si="8"/>
        <v>26-35</v>
      </c>
      <c r="J160" t="str">
        <f t="shared" si="9"/>
        <v>Yes</v>
      </c>
    </row>
    <row r="161" spans="1:10" x14ac:dyDescent="0.35">
      <c r="A161">
        <v>160</v>
      </c>
      <c r="B161" t="s">
        <v>354</v>
      </c>
      <c r="C161" t="s">
        <v>355</v>
      </c>
      <c r="D161" t="s">
        <v>21</v>
      </c>
      <c r="E161">
        <v>30</v>
      </c>
      <c r="F161">
        <v>78</v>
      </c>
      <c r="G161">
        <v>73</v>
      </c>
      <c r="H161" t="s">
        <v>13</v>
      </c>
      <c r="I161" t="str">
        <f t="shared" si="8"/>
        <v>26-35</v>
      </c>
      <c r="J161" t="str">
        <f t="shared" si="9"/>
        <v>Yes</v>
      </c>
    </row>
    <row r="162" spans="1:10" x14ac:dyDescent="0.35">
      <c r="A162">
        <v>161</v>
      </c>
      <c r="B162" t="s">
        <v>356</v>
      </c>
      <c r="C162" t="s">
        <v>357</v>
      </c>
      <c r="D162" t="s">
        <v>21</v>
      </c>
      <c r="E162">
        <v>56</v>
      </c>
      <c r="F162">
        <v>79</v>
      </c>
      <c r="G162">
        <v>35</v>
      </c>
      <c r="H162" t="s">
        <v>109</v>
      </c>
      <c r="I162" t="str">
        <f t="shared" ref="I162:I193" si="10">IF(AND(E162&gt;=18,E162&lt;=25),"18-25",IF(AND(E162&gt;=26,E162&lt;=35),"26-35",IF(AND(E162&gt;=36,E162&lt;=46),"36-46",IF(AND(E162&gt;=47,E162&lt;=57),"47-57",IF(AND(E162&gt;=58,E162&lt;=70),"58-70")))))</f>
        <v>47-57</v>
      </c>
      <c r="J162" t="str">
        <f t="shared" ref="J162:J193" si="11">IF(F162 &gt; 25, "Yes", "No")</f>
        <v>Yes</v>
      </c>
    </row>
    <row r="163" spans="1:10" x14ac:dyDescent="0.35">
      <c r="A163">
        <v>162</v>
      </c>
      <c r="B163" t="s">
        <v>358</v>
      </c>
      <c r="C163" t="s">
        <v>359</v>
      </c>
      <c r="D163" t="s">
        <v>21</v>
      </c>
      <c r="E163">
        <v>29</v>
      </c>
      <c r="F163">
        <v>79</v>
      </c>
      <c r="G163">
        <v>83</v>
      </c>
      <c r="H163" t="s">
        <v>13</v>
      </c>
      <c r="I163" t="str">
        <f t="shared" si="10"/>
        <v>26-35</v>
      </c>
      <c r="J163" t="str">
        <f t="shared" si="11"/>
        <v>Yes</v>
      </c>
    </row>
    <row r="164" spans="1:10" x14ac:dyDescent="0.35">
      <c r="A164">
        <v>163</v>
      </c>
      <c r="B164" t="s">
        <v>360</v>
      </c>
      <c r="C164" t="s">
        <v>361</v>
      </c>
      <c r="D164" t="s">
        <v>12</v>
      </c>
      <c r="E164">
        <v>19</v>
      </c>
      <c r="F164">
        <v>81</v>
      </c>
      <c r="G164">
        <v>5</v>
      </c>
      <c r="H164" t="s">
        <v>13</v>
      </c>
      <c r="I164" t="str">
        <f t="shared" si="10"/>
        <v>18-25</v>
      </c>
      <c r="J164" t="str">
        <f t="shared" si="11"/>
        <v>Yes</v>
      </c>
    </row>
    <row r="165" spans="1:10" x14ac:dyDescent="0.35">
      <c r="A165">
        <v>164</v>
      </c>
      <c r="B165" t="s">
        <v>362</v>
      </c>
      <c r="C165" t="s">
        <v>363</v>
      </c>
      <c r="D165" t="s">
        <v>21</v>
      </c>
      <c r="E165">
        <v>31</v>
      </c>
      <c r="F165">
        <v>81</v>
      </c>
      <c r="G165">
        <v>93</v>
      </c>
      <c r="H165" t="s">
        <v>13</v>
      </c>
      <c r="I165" t="str">
        <f t="shared" si="10"/>
        <v>26-35</v>
      </c>
      <c r="J165" t="str">
        <f t="shared" si="11"/>
        <v>Yes</v>
      </c>
    </row>
    <row r="166" spans="1:10" x14ac:dyDescent="0.35">
      <c r="A166">
        <v>165</v>
      </c>
      <c r="B166" t="s">
        <v>364</v>
      </c>
      <c r="C166" t="s">
        <v>365</v>
      </c>
      <c r="D166" t="s">
        <v>12</v>
      </c>
      <c r="E166">
        <v>50</v>
      </c>
      <c r="F166">
        <v>85</v>
      </c>
      <c r="G166">
        <v>26</v>
      </c>
      <c r="H166" t="s">
        <v>32</v>
      </c>
      <c r="I166" t="str">
        <f t="shared" si="10"/>
        <v>47-57</v>
      </c>
      <c r="J166" t="str">
        <f t="shared" si="11"/>
        <v>Yes</v>
      </c>
    </row>
    <row r="167" spans="1:10" x14ac:dyDescent="0.35">
      <c r="A167">
        <v>166</v>
      </c>
      <c r="B167" t="s">
        <v>366</v>
      </c>
      <c r="C167" t="s">
        <v>367</v>
      </c>
      <c r="D167" t="s">
        <v>21</v>
      </c>
      <c r="E167">
        <v>36</v>
      </c>
      <c r="F167">
        <v>85</v>
      </c>
      <c r="G167">
        <v>75</v>
      </c>
      <c r="H167" t="s">
        <v>13</v>
      </c>
      <c r="I167" t="str">
        <f t="shared" si="10"/>
        <v>36-46</v>
      </c>
      <c r="J167" t="str">
        <f t="shared" si="11"/>
        <v>Yes</v>
      </c>
    </row>
    <row r="168" spans="1:10" x14ac:dyDescent="0.35">
      <c r="A168">
        <v>167</v>
      </c>
      <c r="B168" t="s">
        <v>368</v>
      </c>
      <c r="C168" t="s">
        <v>369</v>
      </c>
      <c r="D168" t="s">
        <v>12</v>
      </c>
      <c r="E168">
        <v>42</v>
      </c>
      <c r="F168">
        <v>86</v>
      </c>
      <c r="G168">
        <v>20</v>
      </c>
      <c r="H168" t="s">
        <v>39</v>
      </c>
      <c r="I168" t="str">
        <f t="shared" si="10"/>
        <v>36-46</v>
      </c>
      <c r="J168" t="str">
        <f t="shared" si="11"/>
        <v>Yes</v>
      </c>
    </row>
    <row r="169" spans="1:10" x14ac:dyDescent="0.35">
      <c r="A169">
        <v>168</v>
      </c>
      <c r="B169" t="s">
        <v>370</v>
      </c>
      <c r="C169" t="s">
        <v>371</v>
      </c>
      <c r="D169" t="s">
        <v>21</v>
      </c>
      <c r="E169">
        <v>33</v>
      </c>
      <c r="F169">
        <v>86</v>
      </c>
      <c r="G169">
        <v>95</v>
      </c>
      <c r="H169" t="s">
        <v>13</v>
      </c>
      <c r="I169" t="str">
        <f t="shared" si="10"/>
        <v>26-35</v>
      </c>
      <c r="J169" t="str">
        <f t="shared" si="11"/>
        <v>Yes</v>
      </c>
    </row>
    <row r="170" spans="1:10" x14ac:dyDescent="0.35">
      <c r="A170">
        <v>169</v>
      </c>
      <c r="B170" t="s">
        <v>372</v>
      </c>
      <c r="C170" t="s">
        <v>373</v>
      </c>
      <c r="D170" t="s">
        <v>21</v>
      </c>
      <c r="E170">
        <v>36</v>
      </c>
      <c r="F170">
        <v>87</v>
      </c>
      <c r="G170">
        <v>27</v>
      </c>
      <c r="H170" t="s">
        <v>13</v>
      </c>
      <c r="I170" t="str">
        <f t="shared" si="10"/>
        <v>36-46</v>
      </c>
      <c r="J170" t="str">
        <f t="shared" si="11"/>
        <v>Yes</v>
      </c>
    </row>
    <row r="171" spans="1:10" x14ac:dyDescent="0.35">
      <c r="A171">
        <v>170</v>
      </c>
      <c r="B171" t="s">
        <v>374</v>
      </c>
      <c r="C171" t="s">
        <v>375</v>
      </c>
      <c r="D171" t="s">
        <v>12</v>
      </c>
      <c r="E171">
        <v>32</v>
      </c>
      <c r="F171">
        <v>87</v>
      </c>
      <c r="G171">
        <v>63</v>
      </c>
      <c r="H171" t="s">
        <v>13</v>
      </c>
      <c r="I171" t="str">
        <f t="shared" si="10"/>
        <v>26-35</v>
      </c>
      <c r="J171" t="str">
        <f t="shared" si="11"/>
        <v>Yes</v>
      </c>
    </row>
    <row r="172" spans="1:10" x14ac:dyDescent="0.35">
      <c r="A172">
        <v>171</v>
      </c>
      <c r="B172" t="s">
        <v>376</v>
      </c>
      <c r="C172" t="s">
        <v>377</v>
      </c>
      <c r="D172" t="s">
        <v>12</v>
      </c>
      <c r="E172">
        <v>40</v>
      </c>
      <c r="F172">
        <v>87</v>
      </c>
      <c r="G172">
        <v>13</v>
      </c>
      <c r="H172" t="s">
        <v>13</v>
      </c>
      <c r="I172" t="str">
        <f t="shared" si="10"/>
        <v>36-46</v>
      </c>
      <c r="J172" t="str">
        <f t="shared" si="11"/>
        <v>Yes</v>
      </c>
    </row>
    <row r="173" spans="1:10" x14ac:dyDescent="0.35">
      <c r="A173">
        <v>172</v>
      </c>
      <c r="B173" t="s">
        <v>378</v>
      </c>
      <c r="C173" t="s">
        <v>379</v>
      </c>
      <c r="D173" t="s">
        <v>12</v>
      </c>
      <c r="E173">
        <v>28</v>
      </c>
      <c r="F173">
        <v>87</v>
      </c>
      <c r="G173">
        <v>75</v>
      </c>
      <c r="H173" t="s">
        <v>165</v>
      </c>
      <c r="I173" t="str">
        <f t="shared" si="10"/>
        <v>26-35</v>
      </c>
      <c r="J173" t="str">
        <f t="shared" si="11"/>
        <v>Yes</v>
      </c>
    </row>
    <row r="174" spans="1:10" x14ac:dyDescent="0.35">
      <c r="A174">
        <v>173</v>
      </c>
      <c r="B174" t="s">
        <v>380</v>
      </c>
      <c r="C174" t="s">
        <v>381</v>
      </c>
      <c r="D174" t="s">
        <v>12</v>
      </c>
      <c r="E174">
        <v>36</v>
      </c>
      <c r="F174">
        <v>87</v>
      </c>
      <c r="G174">
        <v>10</v>
      </c>
      <c r="H174" t="s">
        <v>13</v>
      </c>
      <c r="I174" t="str">
        <f t="shared" si="10"/>
        <v>36-46</v>
      </c>
      <c r="J174" t="str">
        <f t="shared" si="11"/>
        <v>Yes</v>
      </c>
    </row>
    <row r="175" spans="1:10" x14ac:dyDescent="0.35">
      <c r="A175">
        <v>174</v>
      </c>
      <c r="B175" t="s">
        <v>382</v>
      </c>
      <c r="C175" t="s">
        <v>383</v>
      </c>
      <c r="D175" t="s">
        <v>12</v>
      </c>
      <c r="E175">
        <v>36</v>
      </c>
      <c r="F175">
        <v>87</v>
      </c>
      <c r="G175">
        <v>92</v>
      </c>
      <c r="H175" t="s">
        <v>13</v>
      </c>
      <c r="I175" t="str">
        <f t="shared" si="10"/>
        <v>36-46</v>
      </c>
      <c r="J175" t="str">
        <f t="shared" si="11"/>
        <v>Yes</v>
      </c>
    </row>
    <row r="176" spans="1:10" x14ac:dyDescent="0.35">
      <c r="A176">
        <v>175</v>
      </c>
      <c r="B176" t="s">
        <v>384</v>
      </c>
      <c r="C176" t="s">
        <v>385</v>
      </c>
      <c r="D176" t="s">
        <v>21</v>
      </c>
      <c r="E176">
        <v>52</v>
      </c>
      <c r="F176">
        <v>88</v>
      </c>
      <c r="G176">
        <v>13</v>
      </c>
      <c r="H176" t="s">
        <v>32</v>
      </c>
      <c r="I176" t="str">
        <f t="shared" si="10"/>
        <v>47-57</v>
      </c>
      <c r="J176" t="str">
        <f t="shared" si="11"/>
        <v>Yes</v>
      </c>
    </row>
    <row r="177" spans="1:10" x14ac:dyDescent="0.35">
      <c r="A177">
        <v>176</v>
      </c>
      <c r="B177" t="s">
        <v>386</v>
      </c>
      <c r="C177" t="s">
        <v>387</v>
      </c>
      <c r="D177" t="s">
        <v>21</v>
      </c>
      <c r="E177">
        <v>30</v>
      </c>
      <c r="F177">
        <v>88</v>
      </c>
      <c r="G177">
        <v>86</v>
      </c>
      <c r="H177" t="s">
        <v>13</v>
      </c>
      <c r="I177" t="str">
        <f t="shared" si="10"/>
        <v>26-35</v>
      </c>
      <c r="J177" t="str">
        <f t="shared" si="11"/>
        <v>Yes</v>
      </c>
    </row>
    <row r="178" spans="1:10" x14ac:dyDescent="0.35">
      <c r="A178">
        <v>177</v>
      </c>
      <c r="B178" t="s">
        <v>388</v>
      </c>
      <c r="C178" t="s">
        <v>389</v>
      </c>
      <c r="D178" t="s">
        <v>12</v>
      </c>
      <c r="E178">
        <v>58</v>
      </c>
      <c r="F178">
        <v>88</v>
      </c>
      <c r="G178">
        <v>15</v>
      </c>
      <c r="H178" t="s">
        <v>13</v>
      </c>
      <c r="I178" t="str">
        <f t="shared" si="10"/>
        <v>58-70</v>
      </c>
      <c r="J178" t="str">
        <f t="shared" si="11"/>
        <v>Yes</v>
      </c>
    </row>
    <row r="179" spans="1:10" x14ac:dyDescent="0.35">
      <c r="A179">
        <v>178</v>
      </c>
      <c r="B179" t="s">
        <v>390</v>
      </c>
      <c r="C179" t="s">
        <v>391</v>
      </c>
      <c r="D179" t="s">
        <v>12</v>
      </c>
      <c r="E179">
        <v>27</v>
      </c>
      <c r="F179">
        <v>88</v>
      </c>
      <c r="G179">
        <v>69</v>
      </c>
      <c r="H179" t="s">
        <v>32</v>
      </c>
      <c r="I179" t="str">
        <f t="shared" si="10"/>
        <v>26-35</v>
      </c>
      <c r="J179" t="str">
        <f t="shared" si="11"/>
        <v>Yes</v>
      </c>
    </row>
    <row r="180" spans="1:10" x14ac:dyDescent="0.35">
      <c r="A180">
        <v>179</v>
      </c>
      <c r="B180" t="s">
        <v>392</v>
      </c>
      <c r="C180" t="s">
        <v>393</v>
      </c>
      <c r="D180" t="s">
        <v>12</v>
      </c>
      <c r="E180">
        <v>59</v>
      </c>
      <c r="F180">
        <v>93</v>
      </c>
      <c r="G180">
        <v>14</v>
      </c>
      <c r="H180" t="s">
        <v>13</v>
      </c>
      <c r="I180" t="str">
        <f t="shared" si="10"/>
        <v>58-70</v>
      </c>
      <c r="J180" t="str">
        <f t="shared" si="11"/>
        <v>Yes</v>
      </c>
    </row>
    <row r="181" spans="1:10" x14ac:dyDescent="0.35">
      <c r="A181">
        <v>180</v>
      </c>
      <c r="B181" t="s">
        <v>394</v>
      </c>
      <c r="C181" t="s">
        <v>395</v>
      </c>
      <c r="D181" t="s">
        <v>12</v>
      </c>
      <c r="E181">
        <v>35</v>
      </c>
      <c r="F181">
        <v>93</v>
      </c>
      <c r="G181">
        <v>90</v>
      </c>
      <c r="H181" t="s">
        <v>39</v>
      </c>
      <c r="I181" t="str">
        <f t="shared" si="10"/>
        <v>26-35</v>
      </c>
      <c r="J181" t="str">
        <f t="shared" si="11"/>
        <v>Yes</v>
      </c>
    </row>
    <row r="182" spans="1:10" x14ac:dyDescent="0.35">
      <c r="A182">
        <v>181</v>
      </c>
      <c r="B182" t="s">
        <v>396</v>
      </c>
      <c r="C182" t="s">
        <v>397</v>
      </c>
      <c r="D182" t="s">
        <v>21</v>
      </c>
      <c r="E182">
        <v>37</v>
      </c>
      <c r="F182">
        <v>97</v>
      </c>
      <c r="G182">
        <v>32</v>
      </c>
      <c r="H182" t="s">
        <v>13</v>
      </c>
      <c r="I182" t="str">
        <f t="shared" si="10"/>
        <v>36-46</v>
      </c>
      <c r="J182" t="str">
        <f t="shared" si="11"/>
        <v>Yes</v>
      </c>
    </row>
    <row r="183" spans="1:10" x14ac:dyDescent="0.35">
      <c r="A183">
        <v>182</v>
      </c>
      <c r="B183" t="s">
        <v>398</v>
      </c>
      <c r="C183" t="s">
        <v>399</v>
      </c>
      <c r="D183" t="s">
        <v>21</v>
      </c>
      <c r="E183">
        <v>32</v>
      </c>
      <c r="F183">
        <v>97</v>
      </c>
      <c r="G183">
        <v>86</v>
      </c>
      <c r="H183" t="s">
        <v>13</v>
      </c>
      <c r="I183" t="str">
        <f t="shared" si="10"/>
        <v>26-35</v>
      </c>
      <c r="J183" t="str">
        <f t="shared" si="11"/>
        <v>Yes</v>
      </c>
    </row>
    <row r="184" spans="1:10" x14ac:dyDescent="0.35">
      <c r="A184">
        <v>183</v>
      </c>
      <c r="B184" t="s">
        <v>400</v>
      </c>
      <c r="C184" t="s">
        <v>401</v>
      </c>
      <c r="D184" t="s">
        <v>12</v>
      </c>
      <c r="E184">
        <v>46</v>
      </c>
      <c r="F184">
        <v>98</v>
      </c>
      <c r="G184">
        <v>15</v>
      </c>
      <c r="H184" t="s">
        <v>13</v>
      </c>
      <c r="I184" t="str">
        <f t="shared" si="10"/>
        <v>36-46</v>
      </c>
      <c r="J184" t="str">
        <f t="shared" si="11"/>
        <v>Yes</v>
      </c>
    </row>
    <row r="185" spans="1:10" x14ac:dyDescent="0.35">
      <c r="A185">
        <v>184</v>
      </c>
      <c r="B185" t="s">
        <v>402</v>
      </c>
      <c r="C185" t="s">
        <v>403</v>
      </c>
      <c r="D185" t="s">
        <v>21</v>
      </c>
      <c r="E185">
        <v>29</v>
      </c>
      <c r="F185">
        <v>98</v>
      </c>
      <c r="G185">
        <v>88</v>
      </c>
      <c r="H185" t="s">
        <v>13</v>
      </c>
      <c r="I185" t="str">
        <f t="shared" si="10"/>
        <v>26-35</v>
      </c>
      <c r="J185" t="str">
        <f t="shared" si="11"/>
        <v>Yes</v>
      </c>
    </row>
    <row r="186" spans="1:10" x14ac:dyDescent="0.35">
      <c r="A186">
        <v>185</v>
      </c>
      <c r="B186" t="s">
        <v>404</v>
      </c>
      <c r="C186" t="s">
        <v>405</v>
      </c>
      <c r="D186" t="s">
        <v>21</v>
      </c>
      <c r="E186">
        <v>41</v>
      </c>
      <c r="F186">
        <v>99</v>
      </c>
      <c r="G186">
        <v>39</v>
      </c>
      <c r="H186" t="s">
        <v>165</v>
      </c>
      <c r="I186" t="str">
        <f t="shared" si="10"/>
        <v>36-46</v>
      </c>
      <c r="J186" t="str">
        <f t="shared" si="11"/>
        <v>Yes</v>
      </c>
    </row>
    <row r="187" spans="1:10" x14ac:dyDescent="0.35">
      <c r="A187">
        <v>186</v>
      </c>
      <c r="B187" t="s">
        <v>406</v>
      </c>
      <c r="C187" t="s">
        <v>407</v>
      </c>
      <c r="D187" t="s">
        <v>12</v>
      </c>
      <c r="E187">
        <v>30</v>
      </c>
      <c r="F187">
        <v>99</v>
      </c>
      <c r="G187">
        <v>97</v>
      </c>
      <c r="H187" t="s">
        <v>13</v>
      </c>
      <c r="I187" t="str">
        <f t="shared" si="10"/>
        <v>26-35</v>
      </c>
      <c r="J187" t="str">
        <f t="shared" si="11"/>
        <v>Yes</v>
      </c>
    </row>
    <row r="188" spans="1:10" x14ac:dyDescent="0.35">
      <c r="A188">
        <v>187</v>
      </c>
      <c r="B188" t="s">
        <v>408</v>
      </c>
      <c r="C188" t="s">
        <v>409</v>
      </c>
      <c r="D188" t="s">
        <v>21</v>
      </c>
      <c r="E188">
        <v>54</v>
      </c>
      <c r="F188">
        <v>101</v>
      </c>
      <c r="G188">
        <v>24</v>
      </c>
      <c r="H188" t="s">
        <v>13</v>
      </c>
      <c r="I188" t="str">
        <f t="shared" si="10"/>
        <v>47-57</v>
      </c>
      <c r="J188" t="str">
        <f t="shared" si="11"/>
        <v>Yes</v>
      </c>
    </row>
    <row r="189" spans="1:10" x14ac:dyDescent="0.35">
      <c r="A189">
        <v>188</v>
      </c>
      <c r="B189" t="s">
        <v>410</v>
      </c>
      <c r="C189" t="s">
        <v>411</v>
      </c>
      <c r="D189" t="s">
        <v>12</v>
      </c>
      <c r="E189">
        <v>28</v>
      </c>
      <c r="F189">
        <v>101</v>
      </c>
      <c r="G189">
        <v>68</v>
      </c>
      <c r="H189" t="s">
        <v>32</v>
      </c>
      <c r="I189" t="str">
        <f t="shared" si="10"/>
        <v>26-35</v>
      </c>
      <c r="J189" t="str">
        <f t="shared" si="11"/>
        <v>Yes</v>
      </c>
    </row>
    <row r="190" spans="1:10" x14ac:dyDescent="0.35">
      <c r="A190">
        <v>189</v>
      </c>
      <c r="B190" t="s">
        <v>412</v>
      </c>
      <c r="C190" t="s">
        <v>413</v>
      </c>
      <c r="D190" t="s">
        <v>21</v>
      </c>
      <c r="E190">
        <v>41</v>
      </c>
      <c r="F190">
        <v>103</v>
      </c>
      <c r="G190">
        <v>17</v>
      </c>
      <c r="H190" t="s">
        <v>13</v>
      </c>
      <c r="I190" t="str">
        <f t="shared" si="10"/>
        <v>36-46</v>
      </c>
      <c r="J190" t="str">
        <f t="shared" si="11"/>
        <v>Yes</v>
      </c>
    </row>
    <row r="191" spans="1:10" x14ac:dyDescent="0.35">
      <c r="A191">
        <v>190</v>
      </c>
      <c r="B191" t="s">
        <v>414</v>
      </c>
      <c r="C191" t="s">
        <v>415</v>
      </c>
      <c r="D191" t="s">
        <v>21</v>
      </c>
      <c r="E191">
        <v>36</v>
      </c>
      <c r="F191">
        <v>103</v>
      </c>
      <c r="G191">
        <v>85</v>
      </c>
      <c r="H191" t="s">
        <v>13</v>
      </c>
      <c r="I191" t="str">
        <f t="shared" si="10"/>
        <v>36-46</v>
      </c>
      <c r="J191" t="str">
        <f t="shared" si="11"/>
        <v>Yes</v>
      </c>
    </row>
    <row r="192" spans="1:10" x14ac:dyDescent="0.35">
      <c r="A192">
        <v>191</v>
      </c>
      <c r="B192" t="s">
        <v>416</v>
      </c>
      <c r="C192" t="s">
        <v>417</v>
      </c>
      <c r="D192" t="s">
        <v>21</v>
      </c>
      <c r="E192">
        <v>34</v>
      </c>
      <c r="F192">
        <v>103</v>
      </c>
      <c r="G192">
        <v>23</v>
      </c>
      <c r="H192" t="s">
        <v>32</v>
      </c>
      <c r="I192" t="str">
        <f t="shared" si="10"/>
        <v>26-35</v>
      </c>
      <c r="J192" t="str">
        <f t="shared" si="11"/>
        <v>Yes</v>
      </c>
    </row>
    <row r="193" spans="1:10" x14ac:dyDescent="0.35">
      <c r="A193">
        <v>192</v>
      </c>
      <c r="B193" t="s">
        <v>418</v>
      </c>
      <c r="C193" t="s">
        <v>419</v>
      </c>
      <c r="D193" t="s">
        <v>21</v>
      </c>
      <c r="E193">
        <v>32</v>
      </c>
      <c r="F193">
        <v>103</v>
      </c>
      <c r="G193">
        <v>69</v>
      </c>
      <c r="H193" t="s">
        <v>13</v>
      </c>
      <c r="I193" t="str">
        <f t="shared" si="10"/>
        <v>26-35</v>
      </c>
      <c r="J193" t="str">
        <f t="shared" si="11"/>
        <v>Yes</v>
      </c>
    </row>
    <row r="194" spans="1:10" x14ac:dyDescent="0.35">
      <c r="A194">
        <v>193</v>
      </c>
      <c r="B194" t="s">
        <v>420</v>
      </c>
      <c r="C194" t="s">
        <v>421</v>
      </c>
      <c r="D194" t="s">
        <v>12</v>
      </c>
      <c r="E194">
        <v>33</v>
      </c>
      <c r="F194">
        <v>113</v>
      </c>
      <c r="G194">
        <v>8</v>
      </c>
      <c r="H194" t="s">
        <v>39</v>
      </c>
      <c r="I194" t="str">
        <f t="shared" ref="I194:I201" si="12">IF(AND(E194&gt;=18,E194&lt;=25),"18-25",IF(AND(E194&gt;=26,E194&lt;=35),"26-35",IF(AND(E194&gt;=36,E194&lt;=46),"36-46",IF(AND(E194&gt;=47,E194&lt;=57),"47-57",IF(AND(E194&gt;=58,E194&lt;=70),"58-70")))))</f>
        <v>26-35</v>
      </c>
      <c r="J194" t="str">
        <f t="shared" ref="J194:J201" si="13">IF(F194 &gt; 25, "Yes", "No")</f>
        <v>Yes</v>
      </c>
    </row>
    <row r="195" spans="1:10" x14ac:dyDescent="0.35">
      <c r="A195">
        <v>194</v>
      </c>
      <c r="B195" t="s">
        <v>422</v>
      </c>
      <c r="C195" t="s">
        <v>240</v>
      </c>
      <c r="D195" t="s">
        <v>21</v>
      </c>
      <c r="E195">
        <v>38</v>
      </c>
      <c r="F195">
        <v>113</v>
      </c>
      <c r="G195">
        <v>91</v>
      </c>
      <c r="H195" t="s">
        <v>13</v>
      </c>
      <c r="I195" t="str">
        <f t="shared" si="12"/>
        <v>36-46</v>
      </c>
      <c r="J195" t="str">
        <f t="shared" si="13"/>
        <v>Yes</v>
      </c>
    </row>
    <row r="196" spans="1:10" x14ac:dyDescent="0.35">
      <c r="A196">
        <v>195</v>
      </c>
      <c r="B196" t="s">
        <v>423</v>
      </c>
      <c r="C196" t="s">
        <v>424</v>
      </c>
      <c r="D196" t="s">
        <v>21</v>
      </c>
      <c r="E196">
        <v>47</v>
      </c>
      <c r="F196">
        <v>120</v>
      </c>
      <c r="G196">
        <v>16</v>
      </c>
      <c r="H196" t="s">
        <v>13</v>
      </c>
      <c r="I196" t="str">
        <f t="shared" si="12"/>
        <v>47-57</v>
      </c>
      <c r="J196" t="str">
        <f t="shared" si="13"/>
        <v>Yes</v>
      </c>
    </row>
    <row r="197" spans="1:10" x14ac:dyDescent="0.35">
      <c r="A197">
        <v>196</v>
      </c>
      <c r="B197" t="s">
        <v>425</v>
      </c>
      <c r="C197" t="s">
        <v>426</v>
      </c>
      <c r="D197" t="s">
        <v>21</v>
      </c>
      <c r="E197">
        <v>35</v>
      </c>
      <c r="F197">
        <v>120</v>
      </c>
      <c r="G197">
        <v>79</v>
      </c>
      <c r="H197" t="s">
        <v>13</v>
      </c>
      <c r="I197" t="str">
        <f t="shared" si="12"/>
        <v>26-35</v>
      </c>
      <c r="J197" t="str">
        <f t="shared" si="13"/>
        <v>Yes</v>
      </c>
    </row>
    <row r="198" spans="1:10" x14ac:dyDescent="0.35">
      <c r="A198">
        <v>197</v>
      </c>
      <c r="B198" t="s">
        <v>427</v>
      </c>
      <c r="C198" t="s">
        <v>428</v>
      </c>
      <c r="D198" t="s">
        <v>21</v>
      </c>
      <c r="E198">
        <v>45</v>
      </c>
      <c r="F198">
        <v>126</v>
      </c>
      <c r="G198">
        <v>28</v>
      </c>
      <c r="H198" t="s">
        <v>13</v>
      </c>
      <c r="I198" t="str">
        <f t="shared" si="12"/>
        <v>36-46</v>
      </c>
      <c r="J198" t="str">
        <f t="shared" si="13"/>
        <v>Yes</v>
      </c>
    </row>
    <row r="199" spans="1:10" x14ac:dyDescent="0.35">
      <c r="A199">
        <v>198</v>
      </c>
      <c r="B199" t="s">
        <v>429</v>
      </c>
      <c r="C199" t="s">
        <v>430</v>
      </c>
      <c r="D199" t="s">
        <v>12</v>
      </c>
      <c r="E199">
        <v>32</v>
      </c>
      <c r="F199">
        <v>126</v>
      </c>
      <c r="G199">
        <v>74</v>
      </c>
      <c r="H199" t="s">
        <v>165</v>
      </c>
      <c r="I199" t="str">
        <f t="shared" si="12"/>
        <v>26-35</v>
      </c>
      <c r="J199" t="str">
        <f t="shared" si="13"/>
        <v>Yes</v>
      </c>
    </row>
    <row r="200" spans="1:10" x14ac:dyDescent="0.35">
      <c r="A200">
        <v>199</v>
      </c>
      <c r="B200" t="s">
        <v>431</v>
      </c>
      <c r="C200" t="s">
        <v>432</v>
      </c>
      <c r="D200" t="s">
        <v>12</v>
      </c>
      <c r="E200">
        <v>32</v>
      </c>
      <c r="F200">
        <v>137</v>
      </c>
      <c r="G200">
        <v>18</v>
      </c>
      <c r="H200" t="s">
        <v>13</v>
      </c>
      <c r="I200" t="str">
        <f t="shared" si="12"/>
        <v>26-35</v>
      </c>
      <c r="J200" t="str">
        <f t="shared" si="13"/>
        <v>Yes</v>
      </c>
    </row>
    <row r="201" spans="1:10" x14ac:dyDescent="0.35">
      <c r="A201">
        <v>200</v>
      </c>
      <c r="B201" t="s">
        <v>433</v>
      </c>
      <c r="C201" t="s">
        <v>434</v>
      </c>
      <c r="D201" t="s">
        <v>12</v>
      </c>
      <c r="E201">
        <v>30</v>
      </c>
      <c r="F201">
        <v>137</v>
      </c>
      <c r="G201">
        <v>83</v>
      </c>
      <c r="H201" t="s">
        <v>13</v>
      </c>
      <c r="I201" t="str">
        <f t="shared" si="12"/>
        <v>26-35</v>
      </c>
      <c r="J201" t="str">
        <f t="shared" si="13"/>
        <v>Yes</v>
      </c>
    </row>
  </sheetData>
  <phoneticPr fontId="18" type="noConversion"/>
  <conditionalFormatting sqref="E1:E1048576">
    <cfRule type="top10" dxfId="2" priority="1" rank="1"/>
  </conditionalFormatting>
  <conditionalFormatting sqref="G1:G1048576">
    <cfRule type="top10" dxfId="1" priority="2" rank="10"/>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033FD-22B0-40FA-9CBE-FF9CF21F652E}">
  <dimension ref="A1:L201"/>
  <sheetViews>
    <sheetView workbookViewId="0">
      <selection activeCell="T6" sqref="T6"/>
    </sheetView>
  </sheetViews>
  <sheetFormatPr defaultRowHeight="14.5" x14ac:dyDescent="0.35"/>
  <sheetData>
    <row r="1" spans="1:12" x14ac:dyDescent="0.35">
      <c r="A1" t="s">
        <v>0</v>
      </c>
      <c r="B1" t="s">
        <v>1</v>
      </c>
      <c r="C1" t="s">
        <v>2</v>
      </c>
      <c r="D1" t="s">
        <v>3</v>
      </c>
      <c r="E1" t="s">
        <v>4</v>
      </c>
      <c r="F1" t="s">
        <v>5</v>
      </c>
      <c r="G1" t="s">
        <v>6</v>
      </c>
      <c r="H1" t="s">
        <v>7</v>
      </c>
      <c r="J1" t="s">
        <v>8</v>
      </c>
      <c r="L1" t="s">
        <v>9</v>
      </c>
    </row>
    <row r="2" spans="1:12" x14ac:dyDescent="0.35">
      <c r="A2">
        <v>1</v>
      </c>
      <c r="B2" t="s">
        <v>10</v>
      </c>
      <c r="C2" t="s">
        <v>11</v>
      </c>
      <c r="D2" t="s">
        <v>12</v>
      </c>
      <c r="E2">
        <v>19</v>
      </c>
      <c r="F2">
        <v>15</v>
      </c>
      <c r="G2">
        <v>39</v>
      </c>
      <c r="H2" t="s">
        <v>13</v>
      </c>
      <c r="J2">
        <v>1</v>
      </c>
      <c r="L2" t="s">
        <v>14</v>
      </c>
    </row>
    <row r="3" spans="1:12" x14ac:dyDescent="0.35">
      <c r="A3">
        <v>2</v>
      </c>
      <c r="B3" t="s">
        <v>15</v>
      </c>
      <c r="C3" t="s">
        <v>16</v>
      </c>
      <c r="D3" t="s">
        <v>12</v>
      </c>
      <c r="E3">
        <v>21</v>
      </c>
      <c r="F3">
        <v>15</v>
      </c>
      <c r="G3">
        <v>81</v>
      </c>
      <c r="H3" t="s">
        <v>17</v>
      </c>
      <c r="J3">
        <v>2</v>
      </c>
      <c r="L3" t="s">
        <v>18</v>
      </c>
    </row>
    <row r="4" spans="1:12" x14ac:dyDescent="0.35">
      <c r="A4">
        <v>3</v>
      </c>
      <c r="B4" t="s">
        <v>19</v>
      </c>
      <c r="C4" t="s">
        <v>20</v>
      </c>
      <c r="D4" t="s">
        <v>21</v>
      </c>
      <c r="E4">
        <v>20</v>
      </c>
      <c r="F4">
        <v>16</v>
      </c>
      <c r="G4">
        <v>6</v>
      </c>
      <c r="H4" t="s">
        <v>13</v>
      </c>
      <c r="J4">
        <v>3</v>
      </c>
      <c r="L4" t="s">
        <v>22</v>
      </c>
    </row>
    <row r="5" spans="1:12" x14ac:dyDescent="0.35">
      <c r="A5">
        <v>4</v>
      </c>
      <c r="B5" t="s">
        <v>23</v>
      </c>
      <c r="C5" t="s">
        <v>24</v>
      </c>
      <c r="D5" t="s">
        <v>21</v>
      </c>
      <c r="E5">
        <v>23</v>
      </c>
      <c r="F5">
        <v>16</v>
      </c>
      <c r="G5">
        <v>77</v>
      </c>
      <c r="H5" t="s">
        <v>13</v>
      </c>
      <c r="J5">
        <v>4</v>
      </c>
      <c r="L5" t="s">
        <v>25</v>
      </c>
    </row>
    <row r="6" spans="1:12" x14ac:dyDescent="0.35">
      <c r="A6">
        <v>5</v>
      </c>
      <c r="B6" t="s">
        <v>26</v>
      </c>
      <c r="C6" t="s">
        <v>27</v>
      </c>
      <c r="D6" t="s">
        <v>21</v>
      </c>
      <c r="E6">
        <v>31</v>
      </c>
      <c r="F6">
        <v>17</v>
      </c>
      <c r="G6">
        <v>40</v>
      </c>
      <c r="H6" t="s">
        <v>28</v>
      </c>
      <c r="J6">
        <v>5</v>
      </c>
      <c r="L6" t="s">
        <v>29</v>
      </c>
    </row>
    <row r="7" spans="1:12" x14ac:dyDescent="0.35">
      <c r="A7">
        <v>6</v>
      </c>
      <c r="B7" t="s">
        <v>30</v>
      </c>
      <c r="C7" t="s">
        <v>31</v>
      </c>
      <c r="D7" t="s">
        <v>21</v>
      </c>
      <c r="E7">
        <v>22</v>
      </c>
      <c r="F7">
        <v>17</v>
      </c>
      <c r="G7">
        <v>76</v>
      </c>
      <c r="H7" t="s">
        <v>32</v>
      </c>
      <c r="J7">
        <v>6</v>
      </c>
      <c r="L7" t="s">
        <v>33</v>
      </c>
    </row>
    <row r="8" spans="1:12" x14ac:dyDescent="0.35">
      <c r="A8">
        <v>7</v>
      </c>
      <c r="B8" t="s">
        <v>34</v>
      </c>
      <c r="C8" t="s">
        <v>35</v>
      </c>
      <c r="D8" t="s">
        <v>21</v>
      </c>
      <c r="E8">
        <v>35</v>
      </c>
      <c r="F8">
        <v>18</v>
      </c>
      <c r="G8">
        <v>6</v>
      </c>
      <c r="H8" t="s">
        <v>13</v>
      </c>
      <c r="J8">
        <v>7</v>
      </c>
      <c r="L8" t="s">
        <v>36</v>
      </c>
    </row>
    <row r="9" spans="1:12" x14ac:dyDescent="0.35">
      <c r="A9">
        <v>8</v>
      </c>
      <c r="B9" t="s">
        <v>37</v>
      </c>
      <c r="C9" t="s">
        <v>38</v>
      </c>
      <c r="D9" t="s">
        <v>21</v>
      </c>
      <c r="E9">
        <v>23</v>
      </c>
      <c r="F9">
        <v>18</v>
      </c>
      <c r="G9">
        <v>94</v>
      </c>
      <c r="H9" t="s">
        <v>39</v>
      </c>
      <c r="J9">
        <v>8</v>
      </c>
      <c r="L9" t="s">
        <v>40</v>
      </c>
    </row>
    <row r="10" spans="1:12" x14ac:dyDescent="0.35">
      <c r="A10">
        <v>9</v>
      </c>
      <c r="B10" t="s">
        <v>41</v>
      </c>
      <c r="C10" t="s">
        <v>42</v>
      </c>
      <c r="D10" t="s">
        <v>12</v>
      </c>
      <c r="E10">
        <v>64</v>
      </c>
      <c r="F10">
        <v>19</v>
      </c>
      <c r="G10">
        <v>3</v>
      </c>
      <c r="H10" t="s">
        <v>32</v>
      </c>
      <c r="J10">
        <v>9</v>
      </c>
      <c r="L10" t="s">
        <v>43</v>
      </c>
    </row>
    <row r="11" spans="1:12" x14ac:dyDescent="0.35">
      <c r="A11">
        <v>10</v>
      </c>
      <c r="B11" t="s">
        <v>44</v>
      </c>
      <c r="C11" t="s">
        <v>45</v>
      </c>
      <c r="D11" t="s">
        <v>21</v>
      </c>
      <c r="E11">
        <v>30</v>
      </c>
      <c r="F11">
        <v>19</v>
      </c>
      <c r="G11">
        <v>72</v>
      </c>
      <c r="H11" t="s">
        <v>13</v>
      </c>
      <c r="J11">
        <v>10</v>
      </c>
      <c r="L11" t="s">
        <v>46</v>
      </c>
    </row>
    <row r="12" spans="1:12" x14ac:dyDescent="0.35">
      <c r="A12">
        <v>11</v>
      </c>
      <c r="B12" t="s">
        <v>47</v>
      </c>
      <c r="C12" t="s">
        <v>48</v>
      </c>
      <c r="D12" t="s">
        <v>12</v>
      </c>
      <c r="E12">
        <v>67</v>
      </c>
      <c r="F12">
        <v>19</v>
      </c>
      <c r="G12">
        <v>14</v>
      </c>
      <c r="H12" t="s">
        <v>32</v>
      </c>
    </row>
    <row r="13" spans="1:12" x14ac:dyDescent="0.35">
      <c r="A13">
        <v>12</v>
      </c>
      <c r="B13" t="s">
        <v>49</v>
      </c>
      <c r="C13" t="s">
        <v>50</v>
      </c>
      <c r="D13" t="s">
        <v>21</v>
      </c>
      <c r="E13">
        <v>35</v>
      </c>
      <c r="F13">
        <v>19</v>
      </c>
      <c r="G13">
        <v>99</v>
      </c>
      <c r="H13" t="s">
        <v>13</v>
      </c>
    </row>
    <row r="14" spans="1:12" x14ac:dyDescent="0.35">
      <c r="A14">
        <v>13</v>
      </c>
      <c r="B14" t="s">
        <v>51</v>
      </c>
      <c r="C14" t="s">
        <v>52</v>
      </c>
      <c r="D14" t="s">
        <v>21</v>
      </c>
      <c r="E14">
        <v>58</v>
      </c>
      <c r="F14">
        <v>20</v>
      </c>
      <c r="G14">
        <v>15</v>
      </c>
      <c r="H14" t="s">
        <v>28</v>
      </c>
    </row>
    <row r="15" spans="1:12" x14ac:dyDescent="0.35">
      <c r="A15">
        <v>14</v>
      </c>
      <c r="B15" t="s">
        <v>53</v>
      </c>
      <c r="C15" t="s">
        <v>54</v>
      </c>
      <c r="D15" t="s">
        <v>21</v>
      </c>
      <c r="E15">
        <v>24</v>
      </c>
      <c r="F15">
        <v>20</v>
      </c>
      <c r="G15">
        <v>77</v>
      </c>
      <c r="H15" t="s">
        <v>13</v>
      </c>
    </row>
    <row r="16" spans="1:12" x14ac:dyDescent="0.35">
      <c r="A16">
        <v>15</v>
      </c>
      <c r="B16" t="s">
        <v>55</v>
      </c>
      <c r="C16" t="s">
        <v>56</v>
      </c>
      <c r="D16" t="s">
        <v>12</v>
      </c>
      <c r="E16">
        <v>37</v>
      </c>
      <c r="F16">
        <v>20</v>
      </c>
      <c r="G16">
        <v>13</v>
      </c>
      <c r="H16" t="s">
        <v>13</v>
      </c>
    </row>
    <row r="17" spans="1:8" x14ac:dyDescent="0.35">
      <c r="A17">
        <v>16</v>
      </c>
      <c r="B17" t="s">
        <v>57</v>
      </c>
      <c r="C17" t="s">
        <v>58</v>
      </c>
      <c r="D17" t="s">
        <v>12</v>
      </c>
      <c r="E17">
        <v>22</v>
      </c>
      <c r="F17">
        <v>20</v>
      </c>
      <c r="G17">
        <v>79</v>
      </c>
      <c r="H17" t="s">
        <v>13</v>
      </c>
    </row>
    <row r="18" spans="1:8" x14ac:dyDescent="0.35">
      <c r="A18">
        <v>17</v>
      </c>
      <c r="B18" t="s">
        <v>59</v>
      </c>
      <c r="C18" t="s">
        <v>60</v>
      </c>
      <c r="D18" t="s">
        <v>21</v>
      </c>
      <c r="E18">
        <v>35</v>
      </c>
      <c r="F18">
        <v>21</v>
      </c>
      <c r="G18">
        <v>35</v>
      </c>
      <c r="H18" t="s">
        <v>13</v>
      </c>
    </row>
    <row r="19" spans="1:8" x14ac:dyDescent="0.35">
      <c r="A19">
        <v>18</v>
      </c>
      <c r="B19" t="s">
        <v>61</v>
      </c>
      <c r="C19" t="s">
        <v>62</v>
      </c>
      <c r="D19" t="s">
        <v>12</v>
      </c>
      <c r="E19">
        <v>20</v>
      </c>
      <c r="F19">
        <v>21</v>
      </c>
      <c r="G19">
        <v>66</v>
      </c>
      <c r="H19" t="s">
        <v>13</v>
      </c>
    </row>
    <row r="20" spans="1:8" x14ac:dyDescent="0.35">
      <c r="A20">
        <v>19</v>
      </c>
      <c r="B20" t="s">
        <v>63</v>
      </c>
      <c r="C20" t="s">
        <v>64</v>
      </c>
      <c r="D20" t="s">
        <v>12</v>
      </c>
      <c r="E20">
        <v>52</v>
      </c>
      <c r="F20">
        <v>23</v>
      </c>
      <c r="G20">
        <v>29</v>
      </c>
      <c r="H20" t="s">
        <v>13</v>
      </c>
    </row>
    <row r="21" spans="1:8" x14ac:dyDescent="0.35">
      <c r="A21">
        <v>20</v>
      </c>
      <c r="B21" t="s">
        <v>65</v>
      </c>
      <c r="C21" t="s">
        <v>66</v>
      </c>
      <c r="D21" t="s">
        <v>21</v>
      </c>
      <c r="E21">
        <v>35</v>
      </c>
      <c r="F21">
        <v>23</v>
      </c>
      <c r="G21">
        <v>98</v>
      </c>
      <c r="H21" t="s">
        <v>32</v>
      </c>
    </row>
    <row r="22" spans="1:8" x14ac:dyDescent="0.35">
      <c r="A22">
        <v>21</v>
      </c>
      <c r="B22" t="s">
        <v>67</v>
      </c>
      <c r="C22" t="s">
        <v>68</v>
      </c>
      <c r="D22" t="s">
        <v>12</v>
      </c>
      <c r="E22">
        <v>35</v>
      </c>
      <c r="F22">
        <v>24</v>
      </c>
      <c r="G22">
        <v>35</v>
      </c>
      <c r="H22" t="s">
        <v>13</v>
      </c>
    </row>
    <row r="23" spans="1:8" x14ac:dyDescent="0.35">
      <c r="A23">
        <v>22</v>
      </c>
      <c r="B23" t="s">
        <v>69</v>
      </c>
      <c r="C23" t="s">
        <v>70</v>
      </c>
      <c r="D23" t="s">
        <v>12</v>
      </c>
      <c r="E23">
        <v>25</v>
      </c>
      <c r="F23">
        <v>24</v>
      </c>
      <c r="G23">
        <v>73</v>
      </c>
      <c r="H23" t="s">
        <v>13</v>
      </c>
    </row>
    <row r="24" spans="1:8" x14ac:dyDescent="0.35">
      <c r="A24">
        <v>23</v>
      </c>
      <c r="B24" t="s">
        <v>71</v>
      </c>
      <c r="C24" t="s">
        <v>72</v>
      </c>
      <c r="D24" t="s">
        <v>21</v>
      </c>
      <c r="E24">
        <v>46</v>
      </c>
      <c r="F24">
        <v>25</v>
      </c>
      <c r="G24">
        <v>5</v>
      </c>
      <c r="H24" t="s">
        <v>13</v>
      </c>
    </row>
    <row r="25" spans="1:8" x14ac:dyDescent="0.35">
      <c r="A25">
        <v>24</v>
      </c>
      <c r="B25" t="s">
        <v>73</v>
      </c>
      <c r="C25" t="s">
        <v>74</v>
      </c>
      <c r="D25" t="s">
        <v>12</v>
      </c>
      <c r="E25">
        <v>31</v>
      </c>
      <c r="F25">
        <v>25</v>
      </c>
      <c r="G25">
        <v>73</v>
      </c>
      <c r="H25" t="s">
        <v>75</v>
      </c>
    </row>
    <row r="26" spans="1:8" x14ac:dyDescent="0.35">
      <c r="A26">
        <v>25</v>
      </c>
      <c r="B26" t="s">
        <v>76</v>
      </c>
      <c r="C26" t="s">
        <v>77</v>
      </c>
      <c r="D26" t="s">
        <v>21</v>
      </c>
      <c r="E26">
        <v>54</v>
      </c>
      <c r="F26">
        <v>28</v>
      </c>
      <c r="G26">
        <v>14</v>
      </c>
      <c r="H26" t="s">
        <v>78</v>
      </c>
    </row>
    <row r="27" spans="1:8" x14ac:dyDescent="0.35">
      <c r="A27">
        <v>26</v>
      </c>
      <c r="B27" t="s">
        <v>79</v>
      </c>
      <c r="C27" t="s">
        <v>80</v>
      </c>
      <c r="D27" t="s">
        <v>12</v>
      </c>
      <c r="E27">
        <v>29</v>
      </c>
      <c r="F27">
        <v>28</v>
      </c>
      <c r="G27">
        <v>82</v>
      </c>
      <c r="H27" t="s">
        <v>39</v>
      </c>
    </row>
    <row r="28" spans="1:8" x14ac:dyDescent="0.35">
      <c r="A28">
        <v>27</v>
      </c>
      <c r="B28" t="s">
        <v>81</v>
      </c>
      <c r="C28" t="s">
        <v>82</v>
      </c>
      <c r="D28" t="s">
        <v>21</v>
      </c>
      <c r="E28">
        <v>45</v>
      </c>
      <c r="F28">
        <v>28</v>
      </c>
      <c r="G28">
        <v>32</v>
      </c>
      <c r="H28" t="s">
        <v>13</v>
      </c>
    </row>
    <row r="29" spans="1:8" x14ac:dyDescent="0.35">
      <c r="A29">
        <v>28</v>
      </c>
      <c r="B29" t="s">
        <v>83</v>
      </c>
      <c r="C29" t="s">
        <v>84</v>
      </c>
      <c r="D29" t="s">
        <v>12</v>
      </c>
      <c r="E29">
        <v>35</v>
      </c>
      <c r="F29">
        <v>28</v>
      </c>
      <c r="G29">
        <v>61</v>
      </c>
      <c r="H29" t="s">
        <v>13</v>
      </c>
    </row>
    <row r="30" spans="1:8" x14ac:dyDescent="0.35">
      <c r="A30">
        <v>29</v>
      </c>
      <c r="B30" t="s">
        <v>85</v>
      </c>
      <c r="C30" t="s">
        <v>86</v>
      </c>
      <c r="D30" t="s">
        <v>21</v>
      </c>
      <c r="E30">
        <v>40</v>
      </c>
      <c r="F30">
        <v>29</v>
      </c>
      <c r="G30">
        <v>31</v>
      </c>
      <c r="H30" t="s">
        <v>13</v>
      </c>
    </row>
    <row r="31" spans="1:8" x14ac:dyDescent="0.35">
      <c r="A31">
        <v>30</v>
      </c>
      <c r="B31" t="s">
        <v>87</v>
      </c>
      <c r="C31" t="s">
        <v>88</v>
      </c>
      <c r="D31" t="s">
        <v>21</v>
      </c>
      <c r="E31">
        <v>23</v>
      </c>
      <c r="F31">
        <v>29</v>
      </c>
      <c r="G31">
        <v>87</v>
      </c>
      <c r="H31" t="s">
        <v>13</v>
      </c>
    </row>
    <row r="32" spans="1:8" x14ac:dyDescent="0.35">
      <c r="A32">
        <v>31</v>
      </c>
      <c r="B32" t="s">
        <v>89</v>
      </c>
      <c r="C32" t="s">
        <v>90</v>
      </c>
      <c r="D32" t="s">
        <v>12</v>
      </c>
      <c r="E32">
        <v>60</v>
      </c>
      <c r="F32">
        <v>30</v>
      </c>
      <c r="G32">
        <v>4</v>
      </c>
      <c r="H32" t="s">
        <v>91</v>
      </c>
    </row>
    <row r="33" spans="1:8" x14ac:dyDescent="0.35">
      <c r="A33">
        <v>32</v>
      </c>
      <c r="B33" t="s">
        <v>92</v>
      </c>
      <c r="C33" t="s">
        <v>93</v>
      </c>
      <c r="D33" t="s">
        <v>21</v>
      </c>
      <c r="E33">
        <v>21</v>
      </c>
      <c r="F33">
        <v>30</v>
      </c>
      <c r="G33">
        <v>73</v>
      </c>
      <c r="H33" t="s">
        <v>94</v>
      </c>
    </row>
    <row r="34" spans="1:8" x14ac:dyDescent="0.35">
      <c r="A34">
        <v>33</v>
      </c>
      <c r="B34" t="s">
        <v>95</v>
      </c>
      <c r="C34" t="s">
        <v>96</v>
      </c>
      <c r="D34" t="s">
        <v>12</v>
      </c>
      <c r="E34">
        <v>53</v>
      </c>
      <c r="F34">
        <v>33</v>
      </c>
      <c r="G34">
        <v>4</v>
      </c>
      <c r="H34" t="s">
        <v>13</v>
      </c>
    </row>
    <row r="35" spans="1:8" x14ac:dyDescent="0.35">
      <c r="A35">
        <v>34</v>
      </c>
      <c r="B35" t="s">
        <v>97</v>
      </c>
      <c r="C35" t="s">
        <v>98</v>
      </c>
      <c r="D35" t="s">
        <v>12</v>
      </c>
      <c r="E35">
        <v>18</v>
      </c>
      <c r="F35">
        <v>33</v>
      </c>
      <c r="G35">
        <v>92</v>
      </c>
      <c r="H35" t="s">
        <v>13</v>
      </c>
    </row>
    <row r="36" spans="1:8" x14ac:dyDescent="0.35">
      <c r="A36">
        <v>35</v>
      </c>
      <c r="B36" t="s">
        <v>99</v>
      </c>
      <c r="C36" t="s">
        <v>100</v>
      </c>
      <c r="D36" t="s">
        <v>21</v>
      </c>
      <c r="E36">
        <v>49</v>
      </c>
      <c r="F36">
        <v>33</v>
      </c>
      <c r="G36">
        <v>14</v>
      </c>
      <c r="H36" t="s">
        <v>13</v>
      </c>
    </row>
    <row r="37" spans="1:8" x14ac:dyDescent="0.35">
      <c r="A37">
        <v>36</v>
      </c>
      <c r="B37" t="s">
        <v>101</v>
      </c>
      <c r="C37" t="s">
        <v>102</v>
      </c>
      <c r="D37" t="s">
        <v>21</v>
      </c>
      <c r="E37">
        <v>21</v>
      </c>
      <c r="F37">
        <v>33</v>
      </c>
      <c r="G37">
        <v>81</v>
      </c>
      <c r="H37" t="s">
        <v>13</v>
      </c>
    </row>
    <row r="38" spans="1:8" x14ac:dyDescent="0.35">
      <c r="A38">
        <v>37</v>
      </c>
      <c r="B38" t="s">
        <v>103</v>
      </c>
      <c r="C38" t="s">
        <v>104</v>
      </c>
      <c r="D38" t="s">
        <v>21</v>
      </c>
      <c r="E38">
        <v>42</v>
      </c>
      <c r="F38">
        <v>34</v>
      </c>
      <c r="G38">
        <v>17</v>
      </c>
      <c r="H38" t="s">
        <v>32</v>
      </c>
    </row>
    <row r="39" spans="1:8" x14ac:dyDescent="0.35">
      <c r="A39">
        <v>38</v>
      </c>
      <c r="B39" t="s">
        <v>105</v>
      </c>
      <c r="C39" t="s">
        <v>106</v>
      </c>
      <c r="D39" t="s">
        <v>21</v>
      </c>
      <c r="E39">
        <v>30</v>
      </c>
      <c r="F39">
        <v>34</v>
      </c>
      <c r="G39">
        <v>73</v>
      </c>
      <c r="H39" t="s">
        <v>13</v>
      </c>
    </row>
    <row r="40" spans="1:8" x14ac:dyDescent="0.35">
      <c r="A40">
        <v>39</v>
      </c>
      <c r="B40" t="s">
        <v>107</v>
      </c>
      <c r="C40" t="s">
        <v>108</v>
      </c>
      <c r="D40" t="s">
        <v>21</v>
      </c>
      <c r="E40">
        <v>36</v>
      </c>
      <c r="F40">
        <v>37</v>
      </c>
      <c r="G40">
        <v>26</v>
      </c>
      <c r="H40" t="s">
        <v>109</v>
      </c>
    </row>
    <row r="41" spans="1:8" x14ac:dyDescent="0.35">
      <c r="A41">
        <v>40</v>
      </c>
      <c r="B41" t="s">
        <v>110</v>
      </c>
      <c r="C41" t="s">
        <v>111</v>
      </c>
      <c r="D41" t="s">
        <v>21</v>
      </c>
      <c r="E41">
        <v>20</v>
      </c>
      <c r="F41">
        <v>37</v>
      </c>
      <c r="G41">
        <v>75</v>
      </c>
      <c r="H41" t="s">
        <v>13</v>
      </c>
    </row>
    <row r="42" spans="1:8" x14ac:dyDescent="0.35">
      <c r="A42">
        <v>41</v>
      </c>
      <c r="B42" t="s">
        <v>112</v>
      </c>
      <c r="C42" t="s">
        <v>113</v>
      </c>
      <c r="D42" t="s">
        <v>21</v>
      </c>
      <c r="E42">
        <v>65</v>
      </c>
      <c r="F42">
        <v>38</v>
      </c>
      <c r="G42">
        <v>35</v>
      </c>
      <c r="H42" t="s">
        <v>13</v>
      </c>
    </row>
    <row r="43" spans="1:8" x14ac:dyDescent="0.35">
      <c r="A43">
        <v>42</v>
      </c>
      <c r="B43" t="s">
        <v>114</v>
      </c>
      <c r="C43" t="s">
        <v>115</v>
      </c>
      <c r="D43" t="s">
        <v>12</v>
      </c>
      <c r="E43">
        <v>24</v>
      </c>
      <c r="F43">
        <v>38</v>
      </c>
      <c r="G43">
        <v>92</v>
      </c>
      <c r="H43" t="s">
        <v>13</v>
      </c>
    </row>
    <row r="44" spans="1:8" x14ac:dyDescent="0.35">
      <c r="A44">
        <v>43</v>
      </c>
      <c r="B44" t="s">
        <v>116</v>
      </c>
      <c r="C44" t="s">
        <v>117</v>
      </c>
      <c r="D44" t="s">
        <v>12</v>
      </c>
      <c r="E44">
        <v>48</v>
      </c>
      <c r="F44">
        <v>39</v>
      </c>
      <c r="G44">
        <v>36</v>
      </c>
      <c r="H44" t="s">
        <v>13</v>
      </c>
    </row>
    <row r="45" spans="1:8" x14ac:dyDescent="0.35">
      <c r="A45">
        <v>44</v>
      </c>
      <c r="B45" t="s">
        <v>118</v>
      </c>
      <c r="C45" t="s">
        <v>119</v>
      </c>
      <c r="D45" t="s">
        <v>21</v>
      </c>
      <c r="E45">
        <v>31</v>
      </c>
      <c r="F45">
        <v>39</v>
      </c>
      <c r="G45">
        <v>61</v>
      </c>
      <c r="H45" t="s">
        <v>94</v>
      </c>
    </row>
    <row r="46" spans="1:8" x14ac:dyDescent="0.35">
      <c r="A46">
        <v>45</v>
      </c>
      <c r="B46" t="s">
        <v>120</v>
      </c>
      <c r="C46" t="s">
        <v>121</v>
      </c>
      <c r="D46" t="s">
        <v>21</v>
      </c>
      <c r="E46">
        <v>49</v>
      </c>
      <c r="F46">
        <v>39</v>
      </c>
      <c r="G46">
        <v>28</v>
      </c>
      <c r="H46" t="s">
        <v>13</v>
      </c>
    </row>
    <row r="47" spans="1:8" x14ac:dyDescent="0.35">
      <c r="A47">
        <v>46</v>
      </c>
      <c r="B47" t="s">
        <v>122</v>
      </c>
      <c r="C47" t="s">
        <v>123</v>
      </c>
      <c r="D47" t="s">
        <v>21</v>
      </c>
      <c r="E47">
        <v>24</v>
      </c>
      <c r="F47">
        <v>39</v>
      </c>
      <c r="G47">
        <v>65</v>
      </c>
      <c r="H47" t="s">
        <v>94</v>
      </c>
    </row>
    <row r="48" spans="1:8" x14ac:dyDescent="0.35">
      <c r="A48">
        <v>47</v>
      </c>
      <c r="B48" t="s">
        <v>124</v>
      </c>
      <c r="C48" t="s">
        <v>125</v>
      </c>
      <c r="D48" t="s">
        <v>21</v>
      </c>
      <c r="E48">
        <v>50</v>
      </c>
      <c r="F48">
        <v>40</v>
      </c>
      <c r="G48">
        <v>55</v>
      </c>
      <c r="H48" t="s">
        <v>32</v>
      </c>
    </row>
    <row r="49" spans="1:8" x14ac:dyDescent="0.35">
      <c r="A49">
        <v>48</v>
      </c>
      <c r="B49" t="s">
        <v>126</v>
      </c>
      <c r="C49" t="s">
        <v>127</v>
      </c>
      <c r="D49" t="s">
        <v>21</v>
      </c>
      <c r="E49">
        <v>27</v>
      </c>
      <c r="F49">
        <v>40</v>
      </c>
      <c r="G49">
        <v>47</v>
      </c>
      <c r="H49" t="s">
        <v>13</v>
      </c>
    </row>
    <row r="50" spans="1:8" x14ac:dyDescent="0.35">
      <c r="A50">
        <v>49</v>
      </c>
      <c r="B50" t="s">
        <v>128</v>
      </c>
      <c r="C50" t="s">
        <v>129</v>
      </c>
      <c r="D50" t="s">
        <v>21</v>
      </c>
      <c r="E50">
        <v>29</v>
      </c>
      <c r="F50">
        <v>40</v>
      </c>
      <c r="G50">
        <v>42</v>
      </c>
      <c r="H50" t="s">
        <v>32</v>
      </c>
    </row>
    <row r="51" spans="1:8" x14ac:dyDescent="0.35">
      <c r="A51">
        <v>50</v>
      </c>
      <c r="B51" t="s">
        <v>130</v>
      </c>
      <c r="C51" t="s">
        <v>131</v>
      </c>
      <c r="D51" t="s">
        <v>21</v>
      </c>
      <c r="E51">
        <v>31</v>
      </c>
      <c r="F51">
        <v>40</v>
      </c>
      <c r="G51">
        <v>42</v>
      </c>
      <c r="H51" t="s">
        <v>32</v>
      </c>
    </row>
    <row r="52" spans="1:8" x14ac:dyDescent="0.35">
      <c r="A52">
        <v>51</v>
      </c>
      <c r="B52" t="s">
        <v>132</v>
      </c>
      <c r="C52" t="s">
        <v>133</v>
      </c>
      <c r="D52" t="s">
        <v>21</v>
      </c>
      <c r="E52">
        <v>49</v>
      </c>
      <c r="F52">
        <v>42</v>
      </c>
      <c r="G52">
        <v>52</v>
      </c>
      <c r="H52" t="s">
        <v>13</v>
      </c>
    </row>
    <row r="53" spans="1:8" x14ac:dyDescent="0.35">
      <c r="A53">
        <v>52</v>
      </c>
      <c r="B53" t="s">
        <v>134</v>
      </c>
      <c r="C53" t="s">
        <v>135</v>
      </c>
      <c r="D53" t="s">
        <v>12</v>
      </c>
      <c r="E53">
        <v>33</v>
      </c>
      <c r="F53">
        <v>42</v>
      </c>
      <c r="G53">
        <v>60</v>
      </c>
      <c r="H53" t="s">
        <v>32</v>
      </c>
    </row>
    <row r="54" spans="1:8" x14ac:dyDescent="0.35">
      <c r="A54">
        <v>53</v>
      </c>
      <c r="B54" t="s">
        <v>136</v>
      </c>
      <c r="C54" t="s">
        <v>137</v>
      </c>
      <c r="D54" t="s">
        <v>21</v>
      </c>
      <c r="E54">
        <v>31</v>
      </c>
      <c r="F54">
        <v>43</v>
      </c>
      <c r="G54">
        <v>54</v>
      </c>
      <c r="H54" t="s">
        <v>109</v>
      </c>
    </row>
    <row r="55" spans="1:8" x14ac:dyDescent="0.35">
      <c r="A55">
        <v>54</v>
      </c>
      <c r="B55" t="s">
        <v>138</v>
      </c>
      <c r="C55" t="s">
        <v>139</v>
      </c>
      <c r="D55" t="s">
        <v>12</v>
      </c>
      <c r="E55">
        <v>59</v>
      </c>
      <c r="F55">
        <v>43</v>
      </c>
      <c r="G55">
        <v>60</v>
      </c>
      <c r="H55" t="s">
        <v>13</v>
      </c>
    </row>
    <row r="56" spans="1:8" x14ac:dyDescent="0.35">
      <c r="A56">
        <v>55</v>
      </c>
      <c r="B56" t="s">
        <v>140</v>
      </c>
      <c r="C56" t="s">
        <v>141</v>
      </c>
      <c r="D56" t="s">
        <v>21</v>
      </c>
      <c r="E56">
        <v>50</v>
      </c>
      <c r="F56">
        <v>43</v>
      </c>
      <c r="G56">
        <v>45</v>
      </c>
      <c r="H56" t="s">
        <v>13</v>
      </c>
    </row>
    <row r="57" spans="1:8" x14ac:dyDescent="0.35">
      <c r="A57">
        <v>56</v>
      </c>
      <c r="B57" t="s">
        <v>142</v>
      </c>
      <c r="C57" t="s">
        <v>143</v>
      </c>
      <c r="D57" t="s">
        <v>12</v>
      </c>
      <c r="E57">
        <v>47</v>
      </c>
      <c r="F57">
        <v>43</v>
      </c>
      <c r="G57">
        <v>41</v>
      </c>
      <c r="H57" t="s">
        <v>13</v>
      </c>
    </row>
    <row r="58" spans="1:8" x14ac:dyDescent="0.35">
      <c r="A58">
        <v>57</v>
      </c>
      <c r="B58" t="s">
        <v>144</v>
      </c>
      <c r="C58" t="s">
        <v>145</v>
      </c>
      <c r="D58" t="s">
        <v>21</v>
      </c>
      <c r="E58">
        <v>51</v>
      </c>
      <c r="F58">
        <v>44</v>
      </c>
      <c r="G58">
        <v>50</v>
      </c>
      <c r="H58" t="s">
        <v>39</v>
      </c>
    </row>
    <row r="59" spans="1:8" x14ac:dyDescent="0.35">
      <c r="A59">
        <v>58</v>
      </c>
      <c r="B59" t="s">
        <v>146</v>
      </c>
      <c r="C59" t="s">
        <v>147</v>
      </c>
      <c r="D59" t="s">
        <v>12</v>
      </c>
      <c r="E59">
        <v>69</v>
      </c>
      <c r="F59">
        <v>44</v>
      </c>
      <c r="G59">
        <v>46</v>
      </c>
      <c r="H59" t="s">
        <v>13</v>
      </c>
    </row>
    <row r="60" spans="1:8" x14ac:dyDescent="0.35">
      <c r="A60">
        <v>59</v>
      </c>
      <c r="B60" t="s">
        <v>148</v>
      </c>
      <c r="C60" t="s">
        <v>149</v>
      </c>
      <c r="D60" t="s">
        <v>21</v>
      </c>
      <c r="E60">
        <v>27</v>
      </c>
      <c r="F60">
        <v>46</v>
      </c>
      <c r="G60">
        <v>51</v>
      </c>
      <c r="H60" t="s">
        <v>13</v>
      </c>
    </row>
    <row r="61" spans="1:8" x14ac:dyDescent="0.35">
      <c r="A61">
        <v>60</v>
      </c>
      <c r="B61" t="s">
        <v>150</v>
      </c>
      <c r="C61" t="s">
        <v>151</v>
      </c>
      <c r="D61" t="s">
        <v>12</v>
      </c>
      <c r="E61">
        <v>53</v>
      </c>
      <c r="F61">
        <v>46</v>
      </c>
      <c r="G61">
        <v>46</v>
      </c>
      <c r="H61" t="s">
        <v>32</v>
      </c>
    </row>
    <row r="62" spans="1:8" x14ac:dyDescent="0.35">
      <c r="A62">
        <v>61</v>
      </c>
      <c r="B62" t="s">
        <v>152</v>
      </c>
      <c r="C62" t="s">
        <v>153</v>
      </c>
      <c r="D62" t="s">
        <v>12</v>
      </c>
      <c r="E62">
        <v>70</v>
      </c>
      <c r="F62">
        <v>46</v>
      </c>
      <c r="G62">
        <v>56</v>
      </c>
      <c r="H62" t="s">
        <v>13</v>
      </c>
    </row>
    <row r="63" spans="1:8" x14ac:dyDescent="0.35">
      <c r="A63">
        <v>62</v>
      </c>
      <c r="B63" t="s">
        <v>154</v>
      </c>
      <c r="C63" t="s">
        <v>155</v>
      </c>
      <c r="D63" t="s">
        <v>12</v>
      </c>
      <c r="E63">
        <v>19</v>
      </c>
      <c r="F63">
        <v>46</v>
      </c>
      <c r="G63">
        <v>55</v>
      </c>
      <c r="H63" t="s">
        <v>39</v>
      </c>
    </row>
    <row r="64" spans="1:8" x14ac:dyDescent="0.35">
      <c r="A64">
        <v>63</v>
      </c>
      <c r="B64" t="s">
        <v>156</v>
      </c>
      <c r="C64" t="s">
        <v>157</v>
      </c>
      <c r="D64" t="s">
        <v>21</v>
      </c>
      <c r="E64">
        <v>67</v>
      </c>
      <c r="F64">
        <v>47</v>
      </c>
      <c r="G64">
        <v>52</v>
      </c>
      <c r="H64" t="s">
        <v>13</v>
      </c>
    </row>
    <row r="65" spans="1:8" x14ac:dyDescent="0.35">
      <c r="A65">
        <v>64</v>
      </c>
      <c r="B65" t="s">
        <v>158</v>
      </c>
      <c r="C65" t="s">
        <v>159</v>
      </c>
      <c r="D65" t="s">
        <v>21</v>
      </c>
      <c r="E65">
        <v>54</v>
      </c>
      <c r="F65">
        <v>47</v>
      </c>
      <c r="G65">
        <v>59</v>
      </c>
      <c r="H65" t="s">
        <v>13</v>
      </c>
    </row>
    <row r="66" spans="1:8" x14ac:dyDescent="0.35">
      <c r="A66">
        <v>65</v>
      </c>
      <c r="B66" t="s">
        <v>160</v>
      </c>
      <c r="C66" t="s">
        <v>161</v>
      </c>
      <c r="D66" t="s">
        <v>12</v>
      </c>
      <c r="E66">
        <v>63</v>
      </c>
      <c r="F66">
        <v>48</v>
      </c>
      <c r="G66">
        <v>51</v>
      </c>
      <c r="H66" t="s">
        <v>13</v>
      </c>
    </row>
    <row r="67" spans="1:8" x14ac:dyDescent="0.35">
      <c r="A67">
        <v>66</v>
      </c>
      <c r="B67" t="s">
        <v>162</v>
      </c>
      <c r="C67" t="s">
        <v>131</v>
      </c>
      <c r="D67" t="s">
        <v>12</v>
      </c>
      <c r="E67">
        <v>18</v>
      </c>
      <c r="F67">
        <v>48</v>
      </c>
      <c r="G67">
        <v>59</v>
      </c>
      <c r="H67" t="s">
        <v>13</v>
      </c>
    </row>
    <row r="68" spans="1:8" x14ac:dyDescent="0.35">
      <c r="A68">
        <v>67</v>
      </c>
      <c r="B68" t="s">
        <v>163</v>
      </c>
      <c r="C68" t="s">
        <v>164</v>
      </c>
      <c r="D68" t="s">
        <v>21</v>
      </c>
      <c r="E68">
        <v>43</v>
      </c>
      <c r="F68">
        <v>48</v>
      </c>
      <c r="G68">
        <v>50</v>
      </c>
      <c r="H68" t="s">
        <v>165</v>
      </c>
    </row>
    <row r="69" spans="1:8" x14ac:dyDescent="0.35">
      <c r="A69">
        <v>68</v>
      </c>
      <c r="B69" t="s">
        <v>166</v>
      </c>
      <c r="C69" t="s">
        <v>167</v>
      </c>
      <c r="D69" t="s">
        <v>21</v>
      </c>
      <c r="E69">
        <v>68</v>
      </c>
      <c r="F69">
        <v>48</v>
      </c>
      <c r="G69">
        <v>48</v>
      </c>
      <c r="H69" t="s">
        <v>13</v>
      </c>
    </row>
    <row r="70" spans="1:8" x14ac:dyDescent="0.35">
      <c r="A70">
        <v>69</v>
      </c>
      <c r="B70" t="s">
        <v>168</v>
      </c>
      <c r="C70" t="s">
        <v>169</v>
      </c>
      <c r="D70" t="s">
        <v>12</v>
      </c>
      <c r="E70">
        <v>19</v>
      </c>
      <c r="F70">
        <v>48</v>
      </c>
      <c r="G70">
        <v>59</v>
      </c>
      <c r="H70" t="s">
        <v>13</v>
      </c>
    </row>
    <row r="71" spans="1:8" x14ac:dyDescent="0.35">
      <c r="A71">
        <v>70</v>
      </c>
      <c r="B71" t="s">
        <v>170</v>
      </c>
      <c r="C71" t="s">
        <v>171</v>
      </c>
      <c r="D71" t="s">
        <v>21</v>
      </c>
      <c r="E71">
        <v>32</v>
      </c>
      <c r="F71">
        <v>48</v>
      </c>
      <c r="G71">
        <v>47</v>
      </c>
      <c r="H71" t="s">
        <v>32</v>
      </c>
    </row>
    <row r="72" spans="1:8" x14ac:dyDescent="0.35">
      <c r="A72">
        <v>71</v>
      </c>
      <c r="B72" t="s">
        <v>172</v>
      </c>
      <c r="C72" t="s">
        <v>173</v>
      </c>
      <c r="D72" t="s">
        <v>12</v>
      </c>
      <c r="E72">
        <v>70</v>
      </c>
      <c r="F72">
        <v>49</v>
      </c>
      <c r="G72">
        <v>55</v>
      </c>
      <c r="H72" t="s">
        <v>13</v>
      </c>
    </row>
    <row r="73" spans="1:8" x14ac:dyDescent="0.35">
      <c r="A73">
        <v>72</v>
      </c>
      <c r="B73" t="s">
        <v>174</v>
      </c>
      <c r="C73" t="s">
        <v>175</v>
      </c>
      <c r="D73" t="s">
        <v>21</v>
      </c>
      <c r="E73">
        <v>47</v>
      </c>
      <c r="F73">
        <v>49</v>
      </c>
      <c r="G73">
        <v>42</v>
      </c>
      <c r="H73" t="s">
        <v>28</v>
      </c>
    </row>
    <row r="74" spans="1:8" x14ac:dyDescent="0.35">
      <c r="A74">
        <v>73</v>
      </c>
      <c r="B74" t="s">
        <v>176</v>
      </c>
      <c r="C74" t="s">
        <v>177</v>
      </c>
      <c r="D74" t="s">
        <v>21</v>
      </c>
      <c r="E74">
        <v>60</v>
      </c>
      <c r="F74">
        <v>50</v>
      </c>
      <c r="G74">
        <v>49</v>
      </c>
      <c r="H74" t="s">
        <v>13</v>
      </c>
    </row>
    <row r="75" spans="1:8" x14ac:dyDescent="0.35">
      <c r="A75">
        <v>74</v>
      </c>
      <c r="B75" t="s">
        <v>178</v>
      </c>
      <c r="C75" t="s">
        <v>179</v>
      </c>
      <c r="D75" t="s">
        <v>21</v>
      </c>
      <c r="E75">
        <v>60</v>
      </c>
      <c r="F75">
        <v>50</v>
      </c>
      <c r="G75">
        <v>56</v>
      </c>
      <c r="H75" t="s">
        <v>32</v>
      </c>
    </row>
    <row r="76" spans="1:8" x14ac:dyDescent="0.35">
      <c r="A76">
        <v>75</v>
      </c>
      <c r="B76" t="s">
        <v>180</v>
      </c>
      <c r="C76" t="s">
        <v>181</v>
      </c>
      <c r="D76" t="s">
        <v>12</v>
      </c>
      <c r="E76">
        <v>59</v>
      </c>
      <c r="F76">
        <v>54</v>
      </c>
      <c r="G76">
        <v>47</v>
      </c>
      <c r="H76" t="s">
        <v>39</v>
      </c>
    </row>
    <row r="77" spans="1:8" x14ac:dyDescent="0.35">
      <c r="A77">
        <v>76</v>
      </c>
      <c r="B77" t="s">
        <v>182</v>
      </c>
      <c r="C77" t="s">
        <v>183</v>
      </c>
      <c r="D77" t="s">
        <v>12</v>
      </c>
      <c r="E77">
        <v>26</v>
      </c>
      <c r="F77">
        <v>54</v>
      </c>
      <c r="G77">
        <v>54</v>
      </c>
      <c r="H77" t="s">
        <v>13</v>
      </c>
    </row>
    <row r="78" spans="1:8" x14ac:dyDescent="0.35">
      <c r="A78">
        <v>77</v>
      </c>
      <c r="B78" t="s">
        <v>184</v>
      </c>
      <c r="C78" t="s">
        <v>185</v>
      </c>
      <c r="D78" t="s">
        <v>21</v>
      </c>
      <c r="E78">
        <v>45</v>
      </c>
      <c r="F78">
        <v>54</v>
      </c>
      <c r="G78">
        <v>53</v>
      </c>
      <c r="H78" t="s">
        <v>13</v>
      </c>
    </row>
    <row r="79" spans="1:8" x14ac:dyDescent="0.35">
      <c r="A79">
        <v>78</v>
      </c>
      <c r="B79" t="s">
        <v>186</v>
      </c>
      <c r="C79" t="s">
        <v>187</v>
      </c>
      <c r="D79" t="s">
        <v>12</v>
      </c>
      <c r="E79">
        <v>40</v>
      </c>
      <c r="F79">
        <v>54</v>
      </c>
      <c r="G79">
        <v>48</v>
      </c>
      <c r="H79" t="s">
        <v>13</v>
      </c>
    </row>
    <row r="80" spans="1:8" x14ac:dyDescent="0.35">
      <c r="A80">
        <v>79</v>
      </c>
      <c r="B80" t="s">
        <v>188</v>
      </c>
      <c r="C80" t="s">
        <v>189</v>
      </c>
      <c r="D80" t="s">
        <v>21</v>
      </c>
      <c r="E80">
        <v>23</v>
      </c>
      <c r="F80">
        <v>54</v>
      </c>
      <c r="G80">
        <v>52</v>
      </c>
      <c r="H80" t="s">
        <v>13</v>
      </c>
    </row>
    <row r="81" spans="1:8" x14ac:dyDescent="0.35">
      <c r="A81">
        <v>80</v>
      </c>
      <c r="B81" t="s">
        <v>190</v>
      </c>
      <c r="C81" t="s">
        <v>191</v>
      </c>
      <c r="D81" t="s">
        <v>21</v>
      </c>
      <c r="E81">
        <v>49</v>
      </c>
      <c r="F81">
        <v>54</v>
      </c>
      <c r="G81">
        <v>42</v>
      </c>
      <c r="H81" t="s">
        <v>32</v>
      </c>
    </row>
    <row r="82" spans="1:8" x14ac:dyDescent="0.35">
      <c r="A82">
        <v>81</v>
      </c>
      <c r="B82" t="s">
        <v>192</v>
      </c>
      <c r="C82" t="s">
        <v>193</v>
      </c>
      <c r="D82" t="s">
        <v>12</v>
      </c>
      <c r="E82">
        <v>57</v>
      </c>
      <c r="F82">
        <v>54</v>
      </c>
      <c r="G82">
        <v>51</v>
      </c>
      <c r="H82" t="s">
        <v>13</v>
      </c>
    </row>
    <row r="83" spans="1:8" x14ac:dyDescent="0.35">
      <c r="A83">
        <v>82</v>
      </c>
      <c r="B83" t="s">
        <v>194</v>
      </c>
      <c r="C83" t="s">
        <v>195</v>
      </c>
      <c r="D83" t="s">
        <v>12</v>
      </c>
      <c r="E83">
        <v>38</v>
      </c>
      <c r="F83">
        <v>54</v>
      </c>
      <c r="G83">
        <v>55</v>
      </c>
      <c r="H83" t="s">
        <v>13</v>
      </c>
    </row>
    <row r="84" spans="1:8" x14ac:dyDescent="0.35">
      <c r="A84">
        <v>83</v>
      </c>
      <c r="B84" t="s">
        <v>196</v>
      </c>
      <c r="C84" t="s">
        <v>197</v>
      </c>
      <c r="D84" t="s">
        <v>12</v>
      </c>
      <c r="E84">
        <v>67</v>
      </c>
      <c r="F84">
        <v>54</v>
      </c>
      <c r="G84">
        <v>41</v>
      </c>
      <c r="H84" t="s">
        <v>32</v>
      </c>
    </row>
    <row r="85" spans="1:8" x14ac:dyDescent="0.35">
      <c r="A85">
        <v>84</v>
      </c>
      <c r="B85" t="s">
        <v>198</v>
      </c>
      <c r="C85" t="s">
        <v>199</v>
      </c>
      <c r="D85" t="s">
        <v>21</v>
      </c>
      <c r="E85">
        <v>46</v>
      </c>
      <c r="F85">
        <v>54</v>
      </c>
      <c r="G85">
        <v>44</v>
      </c>
      <c r="H85" t="s">
        <v>13</v>
      </c>
    </row>
    <row r="86" spans="1:8" x14ac:dyDescent="0.35">
      <c r="A86">
        <v>85</v>
      </c>
      <c r="B86" t="s">
        <v>200</v>
      </c>
      <c r="C86" t="s">
        <v>201</v>
      </c>
      <c r="D86" t="s">
        <v>21</v>
      </c>
      <c r="E86">
        <v>21</v>
      </c>
      <c r="F86">
        <v>54</v>
      </c>
      <c r="G86">
        <v>57</v>
      </c>
      <c r="H86" t="s">
        <v>13</v>
      </c>
    </row>
    <row r="87" spans="1:8" x14ac:dyDescent="0.35">
      <c r="A87">
        <v>86</v>
      </c>
      <c r="B87" t="s">
        <v>202</v>
      </c>
      <c r="C87" t="s">
        <v>203</v>
      </c>
      <c r="D87" t="s">
        <v>12</v>
      </c>
      <c r="E87">
        <v>48</v>
      </c>
      <c r="F87">
        <v>54</v>
      </c>
      <c r="G87">
        <v>46</v>
      </c>
      <c r="H87" t="s">
        <v>204</v>
      </c>
    </row>
    <row r="88" spans="1:8" x14ac:dyDescent="0.35">
      <c r="A88">
        <v>87</v>
      </c>
      <c r="B88" t="s">
        <v>205</v>
      </c>
      <c r="C88" t="s">
        <v>206</v>
      </c>
      <c r="D88" t="s">
        <v>21</v>
      </c>
      <c r="E88">
        <v>55</v>
      </c>
      <c r="F88">
        <v>57</v>
      </c>
      <c r="G88">
        <v>58</v>
      </c>
      <c r="H88" t="s">
        <v>13</v>
      </c>
    </row>
    <row r="89" spans="1:8" x14ac:dyDescent="0.35">
      <c r="A89">
        <v>88</v>
      </c>
      <c r="B89" t="s">
        <v>207</v>
      </c>
      <c r="C89" t="s">
        <v>208</v>
      </c>
      <c r="D89" t="s">
        <v>21</v>
      </c>
      <c r="E89">
        <v>22</v>
      </c>
      <c r="F89">
        <v>57</v>
      </c>
      <c r="G89">
        <v>55</v>
      </c>
      <c r="H89" t="s">
        <v>13</v>
      </c>
    </row>
    <row r="90" spans="1:8" x14ac:dyDescent="0.35">
      <c r="A90">
        <v>89</v>
      </c>
      <c r="B90" t="s">
        <v>209</v>
      </c>
      <c r="C90" t="s">
        <v>210</v>
      </c>
      <c r="D90" t="s">
        <v>21</v>
      </c>
      <c r="E90">
        <v>34</v>
      </c>
      <c r="F90">
        <v>58</v>
      </c>
      <c r="G90">
        <v>60</v>
      </c>
      <c r="H90" t="s">
        <v>211</v>
      </c>
    </row>
    <row r="91" spans="1:8" x14ac:dyDescent="0.35">
      <c r="A91">
        <v>90</v>
      </c>
      <c r="B91" t="s">
        <v>212</v>
      </c>
      <c r="C91" t="s">
        <v>213</v>
      </c>
      <c r="D91" t="s">
        <v>21</v>
      </c>
      <c r="E91">
        <v>50</v>
      </c>
      <c r="F91">
        <v>58</v>
      </c>
      <c r="G91">
        <v>46</v>
      </c>
      <c r="H91" t="s">
        <v>32</v>
      </c>
    </row>
    <row r="92" spans="1:8" x14ac:dyDescent="0.35">
      <c r="A92">
        <v>91</v>
      </c>
      <c r="B92" t="s">
        <v>214</v>
      </c>
      <c r="C92" t="s">
        <v>215</v>
      </c>
      <c r="D92" t="s">
        <v>21</v>
      </c>
      <c r="E92">
        <v>68</v>
      </c>
      <c r="F92">
        <v>59</v>
      </c>
      <c r="G92">
        <v>55</v>
      </c>
      <c r="H92" t="s">
        <v>13</v>
      </c>
    </row>
    <row r="93" spans="1:8" x14ac:dyDescent="0.35">
      <c r="A93">
        <v>92</v>
      </c>
      <c r="B93" t="s">
        <v>216</v>
      </c>
      <c r="C93" t="s">
        <v>217</v>
      </c>
      <c r="D93" t="s">
        <v>12</v>
      </c>
      <c r="E93">
        <v>18</v>
      </c>
      <c r="F93">
        <v>59</v>
      </c>
      <c r="G93">
        <v>41</v>
      </c>
      <c r="H93" t="s">
        <v>94</v>
      </c>
    </row>
    <row r="94" spans="1:8" x14ac:dyDescent="0.35">
      <c r="A94">
        <v>93</v>
      </c>
      <c r="B94" t="s">
        <v>218</v>
      </c>
      <c r="C94" t="s">
        <v>219</v>
      </c>
      <c r="D94" t="s">
        <v>12</v>
      </c>
      <c r="E94">
        <v>48</v>
      </c>
      <c r="F94">
        <v>60</v>
      </c>
      <c r="G94">
        <v>49</v>
      </c>
      <c r="H94" t="s">
        <v>13</v>
      </c>
    </row>
    <row r="95" spans="1:8" x14ac:dyDescent="0.35">
      <c r="A95">
        <v>94</v>
      </c>
      <c r="B95" t="s">
        <v>220</v>
      </c>
      <c r="C95" t="s">
        <v>221</v>
      </c>
      <c r="D95" t="s">
        <v>21</v>
      </c>
      <c r="E95">
        <v>40</v>
      </c>
      <c r="F95">
        <v>60</v>
      </c>
      <c r="G95">
        <v>40</v>
      </c>
      <c r="H95" t="s">
        <v>13</v>
      </c>
    </row>
    <row r="96" spans="1:8" x14ac:dyDescent="0.35">
      <c r="A96">
        <v>95</v>
      </c>
      <c r="B96" t="s">
        <v>222</v>
      </c>
      <c r="C96" t="s">
        <v>223</v>
      </c>
      <c r="D96" t="s">
        <v>21</v>
      </c>
      <c r="E96">
        <v>32</v>
      </c>
      <c r="F96">
        <v>60</v>
      </c>
      <c r="G96">
        <v>42</v>
      </c>
      <c r="H96" t="s">
        <v>13</v>
      </c>
    </row>
    <row r="97" spans="1:8" x14ac:dyDescent="0.35">
      <c r="A97">
        <v>96</v>
      </c>
      <c r="B97" t="s">
        <v>224</v>
      </c>
      <c r="C97" t="s">
        <v>225</v>
      </c>
      <c r="D97" t="s">
        <v>12</v>
      </c>
      <c r="E97">
        <v>24</v>
      </c>
      <c r="F97">
        <v>60</v>
      </c>
      <c r="G97">
        <v>52</v>
      </c>
      <c r="H97" t="s">
        <v>32</v>
      </c>
    </row>
    <row r="98" spans="1:8" x14ac:dyDescent="0.35">
      <c r="A98">
        <v>97</v>
      </c>
      <c r="B98" t="s">
        <v>226</v>
      </c>
      <c r="C98" t="s">
        <v>227</v>
      </c>
      <c r="D98" t="s">
        <v>21</v>
      </c>
      <c r="E98">
        <v>47</v>
      </c>
      <c r="F98">
        <v>60</v>
      </c>
      <c r="G98">
        <v>47</v>
      </c>
      <c r="H98" t="s">
        <v>32</v>
      </c>
    </row>
    <row r="99" spans="1:8" x14ac:dyDescent="0.35">
      <c r="A99">
        <v>98</v>
      </c>
      <c r="B99" t="s">
        <v>228</v>
      </c>
      <c r="C99" t="s">
        <v>229</v>
      </c>
      <c r="D99" t="s">
        <v>21</v>
      </c>
      <c r="E99">
        <v>27</v>
      </c>
      <c r="F99">
        <v>60</v>
      </c>
      <c r="G99">
        <v>50</v>
      </c>
      <c r="H99" t="s">
        <v>230</v>
      </c>
    </row>
    <row r="100" spans="1:8" x14ac:dyDescent="0.35">
      <c r="A100">
        <v>99</v>
      </c>
      <c r="B100" t="s">
        <v>231</v>
      </c>
      <c r="C100" t="s">
        <v>232</v>
      </c>
      <c r="D100" t="s">
        <v>12</v>
      </c>
      <c r="E100">
        <v>48</v>
      </c>
      <c r="F100">
        <v>61</v>
      </c>
      <c r="G100">
        <v>42</v>
      </c>
      <c r="H100" t="s">
        <v>13</v>
      </c>
    </row>
    <row r="101" spans="1:8" x14ac:dyDescent="0.35">
      <c r="A101">
        <v>100</v>
      </c>
      <c r="B101" t="s">
        <v>233</v>
      </c>
      <c r="C101" t="s">
        <v>234</v>
      </c>
      <c r="D101" t="s">
        <v>12</v>
      </c>
      <c r="E101">
        <v>20</v>
      </c>
      <c r="F101">
        <v>61</v>
      </c>
      <c r="G101">
        <v>49</v>
      </c>
      <c r="H101" t="s">
        <v>13</v>
      </c>
    </row>
    <row r="102" spans="1:8" x14ac:dyDescent="0.35">
      <c r="A102">
        <v>101</v>
      </c>
      <c r="B102" t="s">
        <v>235</v>
      </c>
      <c r="C102" t="s">
        <v>236</v>
      </c>
      <c r="D102" t="s">
        <v>21</v>
      </c>
      <c r="E102">
        <v>23</v>
      </c>
      <c r="F102">
        <v>62</v>
      </c>
      <c r="G102">
        <v>41</v>
      </c>
      <c r="H102" t="s">
        <v>32</v>
      </c>
    </row>
    <row r="103" spans="1:8" x14ac:dyDescent="0.35">
      <c r="A103">
        <v>102</v>
      </c>
      <c r="B103" t="s">
        <v>237</v>
      </c>
      <c r="C103" t="s">
        <v>238</v>
      </c>
      <c r="D103" t="s">
        <v>21</v>
      </c>
      <c r="E103">
        <v>49</v>
      </c>
      <c r="F103">
        <v>62</v>
      </c>
      <c r="G103">
        <v>48</v>
      </c>
      <c r="H103" t="s">
        <v>13</v>
      </c>
    </row>
    <row r="104" spans="1:8" x14ac:dyDescent="0.35">
      <c r="A104">
        <v>103</v>
      </c>
      <c r="B104" t="s">
        <v>239</v>
      </c>
      <c r="C104" t="s">
        <v>240</v>
      </c>
      <c r="D104" t="s">
        <v>12</v>
      </c>
      <c r="E104">
        <v>67</v>
      </c>
      <c r="F104">
        <v>62</v>
      </c>
      <c r="G104">
        <v>59</v>
      </c>
      <c r="H104" t="s">
        <v>13</v>
      </c>
    </row>
    <row r="105" spans="1:8" x14ac:dyDescent="0.35">
      <c r="A105">
        <v>104</v>
      </c>
      <c r="B105" t="s">
        <v>241</v>
      </c>
      <c r="C105" t="s">
        <v>242</v>
      </c>
      <c r="D105" t="s">
        <v>12</v>
      </c>
      <c r="E105">
        <v>26</v>
      </c>
      <c r="F105">
        <v>62</v>
      </c>
      <c r="G105">
        <v>55</v>
      </c>
      <c r="H105" t="s">
        <v>94</v>
      </c>
    </row>
    <row r="106" spans="1:8" x14ac:dyDescent="0.35">
      <c r="A106">
        <v>105</v>
      </c>
      <c r="B106" t="s">
        <v>243</v>
      </c>
      <c r="C106" t="s">
        <v>244</v>
      </c>
      <c r="D106" t="s">
        <v>12</v>
      </c>
      <c r="E106">
        <v>49</v>
      </c>
      <c r="F106">
        <v>62</v>
      </c>
      <c r="G106">
        <v>56</v>
      </c>
      <c r="H106" t="s">
        <v>230</v>
      </c>
    </row>
    <row r="107" spans="1:8" x14ac:dyDescent="0.35">
      <c r="A107">
        <v>106</v>
      </c>
      <c r="B107" t="s">
        <v>245</v>
      </c>
      <c r="C107" t="s">
        <v>246</v>
      </c>
      <c r="D107" t="s">
        <v>21</v>
      </c>
      <c r="E107">
        <v>21</v>
      </c>
      <c r="F107">
        <v>62</v>
      </c>
      <c r="G107">
        <v>42</v>
      </c>
      <c r="H107" t="s">
        <v>32</v>
      </c>
    </row>
    <row r="108" spans="1:8" x14ac:dyDescent="0.35">
      <c r="A108">
        <v>107</v>
      </c>
      <c r="B108" t="s">
        <v>247</v>
      </c>
      <c r="C108" t="s">
        <v>248</v>
      </c>
      <c r="D108" t="s">
        <v>21</v>
      </c>
      <c r="E108">
        <v>66</v>
      </c>
      <c r="F108">
        <v>63</v>
      </c>
      <c r="G108">
        <v>50</v>
      </c>
      <c r="H108" t="s">
        <v>13</v>
      </c>
    </row>
    <row r="109" spans="1:8" x14ac:dyDescent="0.35">
      <c r="A109">
        <v>108</v>
      </c>
      <c r="B109" t="s">
        <v>249</v>
      </c>
      <c r="C109" t="s">
        <v>250</v>
      </c>
      <c r="D109" t="s">
        <v>12</v>
      </c>
      <c r="E109">
        <v>54</v>
      </c>
      <c r="F109">
        <v>63</v>
      </c>
      <c r="G109">
        <v>46</v>
      </c>
      <c r="H109" t="s">
        <v>251</v>
      </c>
    </row>
    <row r="110" spans="1:8" x14ac:dyDescent="0.35">
      <c r="A110">
        <v>109</v>
      </c>
      <c r="B110" t="s">
        <v>252</v>
      </c>
      <c r="C110" t="s">
        <v>253</v>
      </c>
      <c r="D110" t="s">
        <v>12</v>
      </c>
      <c r="E110">
        <v>68</v>
      </c>
      <c r="F110">
        <v>63</v>
      </c>
      <c r="G110">
        <v>43</v>
      </c>
      <c r="H110" t="s">
        <v>13</v>
      </c>
    </row>
    <row r="111" spans="1:8" x14ac:dyDescent="0.35">
      <c r="A111">
        <v>110</v>
      </c>
      <c r="B111" t="s">
        <v>254</v>
      </c>
      <c r="C111" t="s">
        <v>255</v>
      </c>
      <c r="D111" t="s">
        <v>12</v>
      </c>
      <c r="E111">
        <v>66</v>
      </c>
      <c r="F111">
        <v>63</v>
      </c>
      <c r="G111">
        <v>48</v>
      </c>
      <c r="H111" t="s">
        <v>94</v>
      </c>
    </row>
    <row r="112" spans="1:8" x14ac:dyDescent="0.35">
      <c r="A112">
        <v>111</v>
      </c>
      <c r="B112" t="s">
        <v>256</v>
      </c>
      <c r="C112" t="s">
        <v>257</v>
      </c>
      <c r="D112" t="s">
        <v>12</v>
      </c>
      <c r="E112">
        <v>65</v>
      </c>
      <c r="F112">
        <v>63</v>
      </c>
      <c r="G112">
        <v>52</v>
      </c>
      <c r="H112" t="s">
        <v>32</v>
      </c>
    </row>
    <row r="113" spans="1:8" x14ac:dyDescent="0.35">
      <c r="A113">
        <v>112</v>
      </c>
      <c r="B113" t="s">
        <v>258</v>
      </c>
      <c r="C113" t="s">
        <v>259</v>
      </c>
      <c r="D113" t="s">
        <v>21</v>
      </c>
      <c r="E113">
        <v>19</v>
      </c>
      <c r="F113">
        <v>63</v>
      </c>
      <c r="G113">
        <v>54</v>
      </c>
      <c r="H113" t="s">
        <v>32</v>
      </c>
    </row>
    <row r="114" spans="1:8" x14ac:dyDescent="0.35">
      <c r="A114">
        <v>113</v>
      </c>
      <c r="B114" t="s">
        <v>260</v>
      </c>
      <c r="C114" t="s">
        <v>261</v>
      </c>
      <c r="D114" t="s">
        <v>21</v>
      </c>
      <c r="E114">
        <v>38</v>
      </c>
      <c r="F114">
        <v>64</v>
      </c>
      <c r="G114">
        <v>42</v>
      </c>
      <c r="H114" t="s">
        <v>13</v>
      </c>
    </row>
    <row r="115" spans="1:8" x14ac:dyDescent="0.35">
      <c r="A115">
        <v>114</v>
      </c>
      <c r="B115" t="s">
        <v>262</v>
      </c>
      <c r="C115" t="s">
        <v>263</v>
      </c>
      <c r="D115" t="s">
        <v>12</v>
      </c>
      <c r="E115">
        <v>19</v>
      </c>
      <c r="F115">
        <v>64</v>
      </c>
      <c r="G115">
        <v>46</v>
      </c>
      <c r="H115" t="s">
        <v>32</v>
      </c>
    </row>
    <row r="116" spans="1:8" x14ac:dyDescent="0.35">
      <c r="A116">
        <v>115</v>
      </c>
      <c r="B116" t="s">
        <v>264</v>
      </c>
      <c r="C116" t="s">
        <v>265</v>
      </c>
      <c r="D116" t="s">
        <v>21</v>
      </c>
      <c r="E116">
        <v>18</v>
      </c>
      <c r="F116">
        <v>65</v>
      </c>
      <c r="G116">
        <v>48</v>
      </c>
      <c r="H116" t="s">
        <v>32</v>
      </c>
    </row>
    <row r="117" spans="1:8" x14ac:dyDescent="0.35">
      <c r="A117">
        <v>116</v>
      </c>
      <c r="B117" t="s">
        <v>266</v>
      </c>
      <c r="C117" t="s">
        <v>267</v>
      </c>
      <c r="D117" t="s">
        <v>21</v>
      </c>
      <c r="E117">
        <v>19</v>
      </c>
      <c r="F117">
        <v>65</v>
      </c>
      <c r="G117">
        <v>50</v>
      </c>
      <c r="H117" t="s">
        <v>32</v>
      </c>
    </row>
    <row r="118" spans="1:8" x14ac:dyDescent="0.35">
      <c r="A118">
        <v>117</v>
      </c>
      <c r="B118" t="s">
        <v>268</v>
      </c>
      <c r="C118" t="s">
        <v>269</v>
      </c>
      <c r="D118" t="s">
        <v>21</v>
      </c>
      <c r="E118">
        <v>63</v>
      </c>
      <c r="F118">
        <v>65</v>
      </c>
      <c r="G118">
        <v>43</v>
      </c>
      <c r="H118" t="s">
        <v>32</v>
      </c>
    </row>
    <row r="119" spans="1:8" x14ac:dyDescent="0.35">
      <c r="A119">
        <v>118</v>
      </c>
      <c r="B119" t="s">
        <v>270</v>
      </c>
      <c r="C119" t="s">
        <v>271</v>
      </c>
      <c r="D119" t="s">
        <v>21</v>
      </c>
      <c r="E119">
        <v>49</v>
      </c>
      <c r="F119">
        <v>65</v>
      </c>
      <c r="G119">
        <v>59</v>
      </c>
      <c r="H119" t="s">
        <v>13</v>
      </c>
    </row>
    <row r="120" spans="1:8" x14ac:dyDescent="0.35">
      <c r="A120">
        <v>119</v>
      </c>
      <c r="B120" t="s">
        <v>272</v>
      </c>
      <c r="C120" t="s">
        <v>273</v>
      </c>
      <c r="D120" t="s">
        <v>21</v>
      </c>
      <c r="E120">
        <v>51</v>
      </c>
      <c r="F120">
        <v>67</v>
      </c>
      <c r="G120">
        <v>43</v>
      </c>
      <c r="H120" t="s">
        <v>274</v>
      </c>
    </row>
    <row r="121" spans="1:8" x14ac:dyDescent="0.35">
      <c r="A121">
        <v>120</v>
      </c>
      <c r="B121" t="s">
        <v>275</v>
      </c>
      <c r="C121" t="s">
        <v>276</v>
      </c>
      <c r="D121" t="s">
        <v>21</v>
      </c>
      <c r="E121">
        <v>50</v>
      </c>
      <c r="F121">
        <v>67</v>
      </c>
      <c r="G121">
        <v>57</v>
      </c>
      <c r="H121" t="s">
        <v>39</v>
      </c>
    </row>
    <row r="122" spans="1:8" x14ac:dyDescent="0.35">
      <c r="A122">
        <v>121</v>
      </c>
      <c r="B122" t="s">
        <v>277</v>
      </c>
      <c r="C122" t="s">
        <v>278</v>
      </c>
      <c r="D122" t="s">
        <v>12</v>
      </c>
      <c r="E122">
        <v>27</v>
      </c>
      <c r="F122">
        <v>67</v>
      </c>
      <c r="G122">
        <v>56</v>
      </c>
      <c r="H122" t="s">
        <v>13</v>
      </c>
    </row>
    <row r="123" spans="1:8" x14ac:dyDescent="0.35">
      <c r="A123">
        <v>122</v>
      </c>
      <c r="B123" t="s">
        <v>279</v>
      </c>
      <c r="C123" t="s">
        <v>280</v>
      </c>
      <c r="D123" t="s">
        <v>21</v>
      </c>
      <c r="E123">
        <v>38</v>
      </c>
      <c r="F123">
        <v>67</v>
      </c>
      <c r="G123">
        <v>40</v>
      </c>
      <c r="H123" t="s">
        <v>13</v>
      </c>
    </row>
    <row r="124" spans="1:8" x14ac:dyDescent="0.35">
      <c r="A124">
        <v>123</v>
      </c>
      <c r="B124" t="s">
        <v>281</v>
      </c>
      <c r="C124" t="s">
        <v>282</v>
      </c>
      <c r="D124" t="s">
        <v>21</v>
      </c>
      <c r="E124">
        <v>40</v>
      </c>
      <c r="F124">
        <v>69</v>
      </c>
      <c r="G124">
        <v>58</v>
      </c>
      <c r="H124" t="s">
        <v>13</v>
      </c>
    </row>
    <row r="125" spans="1:8" x14ac:dyDescent="0.35">
      <c r="A125">
        <v>124</v>
      </c>
      <c r="B125" t="s">
        <v>283</v>
      </c>
      <c r="C125" t="s">
        <v>284</v>
      </c>
      <c r="D125" t="s">
        <v>12</v>
      </c>
      <c r="E125">
        <v>39</v>
      </c>
      <c r="F125">
        <v>69</v>
      </c>
      <c r="G125">
        <v>91</v>
      </c>
      <c r="H125" t="s">
        <v>13</v>
      </c>
    </row>
    <row r="126" spans="1:8" x14ac:dyDescent="0.35">
      <c r="A126">
        <v>125</v>
      </c>
      <c r="B126" t="s">
        <v>285</v>
      </c>
      <c r="C126" t="s">
        <v>286</v>
      </c>
      <c r="D126" t="s">
        <v>21</v>
      </c>
      <c r="E126">
        <v>23</v>
      </c>
      <c r="F126">
        <v>70</v>
      </c>
      <c r="G126">
        <v>29</v>
      </c>
      <c r="H126" t="s">
        <v>13</v>
      </c>
    </row>
    <row r="127" spans="1:8" x14ac:dyDescent="0.35">
      <c r="A127">
        <v>126</v>
      </c>
      <c r="B127" t="s">
        <v>287</v>
      </c>
      <c r="C127" t="s">
        <v>288</v>
      </c>
      <c r="D127" t="s">
        <v>21</v>
      </c>
      <c r="E127">
        <v>31</v>
      </c>
      <c r="F127">
        <v>70</v>
      </c>
      <c r="G127">
        <v>77</v>
      </c>
      <c r="H127" t="s">
        <v>75</v>
      </c>
    </row>
    <row r="128" spans="1:8" x14ac:dyDescent="0.35">
      <c r="A128">
        <v>127</v>
      </c>
      <c r="B128" t="s">
        <v>289</v>
      </c>
      <c r="C128" t="s">
        <v>290</v>
      </c>
      <c r="D128" t="s">
        <v>12</v>
      </c>
      <c r="E128">
        <v>43</v>
      </c>
      <c r="F128">
        <v>71</v>
      </c>
      <c r="G128">
        <v>35</v>
      </c>
      <c r="H128" t="s">
        <v>78</v>
      </c>
    </row>
    <row r="129" spans="1:8" x14ac:dyDescent="0.35">
      <c r="A129">
        <v>128</v>
      </c>
      <c r="B129" t="s">
        <v>291</v>
      </c>
      <c r="C129" t="s">
        <v>292</v>
      </c>
      <c r="D129" t="s">
        <v>12</v>
      </c>
      <c r="E129">
        <v>40</v>
      </c>
      <c r="F129">
        <v>71</v>
      </c>
      <c r="G129">
        <v>95</v>
      </c>
      <c r="H129" t="s">
        <v>39</v>
      </c>
    </row>
    <row r="130" spans="1:8" x14ac:dyDescent="0.35">
      <c r="A130">
        <v>129</v>
      </c>
      <c r="B130" t="s">
        <v>293</v>
      </c>
      <c r="C130" t="s">
        <v>294</v>
      </c>
      <c r="D130" t="s">
        <v>12</v>
      </c>
      <c r="E130">
        <v>59</v>
      </c>
      <c r="F130">
        <v>71</v>
      </c>
      <c r="G130">
        <v>11</v>
      </c>
      <c r="H130" t="s">
        <v>13</v>
      </c>
    </row>
    <row r="131" spans="1:8" x14ac:dyDescent="0.35">
      <c r="A131">
        <v>130</v>
      </c>
      <c r="B131" t="s">
        <v>295</v>
      </c>
      <c r="C131" t="s">
        <v>296</v>
      </c>
      <c r="D131" t="s">
        <v>12</v>
      </c>
      <c r="E131">
        <v>38</v>
      </c>
      <c r="F131">
        <v>71</v>
      </c>
      <c r="G131">
        <v>75</v>
      </c>
      <c r="H131" t="s">
        <v>13</v>
      </c>
    </row>
    <row r="132" spans="1:8" x14ac:dyDescent="0.35">
      <c r="A132">
        <v>131</v>
      </c>
      <c r="B132" t="s">
        <v>297</v>
      </c>
      <c r="C132" t="s">
        <v>298</v>
      </c>
      <c r="D132" t="s">
        <v>12</v>
      </c>
      <c r="E132">
        <v>47</v>
      </c>
      <c r="F132">
        <v>71</v>
      </c>
      <c r="G132">
        <v>9</v>
      </c>
      <c r="H132" t="s">
        <v>13</v>
      </c>
    </row>
    <row r="133" spans="1:8" x14ac:dyDescent="0.35">
      <c r="A133">
        <v>132</v>
      </c>
      <c r="B133" t="s">
        <v>299</v>
      </c>
      <c r="C133" t="s">
        <v>300</v>
      </c>
      <c r="D133" t="s">
        <v>12</v>
      </c>
      <c r="E133">
        <v>39</v>
      </c>
      <c r="F133">
        <v>71</v>
      </c>
      <c r="G133">
        <v>75</v>
      </c>
      <c r="H133" t="s">
        <v>13</v>
      </c>
    </row>
    <row r="134" spans="1:8" x14ac:dyDescent="0.35">
      <c r="A134">
        <v>133</v>
      </c>
      <c r="B134" t="s">
        <v>301</v>
      </c>
      <c r="C134" t="s">
        <v>302</v>
      </c>
      <c r="D134" t="s">
        <v>21</v>
      </c>
      <c r="E134">
        <v>25</v>
      </c>
      <c r="F134">
        <v>72</v>
      </c>
      <c r="G134">
        <v>34</v>
      </c>
      <c r="H134" t="s">
        <v>91</v>
      </c>
    </row>
    <row r="135" spans="1:8" x14ac:dyDescent="0.35">
      <c r="A135">
        <v>134</v>
      </c>
      <c r="B135" t="s">
        <v>303</v>
      </c>
      <c r="C135" t="s">
        <v>304</v>
      </c>
      <c r="D135" t="s">
        <v>21</v>
      </c>
      <c r="E135">
        <v>31</v>
      </c>
      <c r="F135">
        <v>72</v>
      </c>
      <c r="G135">
        <v>71</v>
      </c>
      <c r="H135" t="s">
        <v>94</v>
      </c>
    </row>
    <row r="136" spans="1:8" x14ac:dyDescent="0.35">
      <c r="A136">
        <v>135</v>
      </c>
      <c r="B136" t="s">
        <v>305</v>
      </c>
      <c r="C136" t="s">
        <v>193</v>
      </c>
      <c r="D136" t="s">
        <v>12</v>
      </c>
      <c r="E136">
        <v>20</v>
      </c>
      <c r="F136">
        <v>73</v>
      </c>
      <c r="G136">
        <v>5</v>
      </c>
      <c r="H136" t="s">
        <v>13</v>
      </c>
    </row>
    <row r="137" spans="1:8" x14ac:dyDescent="0.35">
      <c r="A137">
        <v>136</v>
      </c>
      <c r="B137" t="s">
        <v>306</v>
      </c>
      <c r="C137" t="s">
        <v>307</v>
      </c>
      <c r="D137" t="s">
        <v>21</v>
      </c>
      <c r="E137">
        <v>29</v>
      </c>
      <c r="F137">
        <v>73</v>
      </c>
      <c r="G137">
        <v>88</v>
      </c>
      <c r="H137" t="s">
        <v>13</v>
      </c>
    </row>
    <row r="138" spans="1:8" x14ac:dyDescent="0.35">
      <c r="A138">
        <v>137</v>
      </c>
      <c r="B138" t="s">
        <v>308</v>
      </c>
      <c r="C138" t="s">
        <v>309</v>
      </c>
      <c r="D138" t="s">
        <v>21</v>
      </c>
      <c r="E138">
        <v>44</v>
      </c>
      <c r="F138">
        <v>73</v>
      </c>
      <c r="G138">
        <v>7</v>
      </c>
      <c r="H138" t="s">
        <v>13</v>
      </c>
    </row>
    <row r="139" spans="1:8" x14ac:dyDescent="0.35">
      <c r="A139">
        <v>138</v>
      </c>
      <c r="B139" t="s">
        <v>310</v>
      </c>
      <c r="C139" t="s">
        <v>311</v>
      </c>
      <c r="D139" t="s">
        <v>12</v>
      </c>
      <c r="E139">
        <v>32</v>
      </c>
      <c r="F139">
        <v>73</v>
      </c>
      <c r="G139">
        <v>73</v>
      </c>
      <c r="H139" t="s">
        <v>13</v>
      </c>
    </row>
    <row r="140" spans="1:8" x14ac:dyDescent="0.35">
      <c r="A140">
        <v>139</v>
      </c>
      <c r="B140" t="s">
        <v>312</v>
      </c>
      <c r="C140" t="s">
        <v>313</v>
      </c>
      <c r="D140" t="s">
        <v>12</v>
      </c>
      <c r="E140">
        <v>19</v>
      </c>
      <c r="F140">
        <v>74</v>
      </c>
      <c r="G140">
        <v>10</v>
      </c>
      <c r="H140" t="s">
        <v>32</v>
      </c>
    </row>
    <row r="141" spans="1:8" x14ac:dyDescent="0.35">
      <c r="A141">
        <v>140</v>
      </c>
      <c r="B141" t="s">
        <v>314</v>
      </c>
      <c r="C141" t="s">
        <v>315</v>
      </c>
      <c r="D141" t="s">
        <v>21</v>
      </c>
      <c r="E141">
        <v>35</v>
      </c>
      <c r="F141">
        <v>74</v>
      </c>
      <c r="G141">
        <v>72</v>
      </c>
      <c r="H141" t="s">
        <v>13</v>
      </c>
    </row>
    <row r="142" spans="1:8" x14ac:dyDescent="0.35">
      <c r="A142">
        <v>141</v>
      </c>
      <c r="B142" t="s">
        <v>316</v>
      </c>
      <c r="C142" t="s">
        <v>317</v>
      </c>
      <c r="D142" t="s">
        <v>21</v>
      </c>
      <c r="E142">
        <v>57</v>
      </c>
      <c r="F142">
        <v>75</v>
      </c>
      <c r="G142">
        <v>5</v>
      </c>
      <c r="H142" t="s">
        <v>109</v>
      </c>
    </row>
    <row r="143" spans="1:8" x14ac:dyDescent="0.35">
      <c r="A143">
        <v>142</v>
      </c>
      <c r="B143" t="s">
        <v>318</v>
      </c>
      <c r="C143" t="s">
        <v>319</v>
      </c>
      <c r="D143" t="s">
        <v>12</v>
      </c>
      <c r="E143">
        <v>32</v>
      </c>
      <c r="F143">
        <v>75</v>
      </c>
      <c r="G143">
        <v>93</v>
      </c>
      <c r="H143" t="s">
        <v>13</v>
      </c>
    </row>
    <row r="144" spans="1:8" x14ac:dyDescent="0.35">
      <c r="A144">
        <v>143</v>
      </c>
      <c r="B144" t="s">
        <v>320</v>
      </c>
      <c r="C144" t="s">
        <v>321</v>
      </c>
      <c r="D144" t="s">
        <v>21</v>
      </c>
      <c r="E144">
        <v>28</v>
      </c>
      <c r="F144">
        <v>76</v>
      </c>
      <c r="G144">
        <v>40</v>
      </c>
      <c r="H144" t="s">
        <v>13</v>
      </c>
    </row>
    <row r="145" spans="1:8" x14ac:dyDescent="0.35">
      <c r="A145">
        <v>144</v>
      </c>
      <c r="B145" t="s">
        <v>322</v>
      </c>
      <c r="C145" t="s">
        <v>323</v>
      </c>
      <c r="D145" t="s">
        <v>21</v>
      </c>
      <c r="E145">
        <v>32</v>
      </c>
      <c r="F145">
        <v>76</v>
      </c>
      <c r="G145">
        <v>87</v>
      </c>
      <c r="H145" t="s">
        <v>13</v>
      </c>
    </row>
    <row r="146" spans="1:8" x14ac:dyDescent="0.35">
      <c r="A146">
        <v>145</v>
      </c>
      <c r="B146" t="s">
        <v>324</v>
      </c>
      <c r="C146" t="s">
        <v>325</v>
      </c>
      <c r="D146" t="s">
        <v>12</v>
      </c>
      <c r="E146">
        <v>25</v>
      </c>
      <c r="F146">
        <v>77</v>
      </c>
      <c r="G146">
        <v>12</v>
      </c>
      <c r="H146" t="s">
        <v>13</v>
      </c>
    </row>
    <row r="147" spans="1:8" x14ac:dyDescent="0.35">
      <c r="A147">
        <v>146</v>
      </c>
      <c r="B147" t="s">
        <v>326</v>
      </c>
      <c r="C147" t="s">
        <v>327</v>
      </c>
      <c r="D147" t="s">
        <v>12</v>
      </c>
      <c r="E147">
        <v>28</v>
      </c>
      <c r="F147">
        <v>77</v>
      </c>
      <c r="G147">
        <v>97</v>
      </c>
      <c r="H147" t="s">
        <v>75</v>
      </c>
    </row>
    <row r="148" spans="1:8" x14ac:dyDescent="0.35">
      <c r="A148">
        <v>147</v>
      </c>
      <c r="B148" t="s">
        <v>328</v>
      </c>
      <c r="C148" t="s">
        <v>329</v>
      </c>
      <c r="D148" t="s">
        <v>12</v>
      </c>
      <c r="E148">
        <v>48</v>
      </c>
      <c r="F148">
        <v>77</v>
      </c>
      <c r="G148">
        <v>36</v>
      </c>
      <c r="H148" t="s">
        <v>78</v>
      </c>
    </row>
    <row r="149" spans="1:8" x14ac:dyDescent="0.35">
      <c r="A149">
        <v>148</v>
      </c>
      <c r="B149" t="s">
        <v>330</v>
      </c>
      <c r="C149" t="s">
        <v>331</v>
      </c>
      <c r="D149" t="s">
        <v>21</v>
      </c>
      <c r="E149">
        <v>32</v>
      </c>
      <c r="F149">
        <v>77</v>
      </c>
      <c r="G149">
        <v>74</v>
      </c>
      <c r="H149" t="s">
        <v>39</v>
      </c>
    </row>
    <row r="150" spans="1:8" x14ac:dyDescent="0.35">
      <c r="A150">
        <v>149</v>
      </c>
      <c r="B150" t="s">
        <v>332</v>
      </c>
      <c r="C150" t="s">
        <v>333</v>
      </c>
      <c r="D150" t="s">
        <v>21</v>
      </c>
      <c r="E150">
        <v>34</v>
      </c>
      <c r="F150">
        <v>78</v>
      </c>
      <c r="G150">
        <v>22</v>
      </c>
      <c r="H150" t="s">
        <v>13</v>
      </c>
    </row>
    <row r="151" spans="1:8" x14ac:dyDescent="0.35">
      <c r="A151">
        <v>150</v>
      </c>
      <c r="B151" t="s">
        <v>334</v>
      </c>
      <c r="C151" t="s">
        <v>335</v>
      </c>
      <c r="D151" t="s">
        <v>12</v>
      </c>
      <c r="E151">
        <v>34</v>
      </c>
      <c r="F151">
        <v>78</v>
      </c>
      <c r="G151">
        <v>90</v>
      </c>
      <c r="H151" t="s">
        <v>13</v>
      </c>
    </row>
    <row r="152" spans="1:8" x14ac:dyDescent="0.35">
      <c r="A152">
        <v>151</v>
      </c>
      <c r="B152" t="s">
        <v>336</v>
      </c>
      <c r="C152" t="s">
        <v>337</v>
      </c>
      <c r="D152" t="s">
        <v>12</v>
      </c>
      <c r="E152">
        <v>43</v>
      </c>
      <c r="F152">
        <v>78</v>
      </c>
      <c r="G152">
        <v>17</v>
      </c>
      <c r="H152" t="s">
        <v>13</v>
      </c>
    </row>
    <row r="153" spans="1:8" x14ac:dyDescent="0.35">
      <c r="A153">
        <v>152</v>
      </c>
      <c r="B153" t="s">
        <v>338</v>
      </c>
      <c r="C153" t="s">
        <v>339</v>
      </c>
      <c r="D153" t="s">
        <v>12</v>
      </c>
      <c r="E153">
        <v>39</v>
      </c>
      <c r="F153">
        <v>78</v>
      </c>
      <c r="G153">
        <v>88</v>
      </c>
      <c r="H153" t="s">
        <v>13</v>
      </c>
    </row>
    <row r="154" spans="1:8" x14ac:dyDescent="0.35">
      <c r="A154">
        <v>153</v>
      </c>
      <c r="B154" t="s">
        <v>340</v>
      </c>
      <c r="C154" t="s">
        <v>341</v>
      </c>
      <c r="D154" t="s">
        <v>21</v>
      </c>
      <c r="E154">
        <v>44</v>
      </c>
      <c r="F154">
        <v>78</v>
      </c>
      <c r="G154">
        <v>20</v>
      </c>
      <c r="H154" t="s">
        <v>91</v>
      </c>
    </row>
    <row r="155" spans="1:8" x14ac:dyDescent="0.35">
      <c r="A155">
        <v>154</v>
      </c>
      <c r="B155" t="s">
        <v>342</v>
      </c>
      <c r="C155" t="s">
        <v>343</v>
      </c>
      <c r="D155" t="s">
        <v>21</v>
      </c>
      <c r="E155">
        <v>38</v>
      </c>
      <c r="F155">
        <v>78</v>
      </c>
      <c r="G155">
        <v>76</v>
      </c>
      <c r="H155" t="s">
        <v>94</v>
      </c>
    </row>
    <row r="156" spans="1:8" x14ac:dyDescent="0.35">
      <c r="A156">
        <v>155</v>
      </c>
      <c r="B156" t="s">
        <v>344</v>
      </c>
      <c r="C156" t="s">
        <v>345</v>
      </c>
      <c r="D156" t="s">
        <v>21</v>
      </c>
      <c r="E156">
        <v>47</v>
      </c>
      <c r="F156">
        <v>78</v>
      </c>
      <c r="G156">
        <v>16</v>
      </c>
      <c r="H156" t="s">
        <v>13</v>
      </c>
    </row>
    <row r="157" spans="1:8" x14ac:dyDescent="0.35">
      <c r="A157">
        <v>156</v>
      </c>
      <c r="B157" t="s">
        <v>346</v>
      </c>
      <c r="C157" t="s">
        <v>347</v>
      </c>
      <c r="D157" t="s">
        <v>21</v>
      </c>
      <c r="E157">
        <v>27</v>
      </c>
      <c r="F157">
        <v>78</v>
      </c>
      <c r="G157">
        <v>89</v>
      </c>
      <c r="H157" t="s">
        <v>13</v>
      </c>
    </row>
    <row r="158" spans="1:8" x14ac:dyDescent="0.35">
      <c r="A158">
        <v>157</v>
      </c>
      <c r="B158" t="s">
        <v>348</v>
      </c>
      <c r="C158" t="s">
        <v>349</v>
      </c>
      <c r="D158" t="s">
        <v>12</v>
      </c>
      <c r="E158">
        <v>37</v>
      </c>
      <c r="F158">
        <v>78</v>
      </c>
      <c r="G158">
        <v>1</v>
      </c>
      <c r="H158" t="s">
        <v>13</v>
      </c>
    </row>
    <row r="159" spans="1:8" x14ac:dyDescent="0.35">
      <c r="A159">
        <v>158</v>
      </c>
      <c r="B159" t="s">
        <v>350</v>
      </c>
      <c r="C159" t="s">
        <v>351</v>
      </c>
      <c r="D159" t="s">
        <v>21</v>
      </c>
      <c r="E159">
        <v>30</v>
      </c>
      <c r="F159">
        <v>78</v>
      </c>
      <c r="G159">
        <v>78</v>
      </c>
      <c r="H159" t="s">
        <v>13</v>
      </c>
    </row>
    <row r="160" spans="1:8" x14ac:dyDescent="0.35">
      <c r="A160">
        <v>159</v>
      </c>
      <c r="B160" t="s">
        <v>352</v>
      </c>
      <c r="C160" t="s">
        <v>353</v>
      </c>
      <c r="D160" t="s">
        <v>12</v>
      </c>
      <c r="E160">
        <v>34</v>
      </c>
      <c r="F160">
        <v>78</v>
      </c>
      <c r="G160">
        <v>1</v>
      </c>
      <c r="H160" t="s">
        <v>32</v>
      </c>
    </row>
    <row r="161" spans="1:8" x14ac:dyDescent="0.35">
      <c r="A161">
        <v>160</v>
      </c>
      <c r="B161" t="s">
        <v>354</v>
      </c>
      <c r="C161" t="s">
        <v>355</v>
      </c>
      <c r="D161" t="s">
        <v>21</v>
      </c>
      <c r="E161">
        <v>30</v>
      </c>
      <c r="F161">
        <v>78</v>
      </c>
      <c r="G161">
        <v>73</v>
      </c>
      <c r="H161" t="s">
        <v>13</v>
      </c>
    </row>
    <row r="162" spans="1:8" x14ac:dyDescent="0.35">
      <c r="A162">
        <v>161</v>
      </c>
      <c r="B162" t="s">
        <v>356</v>
      </c>
      <c r="C162" t="s">
        <v>357</v>
      </c>
      <c r="D162" t="s">
        <v>21</v>
      </c>
      <c r="E162">
        <v>56</v>
      </c>
      <c r="F162">
        <v>79</v>
      </c>
      <c r="G162">
        <v>35</v>
      </c>
      <c r="H162" t="s">
        <v>109</v>
      </c>
    </row>
    <row r="163" spans="1:8" x14ac:dyDescent="0.35">
      <c r="A163">
        <v>162</v>
      </c>
      <c r="B163" t="s">
        <v>358</v>
      </c>
      <c r="C163" t="s">
        <v>359</v>
      </c>
      <c r="D163" t="s">
        <v>21</v>
      </c>
      <c r="E163">
        <v>29</v>
      </c>
      <c r="F163">
        <v>79</v>
      </c>
      <c r="G163">
        <v>83</v>
      </c>
      <c r="H163" t="s">
        <v>13</v>
      </c>
    </row>
    <row r="164" spans="1:8" x14ac:dyDescent="0.35">
      <c r="A164">
        <v>163</v>
      </c>
      <c r="B164" t="s">
        <v>360</v>
      </c>
      <c r="C164" t="s">
        <v>361</v>
      </c>
      <c r="D164" t="s">
        <v>12</v>
      </c>
      <c r="E164">
        <v>19</v>
      </c>
      <c r="F164">
        <v>81</v>
      </c>
      <c r="G164">
        <v>5</v>
      </c>
      <c r="H164" t="s">
        <v>13</v>
      </c>
    </row>
    <row r="165" spans="1:8" x14ac:dyDescent="0.35">
      <c r="A165">
        <v>164</v>
      </c>
      <c r="B165" t="s">
        <v>362</v>
      </c>
      <c r="C165" t="s">
        <v>363</v>
      </c>
      <c r="D165" t="s">
        <v>21</v>
      </c>
      <c r="E165">
        <v>31</v>
      </c>
      <c r="F165">
        <v>81</v>
      </c>
      <c r="G165">
        <v>93</v>
      </c>
      <c r="H165" t="s">
        <v>13</v>
      </c>
    </row>
    <row r="166" spans="1:8" x14ac:dyDescent="0.35">
      <c r="A166">
        <v>165</v>
      </c>
      <c r="B166" t="s">
        <v>364</v>
      </c>
      <c r="C166" t="s">
        <v>365</v>
      </c>
      <c r="D166" t="s">
        <v>12</v>
      </c>
      <c r="E166">
        <v>50</v>
      </c>
      <c r="F166">
        <v>85</v>
      </c>
      <c r="G166">
        <v>26</v>
      </c>
      <c r="H166" t="s">
        <v>32</v>
      </c>
    </row>
    <row r="167" spans="1:8" x14ac:dyDescent="0.35">
      <c r="A167">
        <v>166</v>
      </c>
      <c r="B167" t="s">
        <v>366</v>
      </c>
      <c r="C167" t="s">
        <v>367</v>
      </c>
      <c r="D167" t="s">
        <v>21</v>
      </c>
      <c r="E167">
        <v>36</v>
      </c>
      <c r="F167">
        <v>85</v>
      </c>
      <c r="G167">
        <v>75</v>
      </c>
      <c r="H167" t="s">
        <v>13</v>
      </c>
    </row>
    <row r="168" spans="1:8" x14ac:dyDescent="0.35">
      <c r="A168">
        <v>167</v>
      </c>
      <c r="B168" t="s">
        <v>368</v>
      </c>
      <c r="C168" t="s">
        <v>369</v>
      </c>
      <c r="D168" t="s">
        <v>12</v>
      </c>
      <c r="E168">
        <v>42</v>
      </c>
      <c r="F168">
        <v>86</v>
      </c>
      <c r="G168">
        <v>20</v>
      </c>
      <c r="H168" t="s">
        <v>39</v>
      </c>
    </row>
    <row r="169" spans="1:8" x14ac:dyDescent="0.35">
      <c r="A169">
        <v>168</v>
      </c>
      <c r="B169" t="s">
        <v>370</v>
      </c>
      <c r="C169" t="s">
        <v>371</v>
      </c>
      <c r="D169" t="s">
        <v>21</v>
      </c>
      <c r="E169">
        <v>33</v>
      </c>
      <c r="F169">
        <v>86</v>
      </c>
      <c r="G169">
        <v>95</v>
      </c>
      <c r="H169" t="s">
        <v>13</v>
      </c>
    </row>
    <row r="170" spans="1:8" x14ac:dyDescent="0.35">
      <c r="A170">
        <v>169</v>
      </c>
      <c r="B170" t="s">
        <v>372</v>
      </c>
      <c r="C170" t="s">
        <v>373</v>
      </c>
      <c r="D170" t="s">
        <v>21</v>
      </c>
      <c r="E170">
        <v>36</v>
      </c>
      <c r="F170">
        <v>87</v>
      </c>
      <c r="G170">
        <v>27</v>
      </c>
      <c r="H170" t="s">
        <v>13</v>
      </c>
    </row>
    <row r="171" spans="1:8" x14ac:dyDescent="0.35">
      <c r="A171">
        <v>170</v>
      </c>
      <c r="B171" t="s">
        <v>374</v>
      </c>
      <c r="C171" t="s">
        <v>375</v>
      </c>
      <c r="D171" t="s">
        <v>12</v>
      </c>
      <c r="E171">
        <v>32</v>
      </c>
      <c r="F171">
        <v>87</v>
      </c>
      <c r="G171">
        <v>63</v>
      </c>
      <c r="H171" t="s">
        <v>13</v>
      </c>
    </row>
    <row r="172" spans="1:8" x14ac:dyDescent="0.35">
      <c r="A172">
        <v>171</v>
      </c>
      <c r="B172" t="s">
        <v>376</v>
      </c>
      <c r="C172" t="s">
        <v>377</v>
      </c>
      <c r="D172" t="s">
        <v>12</v>
      </c>
      <c r="E172">
        <v>40</v>
      </c>
      <c r="F172">
        <v>87</v>
      </c>
      <c r="G172">
        <v>13</v>
      </c>
      <c r="H172" t="s">
        <v>13</v>
      </c>
    </row>
    <row r="173" spans="1:8" x14ac:dyDescent="0.35">
      <c r="A173">
        <v>172</v>
      </c>
      <c r="B173" t="s">
        <v>378</v>
      </c>
      <c r="C173" t="s">
        <v>379</v>
      </c>
      <c r="D173" t="s">
        <v>12</v>
      </c>
      <c r="E173">
        <v>28</v>
      </c>
      <c r="F173">
        <v>87</v>
      </c>
      <c r="G173">
        <v>75</v>
      </c>
      <c r="H173" t="s">
        <v>165</v>
      </c>
    </row>
    <row r="174" spans="1:8" x14ac:dyDescent="0.35">
      <c r="A174">
        <v>173</v>
      </c>
      <c r="B174" t="s">
        <v>380</v>
      </c>
      <c r="C174" t="s">
        <v>381</v>
      </c>
      <c r="D174" t="s">
        <v>12</v>
      </c>
      <c r="E174">
        <v>36</v>
      </c>
      <c r="F174">
        <v>87</v>
      </c>
      <c r="G174">
        <v>10</v>
      </c>
      <c r="H174" t="s">
        <v>13</v>
      </c>
    </row>
    <row r="175" spans="1:8" x14ac:dyDescent="0.35">
      <c r="A175">
        <v>174</v>
      </c>
      <c r="B175" t="s">
        <v>382</v>
      </c>
      <c r="C175" t="s">
        <v>383</v>
      </c>
      <c r="D175" t="s">
        <v>12</v>
      </c>
      <c r="E175">
        <v>36</v>
      </c>
      <c r="F175">
        <v>87</v>
      </c>
      <c r="G175">
        <v>92</v>
      </c>
      <c r="H175" t="s">
        <v>13</v>
      </c>
    </row>
    <row r="176" spans="1:8" x14ac:dyDescent="0.35">
      <c r="A176">
        <v>175</v>
      </c>
      <c r="B176" t="s">
        <v>384</v>
      </c>
      <c r="C176" t="s">
        <v>385</v>
      </c>
      <c r="D176" t="s">
        <v>21</v>
      </c>
      <c r="E176">
        <v>52</v>
      </c>
      <c r="F176">
        <v>88</v>
      </c>
      <c r="G176">
        <v>13</v>
      </c>
      <c r="H176" t="s">
        <v>32</v>
      </c>
    </row>
    <row r="177" spans="1:8" x14ac:dyDescent="0.35">
      <c r="A177">
        <v>176</v>
      </c>
      <c r="B177" t="s">
        <v>386</v>
      </c>
      <c r="C177" t="s">
        <v>387</v>
      </c>
      <c r="D177" t="s">
        <v>21</v>
      </c>
      <c r="E177">
        <v>30</v>
      </c>
      <c r="F177">
        <v>88</v>
      </c>
      <c r="G177">
        <v>86</v>
      </c>
      <c r="H177" t="s">
        <v>13</v>
      </c>
    </row>
    <row r="178" spans="1:8" x14ac:dyDescent="0.35">
      <c r="A178">
        <v>177</v>
      </c>
      <c r="B178" t="s">
        <v>388</v>
      </c>
      <c r="C178" t="s">
        <v>389</v>
      </c>
      <c r="D178" t="s">
        <v>12</v>
      </c>
      <c r="E178">
        <v>58</v>
      </c>
      <c r="F178">
        <v>88</v>
      </c>
      <c r="G178">
        <v>15</v>
      </c>
      <c r="H178" t="s">
        <v>13</v>
      </c>
    </row>
    <row r="179" spans="1:8" x14ac:dyDescent="0.35">
      <c r="A179">
        <v>178</v>
      </c>
      <c r="B179" t="s">
        <v>390</v>
      </c>
      <c r="C179" t="s">
        <v>391</v>
      </c>
      <c r="D179" t="s">
        <v>12</v>
      </c>
      <c r="E179">
        <v>27</v>
      </c>
      <c r="F179">
        <v>88</v>
      </c>
      <c r="G179">
        <v>69</v>
      </c>
      <c r="H179" t="s">
        <v>32</v>
      </c>
    </row>
    <row r="180" spans="1:8" x14ac:dyDescent="0.35">
      <c r="A180">
        <v>179</v>
      </c>
      <c r="B180" t="s">
        <v>392</v>
      </c>
      <c r="C180" t="s">
        <v>393</v>
      </c>
      <c r="D180" t="s">
        <v>12</v>
      </c>
      <c r="E180">
        <v>59</v>
      </c>
      <c r="F180">
        <v>93</v>
      </c>
      <c r="G180">
        <v>14</v>
      </c>
      <c r="H180" t="s">
        <v>13</v>
      </c>
    </row>
    <row r="181" spans="1:8" x14ac:dyDescent="0.35">
      <c r="A181">
        <v>180</v>
      </c>
      <c r="B181" t="s">
        <v>394</v>
      </c>
      <c r="C181" t="s">
        <v>395</v>
      </c>
      <c r="D181" t="s">
        <v>12</v>
      </c>
      <c r="E181">
        <v>35</v>
      </c>
      <c r="F181">
        <v>93</v>
      </c>
      <c r="G181">
        <v>90</v>
      </c>
      <c r="H181" t="s">
        <v>39</v>
      </c>
    </row>
    <row r="182" spans="1:8" x14ac:dyDescent="0.35">
      <c r="A182">
        <v>181</v>
      </c>
      <c r="B182" t="s">
        <v>396</v>
      </c>
      <c r="C182" t="s">
        <v>397</v>
      </c>
      <c r="D182" t="s">
        <v>21</v>
      </c>
      <c r="E182">
        <v>37</v>
      </c>
      <c r="F182">
        <v>97</v>
      </c>
      <c r="G182">
        <v>32</v>
      </c>
      <c r="H182" t="s">
        <v>13</v>
      </c>
    </row>
    <row r="183" spans="1:8" x14ac:dyDescent="0.35">
      <c r="A183">
        <v>182</v>
      </c>
      <c r="B183" t="s">
        <v>398</v>
      </c>
      <c r="C183" t="s">
        <v>399</v>
      </c>
      <c r="D183" t="s">
        <v>21</v>
      </c>
      <c r="E183">
        <v>32</v>
      </c>
      <c r="F183">
        <v>97</v>
      </c>
      <c r="G183">
        <v>86</v>
      </c>
      <c r="H183" t="s">
        <v>13</v>
      </c>
    </row>
    <row r="184" spans="1:8" x14ac:dyDescent="0.35">
      <c r="A184">
        <v>183</v>
      </c>
      <c r="B184" t="s">
        <v>400</v>
      </c>
      <c r="C184" t="s">
        <v>401</v>
      </c>
      <c r="D184" t="s">
        <v>12</v>
      </c>
      <c r="E184">
        <v>46</v>
      </c>
      <c r="F184">
        <v>98</v>
      </c>
      <c r="G184">
        <v>15</v>
      </c>
      <c r="H184" t="s">
        <v>13</v>
      </c>
    </row>
    <row r="185" spans="1:8" x14ac:dyDescent="0.35">
      <c r="A185">
        <v>184</v>
      </c>
      <c r="B185" t="s">
        <v>402</v>
      </c>
      <c r="C185" t="s">
        <v>403</v>
      </c>
      <c r="D185" t="s">
        <v>21</v>
      </c>
      <c r="E185">
        <v>29</v>
      </c>
      <c r="F185">
        <v>98</v>
      </c>
      <c r="G185">
        <v>88</v>
      </c>
      <c r="H185" t="s">
        <v>13</v>
      </c>
    </row>
    <row r="186" spans="1:8" x14ac:dyDescent="0.35">
      <c r="A186">
        <v>185</v>
      </c>
      <c r="B186" t="s">
        <v>404</v>
      </c>
      <c r="C186" t="s">
        <v>405</v>
      </c>
      <c r="D186" t="s">
        <v>21</v>
      </c>
      <c r="E186">
        <v>41</v>
      </c>
      <c r="F186">
        <v>99</v>
      </c>
      <c r="G186">
        <v>39</v>
      </c>
      <c r="H186" t="s">
        <v>165</v>
      </c>
    </row>
    <row r="187" spans="1:8" x14ac:dyDescent="0.35">
      <c r="A187">
        <v>186</v>
      </c>
      <c r="B187" t="s">
        <v>406</v>
      </c>
      <c r="C187" t="s">
        <v>407</v>
      </c>
      <c r="D187" t="s">
        <v>12</v>
      </c>
      <c r="E187">
        <v>30</v>
      </c>
      <c r="F187">
        <v>99</v>
      </c>
      <c r="G187">
        <v>97</v>
      </c>
      <c r="H187" t="s">
        <v>13</v>
      </c>
    </row>
    <row r="188" spans="1:8" x14ac:dyDescent="0.35">
      <c r="A188">
        <v>187</v>
      </c>
      <c r="B188" t="s">
        <v>408</v>
      </c>
      <c r="C188" t="s">
        <v>409</v>
      </c>
      <c r="D188" t="s">
        <v>21</v>
      </c>
      <c r="E188">
        <v>54</v>
      </c>
      <c r="F188">
        <v>101</v>
      </c>
      <c r="G188">
        <v>24</v>
      </c>
      <c r="H188" t="s">
        <v>13</v>
      </c>
    </row>
    <row r="189" spans="1:8" x14ac:dyDescent="0.35">
      <c r="A189">
        <v>188</v>
      </c>
      <c r="B189" t="s">
        <v>410</v>
      </c>
      <c r="C189" t="s">
        <v>411</v>
      </c>
      <c r="D189" t="s">
        <v>12</v>
      </c>
      <c r="E189">
        <v>28</v>
      </c>
      <c r="F189">
        <v>101</v>
      </c>
      <c r="G189">
        <v>68</v>
      </c>
      <c r="H189" t="s">
        <v>32</v>
      </c>
    </row>
    <row r="190" spans="1:8" x14ac:dyDescent="0.35">
      <c r="A190">
        <v>189</v>
      </c>
      <c r="B190" t="s">
        <v>412</v>
      </c>
      <c r="C190" t="s">
        <v>413</v>
      </c>
      <c r="D190" t="s">
        <v>21</v>
      </c>
      <c r="E190">
        <v>41</v>
      </c>
      <c r="F190">
        <v>103</v>
      </c>
      <c r="G190">
        <v>17</v>
      </c>
      <c r="H190" t="s">
        <v>13</v>
      </c>
    </row>
    <row r="191" spans="1:8" x14ac:dyDescent="0.35">
      <c r="A191">
        <v>190</v>
      </c>
      <c r="B191" t="s">
        <v>414</v>
      </c>
      <c r="C191" t="s">
        <v>415</v>
      </c>
      <c r="D191" t="s">
        <v>21</v>
      </c>
      <c r="E191">
        <v>36</v>
      </c>
      <c r="F191">
        <v>103</v>
      </c>
      <c r="G191">
        <v>85</v>
      </c>
      <c r="H191" t="s">
        <v>13</v>
      </c>
    </row>
    <row r="192" spans="1:8" x14ac:dyDescent="0.35">
      <c r="A192">
        <v>191</v>
      </c>
      <c r="B192" t="s">
        <v>416</v>
      </c>
      <c r="C192" t="s">
        <v>417</v>
      </c>
      <c r="D192" t="s">
        <v>21</v>
      </c>
      <c r="E192">
        <v>34</v>
      </c>
      <c r="F192">
        <v>103</v>
      </c>
      <c r="G192">
        <v>23</v>
      </c>
      <c r="H192" t="s">
        <v>32</v>
      </c>
    </row>
    <row r="193" spans="1:8" x14ac:dyDescent="0.35">
      <c r="A193">
        <v>192</v>
      </c>
      <c r="B193" t="s">
        <v>418</v>
      </c>
      <c r="C193" t="s">
        <v>419</v>
      </c>
      <c r="D193" t="s">
        <v>21</v>
      </c>
      <c r="E193">
        <v>32</v>
      </c>
      <c r="F193">
        <v>103</v>
      </c>
      <c r="G193">
        <v>69</v>
      </c>
      <c r="H193" t="s">
        <v>13</v>
      </c>
    </row>
    <row r="194" spans="1:8" x14ac:dyDescent="0.35">
      <c r="A194">
        <v>193</v>
      </c>
      <c r="B194" t="s">
        <v>420</v>
      </c>
      <c r="C194" t="s">
        <v>421</v>
      </c>
      <c r="D194" t="s">
        <v>12</v>
      </c>
      <c r="E194">
        <v>33</v>
      </c>
      <c r="F194">
        <v>113</v>
      </c>
      <c r="G194">
        <v>8</v>
      </c>
      <c r="H194" t="s">
        <v>39</v>
      </c>
    </row>
    <row r="195" spans="1:8" x14ac:dyDescent="0.35">
      <c r="A195">
        <v>194</v>
      </c>
      <c r="B195" t="s">
        <v>422</v>
      </c>
      <c r="C195" t="s">
        <v>240</v>
      </c>
      <c r="D195" t="s">
        <v>21</v>
      </c>
      <c r="E195">
        <v>38</v>
      </c>
      <c r="F195">
        <v>113</v>
      </c>
      <c r="G195">
        <v>91</v>
      </c>
      <c r="H195" t="s">
        <v>13</v>
      </c>
    </row>
    <row r="196" spans="1:8" x14ac:dyDescent="0.35">
      <c r="A196">
        <v>195</v>
      </c>
      <c r="B196" t="s">
        <v>423</v>
      </c>
      <c r="C196" t="s">
        <v>424</v>
      </c>
      <c r="D196" t="s">
        <v>21</v>
      </c>
      <c r="E196">
        <v>47</v>
      </c>
      <c r="F196">
        <v>120</v>
      </c>
      <c r="G196">
        <v>16</v>
      </c>
      <c r="H196" t="s">
        <v>13</v>
      </c>
    </row>
    <row r="197" spans="1:8" x14ac:dyDescent="0.35">
      <c r="A197">
        <v>196</v>
      </c>
      <c r="B197" t="s">
        <v>425</v>
      </c>
      <c r="C197" t="s">
        <v>426</v>
      </c>
      <c r="D197" t="s">
        <v>21</v>
      </c>
      <c r="E197">
        <v>35</v>
      </c>
      <c r="F197">
        <v>120</v>
      </c>
      <c r="G197">
        <v>79</v>
      </c>
      <c r="H197" t="s">
        <v>13</v>
      </c>
    </row>
    <row r="198" spans="1:8" x14ac:dyDescent="0.35">
      <c r="A198">
        <v>197</v>
      </c>
      <c r="B198" t="s">
        <v>427</v>
      </c>
      <c r="C198" t="s">
        <v>428</v>
      </c>
      <c r="D198" t="s">
        <v>21</v>
      </c>
      <c r="E198">
        <v>45</v>
      </c>
      <c r="F198">
        <v>126</v>
      </c>
      <c r="G198">
        <v>28</v>
      </c>
      <c r="H198" t="s">
        <v>13</v>
      </c>
    </row>
    <row r="199" spans="1:8" x14ac:dyDescent="0.35">
      <c r="A199">
        <v>198</v>
      </c>
      <c r="B199" t="s">
        <v>429</v>
      </c>
      <c r="C199" t="s">
        <v>430</v>
      </c>
      <c r="D199" t="s">
        <v>12</v>
      </c>
      <c r="E199">
        <v>32</v>
      </c>
      <c r="F199">
        <v>126</v>
      </c>
      <c r="G199">
        <v>74</v>
      </c>
      <c r="H199" t="s">
        <v>165</v>
      </c>
    </row>
    <row r="200" spans="1:8" x14ac:dyDescent="0.35">
      <c r="A200">
        <v>199</v>
      </c>
      <c r="B200" t="s">
        <v>431</v>
      </c>
      <c r="C200" t="s">
        <v>432</v>
      </c>
      <c r="D200" t="s">
        <v>12</v>
      </c>
      <c r="E200">
        <v>32</v>
      </c>
      <c r="F200">
        <v>137</v>
      </c>
      <c r="G200">
        <v>18</v>
      </c>
      <c r="H200" t="s">
        <v>13</v>
      </c>
    </row>
    <row r="201" spans="1:8" x14ac:dyDescent="0.35">
      <c r="A201">
        <v>200</v>
      </c>
      <c r="B201" t="s">
        <v>433</v>
      </c>
      <c r="C201" t="s">
        <v>434</v>
      </c>
      <c r="D201" t="s">
        <v>12</v>
      </c>
      <c r="E201">
        <v>30</v>
      </c>
      <c r="F201">
        <v>137</v>
      </c>
      <c r="G201">
        <v>83</v>
      </c>
      <c r="H201" t="s">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DB52A-9E4D-4C0F-B5CC-95C933A32230}">
  <dimension ref="A1:A201"/>
  <sheetViews>
    <sheetView workbookViewId="0">
      <selection activeCell="T6" sqref="T6"/>
    </sheetView>
  </sheetViews>
  <sheetFormatPr defaultRowHeight="14.5" x14ac:dyDescent="0.35"/>
  <sheetData>
    <row r="1" spans="1:1" x14ac:dyDescent="0.35">
      <c r="A1" t="s">
        <v>4</v>
      </c>
    </row>
    <row r="2" spans="1:1" x14ac:dyDescent="0.35">
      <c r="A2">
        <v>19</v>
      </c>
    </row>
    <row r="3" spans="1:1" x14ac:dyDescent="0.35">
      <c r="A3">
        <v>21</v>
      </c>
    </row>
    <row r="4" spans="1:1" x14ac:dyDescent="0.35">
      <c r="A4">
        <v>20</v>
      </c>
    </row>
    <row r="5" spans="1:1" x14ac:dyDescent="0.35">
      <c r="A5">
        <v>23</v>
      </c>
    </row>
    <row r="6" spans="1:1" x14ac:dyDescent="0.35">
      <c r="A6">
        <v>31</v>
      </c>
    </row>
    <row r="7" spans="1:1" x14ac:dyDescent="0.35">
      <c r="A7">
        <v>22</v>
      </c>
    </row>
    <row r="8" spans="1:1" x14ac:dyDescent="0.35">
      <c r="A8">
        <v>35</v>
      </c>
    </row>
    <row r="9" spans="1:1" x14ac:dyDescent="0.35">
      <c r="A9">
        <v>23</v>
      </c>
    </row>
    <row r="10" spans="1:1" x14ac:dyDescent="0.35">
      <c r="A10">
        <v>64</v>
      </c>
    </row>
    <row r="11" spans="1:1" x14ac:dyDescent="0.35">
      <c r="A11">
        <v>30</v>
      </c>
    </row>
    <row r="12" spans="1:1" x14ac:dyDescent="0.35">
      <c r="A12">
        <v>67</v>
      </c>
    </row>
    <row r="13" spans="1:1" x14ac:dyDescent="0.35">
      <c r="A13">
        <v>35</v>
      </c>
    </row>
    <row r="14" spans="1:1" x14ac:dyDescent="0.35">
      <c r="A14">
        <v>58</v>
      </c>
    </row>
    <row r="15" spans="1:1" x14ac:dyDescent="0.35">
      <c r="A15">
        <v>24</v>
      </c>
    </row>
    <row r="16" spans="1:1" x14ac:dyDescent="0.35">
      <c r="A16">
        <v>37</v>
      </c>
    </row>
    <row r="17" spans="1:1" x14ac:dyDescent="0.35">
      <c r="A17">
        <v>22</v>
      </c>
    </row>
    <row r="18" spans="1:1" x14ac:dyDescent="0.35">
      <c r="A18">
        <v>35</v>
      </c>
    </row>
    <row r="19" spans="1:1" x14ac:dyDescent="0.35">
      <c r="A19">
        <v>20</v>
      </c>
    </row>
    <row r="20" spans="1:1" x14ac:dyDescent="0.35">
      <c r="A20">
        <v>52</v>
      </c>
    </row>
    <row r="21" spans="1:1" x14ac:dyDescent="0.35">
      <c r="A21">
        <v>35</v>
      </c>
    </row>
    <row r="22" spans="1:1" x14ac:dyDescent="0.35">
      <c r="A22">
        <v>35</v>
      </c>
    </row>
    <row r="23" spans="1:1" x14ac:dyDescent="0.35">
      <c r="A23">
        <v>25</v>
      </c>
    </row>
    <row r="24" spans="1:1" x14ac:dyDescent="0.35">
      <c r="A24">
        <v>46</v>
      </c>
    </row>
    <row r="25" spans="1:1" x14ac:dyDescent="0.35">
      <c r="A25">
        <v>31</v>
      </c>
    </row>
    <row r="26" spans="1:1" x14ac:dyDescent="0.35">
      <c r="A26">
        <v>54</v>
      </c>
    </row>
    <row r="27" spans="1:1" x14ac:dyDescent="0.35">
      <c r="A27">
        <v>29</v>
      </c>
    </row>
    <row r="28" spans="1:1" x14ac:dyDescent="0.35">
      <c r="A28">
        <v>45</v>
      </c>
    </row>
    <row r="29" spans="1:1" x14ac:dyDescent="0.35">
      <c r="A29">
        <v>35</v>
      </c>
    </row>
    <row r="30" spans="1:1" x14ac:dyDescent="0.35">
      <c r="A30">
        <v>40</v>
      </c>
    </row>
    <row r="31" spans="1:1" x14ac:dyDescent="0.35">
      <c r="A31">
        <v>23</v>
      </c>
    </row>
    <row r="32" spans="1:1" x14ac:dyDescent="0.35">
      <c r="A32">
        <v>60</v>
      </c>
    </row>
    <row r="33" spans="1:1" x14ac:dyDescent="0.35">
      <c r="A33">
        <v>21</v>
      </c>
    </row>
    <row r="34" spans="1:1" x14ac:dyDescent="0.35">
      <c r="A34">
        <v>53</v>
      </c>
    </row>
    <row r="35" spans="1:1" x14ac:dyDescent="0.35">
      <c r="A35">
        <v>18</v>
      </c>
    </row>
    <row r="36" spans="1:1" x14ac:dyDescent="0.35">
      <c r="A36">
        <v>49</v>
      </c>
    </row>
    <row r="37" spans="1:1" x14ac:dyDescent="0.35">
      <c r="A37">
        <v>21</v>
      </c>
    </row>
    <row r="38" spans="1:1" x14ac:dyDescent="0.35">
      <c r="A38">
        <v>42</v>
      </c>
    </row>
    <row r="39" spans="1:1" x14ac:dyDescent="0.35">
      <c r="A39">
        <v>30</v>
      </c>
    </row>
    <row r="40" spans="1:1" x14ac:dyDescent="0.35">
      <c r="A40">
        <v>36</v>
      </c>
    </row>
    <row r="41" spans="1:1" x14ac:dyDescent="0.35">
      <c r="A41">
        <v>20</v>
      </c>
    </row>
    <row r="42" spans="1:1" x14ac:dyDescent="0.35">
      <c r="A42">
        <v>65</v>
      </c>
    </row>
    <row r="43" spans="1:1" x14ac:dyDescent="0.35">
      <c r="A43">
        <v>24</v>
      </c>
    </row>
    <row r="44" spans="1:1" x14ac:dyDescent="0.35">
      <c r="A44">
        <v>48</v>
      </c>
    </row>
    <row r="45" spans="1:1" x14ac:dyDescent="0.35">
      <c r="A45">
        <v>31</v>
      </c>
    </row>
    <row r="46" spans="1:1" x14ac:dyDescent="0.35">
      <c r="A46">
        <v>49</v>
      </c>
    </row>
    <row r="47" spans="1:1" x14ac:dyDescent="0.35">
      <c r="A47">
        <v>24</v>
      </c>
    </row>
    <row r="48" spans="1:1" x14ac:dyDescent="0.35">
      <c r="A48">
        <v>50</v>
      </c>
    </row>
    <row r="49" spans="1:1" x14ac:dyDescent="0.35">
      <c r="A49">
        <v>27</v>
      </c>
    </row>
    <row r="50" spans="1:1" x14ac:dyDescent="0.35">
      <c r="A50">
        <v>29</v>
      </c>
    </row>
    <row r="51" spans="1:1" x14ac:dyDescent="0.35">
      <c r="A51">
        <v>31</v>
      </c>
    </row>
    <row r="52" spans="1:1" x14ac:dyDescent="0.35">
      <c r="A52">
        <v>49</v>
      </c>
    </row>
    <row r="53" spans="1:1" x14ac:dyDescent="0.35">
      <c r="A53">
        <v>33</v>
      </c>
    </row>
    <row r="54" spans="1:1" x14ac:dyDescent="0.35">
      <c r="A54">
        <v>31</v>
      </c>
    </row>
    <row r="55" spans="1:1" x14ac:dyDescent="0.35">
      <c r="A55">
        <v>59</v>
      </c>
    </row>
    <row r="56" spans="1:1" x14ac:dyDescent="0.35">
      <c r="A56">
        <v>50</v>
      </c>
    </row>
    <row r="57" spans="1:1" x14ac:dyDescent="0.35">
      <c r="A57">
        <v>47</v>
      </c>
    </row>
    <row r="58" spans="1:1" x14ac:dyDescent="0.35">
      <c r="A58">
        <v>51</v>
      </c>
    </row>
    <row r="59" spans="1:1" x14ac:dyDescent="0.35">
      <c r="A59">
        <v>69</v>
      </c>
    </row>
    <row r="60" spans="1:1" x14ac:dyDescent="0.35">
      <c r="A60">
        <v>27</v>
      </c>
    </row>
    <row r="61" spans="1:1" x14ac:dyDescent="0.35">
      <c r="A61">
        <v>53</v>
      </c>
    </row>
    <row r="62" spans="1:1" x14ac:dyDescent="0.35">
      <c r="A62">
        <v>70</v>
      </c>
    </row>
    <row r="63" spans="1:1" x14ac:dyDescent="0.35">
      <c r="A63">
        <v>19</v>
      </c>
    </row>
    <row r="64" spans="1:1" x14ac:dyDescent="0.35">
      <c r="A64">
        <v>67</v>
      </c>
    </row>
    <row r="65" spans="1:1" x14ac:dyDescent="0.35">
      <c r="A65">
        <v>54</v>
      </c>
    </row>
    <row r="66" spans="1:1" x14ac:dyDescent="0.35">
      <c r="A66">
        <v>63</v>
      </c>
    </row>
    <row r="67" spans="1:1" x14ac:dyDescent="0.35">
      <c r="A67">
        <v>18</v>
      </c>
    </row>
    <row r="68" spans="1:1" x14ac:dyDescent="0.35">
      <c r="A68">
        <v>43</v>
      </c>
    </row>
    <row r="69" spans="1:1" x14ac:dyDescent="0.35">
      <c r="A69">
        <v>68</v>
      </c>
    </row>
    <row r="70" spans="1:1" x14ac:dyDescent="0.35">
      <c r="A70">
        <v>19</v>
      </c>
    </row>
    <row r="71" spans="1:1" x14ac:dyDescent="0.35">
      <c r="A71">
        <v>32</v>
      </c>
    </row>
    <row r="72" spans="1:1" x14ac:dyDescent="0.35">
      <c r="A72">
        <v>70</v>
      </c>
    </row>
    <row r="73" spans="1:1" x14ac:dyDescent="0.35">
      <c r="A73">
        <v>47</v>
      </c>
    </row>
    <row r="74" spans="1:1" x14ac:dyDescent="0.35">
      <c r="A74">
        <v>60</v>
      </c>
    </row>
    <row r="75" spans="1:1" x14ac:dyDescent="0.35">
      <c r="A75">
        <v>60</v>
      </c>
    </row>
    <row r="76" spans="1:1" x14ac:dyDescent="0.35">
      <c r="A76">
        <v>59</v>
      </c>
    </row>
    <row r="77" spans="1:1" x14ac:dyDescent="0.35">
      <c r="A77">
        <v>26</v>
      </c>
    </row>
    <row r="78" spans="1:1" x14ac:dyDescent="0.35">
      <c r="A78">
        <v>45</v>
      </c>
    </row>
    <row r="79" spans="1:1" x14ac:dyDescent="0.35">
      <c r="A79">
        <v>40</v>
      </c>
    </row>
    <row r="80" spans="1:1" x14ac:dyDescent="0.35">
      <c r="A80">
        <v>23</v>
      </c>
    </row>
    <row r="81" spans="1:1" x14ac:dyDescent="0.35">
      <c r="A81">
        <v>49</v>
      </c>
    </row>
    <row r="82" spans="1:1" x14ac:dyDescent="0.35">
      <c r="A82">
        <v>57</v>
      </c>
    </row>
    <row r="83" spans="1:1" x14ac:dyDescent="0.35">
      <c r="A83">
        <v>38</v>
      </c>
    </row>
    <row r="84" spans="1:1" x14ac:dyDescent="0.35">
      <c r="A84">
        <v>67</v>
      </c>
    </row>
    <row r="85" spans="1:1" x14ac:dyDescent="0.35">
      <c r="A85">
        <v>46</v>
      </c>
    </row>
    <row r="86" spans="1:1" x14ac:dyDescent="0.35">
      <c r="A86">
        <v>21</v>
      </c>
    </row>
    <row r="87" spans="1:1" x14ac:dyDescent="0.35">
      <c r="A87">
        <v>48</v>
      </c>
    </row>
    <row r="88" spans="1:1" x14ac:dyDescent="0.35">
      <c r="A88">
        <v>55</v>
      </c>
    </row>
    <row r="89" spans="1:1" x14ac:dyDescent="0.35">
      <c r="A89">
        <v>22</v>
      </c>
    </row>
    <row r="90" spans="1:1" x14ac:dyDescent="0.35">
      <c r="A90">
        <v>34</v>
      </c>
    </row>
    <row r="91" spans="1:1" x14ac:dyDescent="0.35">
      <c r="A91">
        <v>50</v>
      </c>
    </row>
    <row r="92" spans="1:1" x14ac:dyDescent="0.35">
      <c r="A92">
        <v>68</v>
      </c>
    </row>
    <row r="93" spans="1:1" x14ac:dyDescent="0.35">
      <c r="A93">
        <v>18</v>
      </c>
    </row>
    <row r="94" spans="1:1" x14ac:dyDescent="0.35">
      <c r="A94">
        <v>48</v>
      </c>
    </row>
    <row r="95" spans="1:1" x14ac:dyDescent="0.35">
      <c r="A95">
        <v>40</v>
      </c>
    </row>
    <row r="96" spans="1:1" x14ac:dyDescent="0.35">
      <c r="A96">
        <v>32</v>
      </c>
    </row>
    <row r="97" spans="1:1" x14ac:dyDescent="0.35">
      <c r="A97">
        <v>24</v>
      </c>
    </row>
    <row r="98" spans="1:1" x14ac:dyDescent="0.35">
      <c r="A98">
        <v>47</v>
      </c>
    </row>
    <row r="99" spans="1:1" x14ac:dyDescent="0.35">
      <c r="A99">
        <v>27</v>
      </c>
    </row>
    <row r="100" spans="1:1" x14ac:dyDescent="0.35">
      <c r="A100">
        <v>48</v>
      </c>
    </row>
    <row r="101" spans="1:1" x14ac:dyDescent="0.35">
      <c r="A101">
        <v>20</v>
      </c>
    </row>
    <row r="102" spans="1:1" x14ac:dyDescent="0.35">
      <c r="A102">
        <v>23</v>
      </c>
    </row>
    <row r="103" spans="1:1" x14ac:dyDescent="0.35">
      <c r="A103">
        <v>49</v>
      </c>
    </row>
    <row r="104" spans="1:1" x14ac:dyDescent="0.35">
      <c r="A104">
        <v>67</v>
      </c>
    </row>
    <row r="105" spans="1:1" x14ac:dyDescent="0.35">
      <c r="A105">
        <v>26</v>
      </c>
    </row>
    <row r="106" spans="1:1" x14ac:dyDescent="0.35">
      <c r="A106">
        <v>49</v>
      </c>
    </row>
    <row r="107" spans="1:1" x14ac:dyDescent="0.35">
      <c r="A107">
        <v>21</v>
      </c>
    </row>
    <row r="108" spans="1:1" x14ac:dyDescent="0.35">
      <c r="A108">
        <v>66</v>
      </c>
    </row>
    <row r="109" spans="1:1" x14ac:dyDescent="0.35">
      <c r="A109">
        <v>54</v>
      </c>
    </row>
    <row r="110" spans="1:1" x14ac:dyDescent="0.35">
      <c r="A110">
        <v>68</v>
      </c>
    </row>
    <row r="111" spans="1:1" x14ac:dyDescent="0.35">
      <c r="A111">
        <v>66</v>
      </c>
    </row>
    <row r="112" spans="1:1" x14ac:dyDescent="0.35">
      <c r="A112">
        <v>65</v>
      </c>
    </row>
    <row r="113" spans="1:1" x14ac:dyDescent="0.35">
      <c r="A113">
        <v>19</v>
      </c>
    </row>
    <row r="114" spans="1:1" x14ac:dyDescent="0.35">
      <c r="A114">
        <v>38</v>
      </c>
    </row>
    <row r="115" spans="1:1" x14ac:dyDescent="0.35">
      <c r="A115">
        <v>19</v>
      </c>
    </row>
    <row r="116" spans="1:1" x14ac:dyDescent="0.35">
      <c r="A116">
        <v>18</v>
      </c>
    </row>
    <row r="117" spans="1:1" x14ac:dyDescent="0.35">
      <c r="A117">
        <v>19</v>
      </c>
    </row>
    <row r="118" spans="1:1" x14ac:dyDescent="0.35">
      <c r="A118">
        <v>63</v>
      </c>
    </row>
    <row r="119" spans="1:1" x14ac:dyDescent="0.35">
      <c r="A119">
        <v>49</v>
      </c>
    </row>
    <row r="120" spans="1:1" x14ac:dyDescent="0.35">
      <c r="A120">
        <v>51</v>
      </c>
    </row>
    <row r="121" spans="1:1" x14ac:dyDescent="0.35">
      <c r="A121">
        <v>50</v>
      </c>
    </row>
    <row r="122" spans="1:1" x14ac:dyDescent="0.35">
      <c r="A122">
        <v>27</v>
      </c>
    </row>
    <row r="123" spans="1:1" x14ac:dyDescent="0.35">
      <c r="A123">
        <v>38</v>
      </c>
    </row>
    <row r="124" spans="1:1" x14ac:dyDescent="0.35">
      <c r="A124">
        <v>40</v>
      </c>
    </row>
    <row r="125" spans="1:1" x14ac:dyDescent="0.35">
      <c r="A125">
        <v>39</v>
      </c>
    </row>
    <row r="126" spans="1:1" x14ac:dyDescent="0.35">
      <c r="A126">
        <v>23</v>
      </c>
    </row>
    <row r="127" spans="1:1" x14ac:dyDescent="0.35">
      <c r="A127">
        <v>31</v>
      </c>
    </row>
    <row r="128" spans="1:1" x14ac:dyDescent="0.35">
      <c r="A128">
        <v>43</v>
      </c>
    </row>
    <row r="129" spans="1:1" x14ac:dyDescent="0.35">
      <c r="A129">
        <v>40</v>
      </c>
    </row>
    <row r="130" spans="1:1" x14ac:dyDescent="0.35">
      <c r="A130">
        <v>59</v>
      </c>
    </row>
    <row r="131" spans="1:1" x14ac:dyDescent="0.35">
      <c r="A131">
        <v>38</v>
      </c>
    </row>
    <row r="132" spans="1:1" x14ac:dyDescent="0.35">
      <c r="A132">
        <v>47</v>
      </c>
    </row>
    <row r="133" spans="1:1" x14ac:dyDescent="0.35">
      <c r="A133">
        <v>39</v>
      </c>
    </row>
    <row r="134" spans="1:1" x14ac:dyDescent="0.35">
      <c r="A134">
        <v>25</v>
      </c>
    </row>
    <row r="135" spans="1:1" x14ac:dyDescent="0.35">
      <c r="A135">
        <v>31</v>
      </c>
    </row>
    <row r="136" spans="1:1" x14ac:dyDescent="0.35">
      <c r="A136">
        <v>20</v>
      </c>
    </row>
    <row r="137" spans="1:1" x14ac:dyDescent="0.35">
      <c r="A137">
        <v>29</v>
      </c>
    </row>
    <row r="138" spans="1:1" x14ac:dyDescent="0.35">
      <c r="A138">
        <v>44</v>
      </c>
    </row>
    <row r="139" spans="1:1" x14ac:dyDescent="0.35">
      <c r="A139">
        <v>32</v>
      </c>
    </row>
    <row r="140" spans="1:1" x14ac:dyDescent="0.35">
      <c r="A140">
        <v>19</v>
      </c>
    </row>
    <row r="141" spans="1:1" x14ac:dyDescent="0.35">
      <c r="A141">
        <v>35</v>
      </c>
    </row>
    <row r="142" spans="1:1" x14ac:dyDescent="0.35">
      <c r="A142">
        <v>57</v>
      </c>
    </row>
    <row r="143" spans="1:1" x14ac:dyDescent="0.35">
      <c r="A143">
        <v>32</v>
      </c>
    </row>
    <row r="144" spans="1:1" x14ac:dyDescent="0.35">
      <c r="A144">
        <v>28</v>
      </c>
    </row>
    <row r="145" spans="1:1" x14ac:dyDescent="0.35">
      <c r="A145">
        <v>32</v>
      </c>
    </row>
    <row r="146" spans="1:1" x14ac:dyDescent="0.35">
      <c r="A146">
        <v>25</v>
      </c>
    </row>
    <row r="147" spans="1:1" x14ac:dyDescent="0.35">
      <c r="A147">
        <v>28</v>
      </c>
    </row>
    <row r="148" spans="1:1" x14ac:dyDescent="0.35">
      <c r="A148">
        <v>48</v>
      </c>
    </row>
    <row r="149" spans="1:1" x14ac:dyDescent="0.35">
      <c r="A149">
        <v>32</v>
      </c>
    </row>
    <row r="150" spans="1:1" x14ac:dyDescent="0.35">
      <c r="A150">
        <v>34</v>
      </c>
    </row>
    <row r="151" spans="1:1" x14ac:dyDescent="0.35">
      <c r="A151">
        <v>34</v>
      </c>
    </row>
    <row r="152" spans="1:1" x14ac:dyDescent="0.35">
      <c r="A152">
        <v>43</v>
      </c>
    </row>
    <row r="153" spans="1:1" x14ac:dyDescent="0.35">
      <c r="A153">
        <v>39</v>
      </c>
    </row>
    <row r="154" spans="1:1" x14ac:dyDescent="0.35">
      <c r="A154">
        <v>44</v>
      </c>
    </row>
    <row r="155" spans="1:1" x14ac:dyDescent="0.35">
      <c r="A155">
        <v>38</v>
      </c>
    </row>
    <row r="156" spans="1:1" x14ac:dyDescent="0.35">
      <c r="A156">
        <v>47</v>
      </c>
    </row>
    <row r="157" spans="1:1" x14ac:dyDescent="0.35">
      <c r="A157">
        <v>27</v>
      </c>
    </row>
    <row r="158" spans="1:1" x14ac:dyDescent="0.35">
      <c r="A158">
        <v>37</v>
      </c>
    </row>
    <row r="159" spans="1:1" x14ac:dyDescent="0.35">
      <c r="A159">
        <v>30</v>
      </c>
    </row>
    <row r="160" spans="1:1" x14ac:dyDescent="0.35">
      <c r="A160">
        <v>34</v>
      </c>
    </row>
    <row r="161" spans="1:1" x14ac:dyDescent="0.35">
      <c r="A161">
        <v>30</v>
      </c>
    </row>
    <row r="162" spans="1:1" x14ac:dyDescent="0.35">
      <c r="A162">
        <v>56</v>
      </c>
    </row>
    <row r="163" spans="1:1" x14ac:dyDescent="0.35">
      <c r="A163">
        <v>29</v>
      </c>
    </row>
    <row r="164" spans="1:1" x14ac:dyDescent="0.35">
      <c r="A164">
        <v>19</v>
      </c>
    </row>
    <row r="165" spans="1:1" x14ac:dyDescent="0.35">
      <c r="A165">
        <v>31</v>
      </c>
    </row>
    <row r="166" spans="1:1" x14ac:dyDescent="0.35">
      <c r="A166">
        <v>50</v>
      </c>
    </row>
    <row r="167" spans="1:1" x14ac:dyDescent="0.35">
      <c r="A167">
        <v>36</v>
      </c>
    </row>
    <row r="168" spans="1:1" x14ac:dyDescent="0.35">
      <c r="A168">
        <v>42</v>
      </c>
    </row>
    <row r="169" spans="1:1" x14ac:dyDescent="0.35">
      <c r="A169">
        <v>33</v>
      </c>
    </row>
    <row r="170" spans="1:1" x14ac:dyDescent="0.35">
      <c r="A170">
        <v>36</v>
      </c>
    </row>
    <row r="171" spans="1:1" x14ac:dyDescent="0.35">
      <c r="A171">
        <v>32</v>
      </c>
    </row>
    <row r="172" spans="1:1" x14ac:dyDescent="0.35">
      <c r="A172">
        <v>40</v>
      </c>
    </row>
    <row r="173" spans="1:1" x14ac:dyDescent="0.35">
      <c r="A173">
        <v>28</v>
      </c>
    </row>
    <row r="174" spans="1:1" x14ac:dyDescent="0.35">
      <c r="A174">
        <v>36</v>
      </c>
    </row>
    <row r="175" spans="1:1" x14ac:dyDescent="0.35">
      <c r="A175">
        <v>36</v>
      </c>
    </row>
    <row r="176" spans="1:1" x14ac:dyDescent="0.35">
      <c r="A176">
        <v>52</v>
      </c>
    </row>
    <row r="177" spans="1:1" x14ac:dyDescent="0.35">
      <c r="A177">
        <v>30</v>
      </c>
    </row>
    <row r="178" spans="1:1" x14ac:dyDescent="0.35">
      <c r="A178">
        <v>58</v>
      </c>
    </row>
    <row r="179" spans="1:1" x14ac:dyDescent="0.35">
      <c r="A179">
        <v>27</v>
      </c>
    </row>
    <row r="180" spans="1:1" x14ac:dyDescent="0.35">
      <c r="A180">
        <v>59</v>
      </c>
    </row>
    <row r="181" spans="1:1" x14ac:dyDescent="0.35">
      <c r="A181">
        <v>35</v>
      </c>
    </row>
    <row r="182" spans="1:1" x14ac:dyDescent="0.35">
      <c r="A182">
        <v>37</v>
      </c>
    </row>
    <row r="183" spans="1:1" x14ac:dyDescent="0.35">
      <c r="A183">
        <v>32</v>
      </c>
    </row>
    <row r="184" spans="1:1" x14ac:dyDescent="0.35">
      <c r="A184">
        <v>46</v>
      </c>
    </row>
    <row r="185" spans="1:1" x14ac:dyDescent="0.35">
      <c r="A185">
        <v>29</v>
      </c>
    </row>
    <row r="186" spans="1:1" x14ac:dyDescent="0.35">
      <c r="A186">
        <v>41</v>
      </c>
    </row>
    <row r="187" spans="1:1" x14ac:dyDescent="0.35">
      <c r="A187">
        <v>30</v>
      </c>
    </row>
    <row r="188" spans="1:1" x14ac:dyDescent="0.35">
      <c r="A188">
        <v>54</v>
      </c>
    </row>
    <row r="189" spans="1:1" x14ac:dyDescent="0.35">
      <c r="A189">
        <v>28</v>
      </c>
    </row>
    <row r="190" spans="1:1" x14ac:dyDescent="0.35">
      <c r="A190">
        <v>41</v>
      </c>
    </row>
    <row r="191" spans="1:1" x14ac:dyDescent="0.35">
      <c r="A191">
        <v>36</v>
      </c>
    </row>
    <row r="192" spans="1:1" x14ac:dyDescent="0.35">
      <c r="A192">
        <v>34</v>
      </c>
    </row>
    <row r="193" spans="1:1" x14ac:dyDescent="0.35">
      <c r="A193">
        <v>32</v>
      </c>
    </row>
    <row r="194" spans="1:1" x14ac:dyDescent="0.35">
      <c r="A194">
        <v>33</v>
      </c>
    </row>
    <row r="195" spans="1:1" x14ac:dyDescent="0.35">
      <c r="A195">
        <v>38</v>
      </c>
    </row>
    <row r="196" spans="1:1" x14ac:dyDescent="0.35">
      <c r="A196">
        <v>47</v>
      </c>
    </row>
    <row r="197" spans="1:1" x14ac:dyDescent="0.35">
      <c r="A197">
        <v>35</v>
      </c>
    </row>
    <row r="198" spans="1:1" x14ac:dyDescent="0.35">
      <c r="A198">
        <v>45</v>
      </c>
    </row>
    <row r="199" spans="1:1" x14ac:dyDescent="0.35">
      <c r="A199">
        <v>32</v>
      </c>
    </row>
    <row r="200" spans="1:1" x14ac:dyDescent="0.35">
      <c r="A200">
        <v>32</v>
      </c>
    </row>
    <row r="201" spans="1:1" x14ac:dyDescent="0.35">
      <c r="A201">
        <v>30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DD758-3410-4B59-852B-DE2A76E846FA}">
  <dimension ref="A2:A178"/>
  <sheetViews>
    <sheetView showGridLines="0" tabSelected="1" topLeftCell="A64" zoomScale="84" zoomScaleNormal="84" workbookViewId="0">
      <selection activeCell="D63" sqref="D63"/>
    </sheetView>
  </sheetViews>
  <sheetFormatPr defaultRowHeight="14.5" x14ac:dyDescent="0.35"/>
  <sheetData>
    <row r="2" spans="1:1" x14ac:dyDescent="0.35">
      <c r="A2" s="3">
        <v>1</v>
      </c>
    </row>
    <row r="15" spans="1:1" x14ac:dyDescent="0.35">
      <c r="A15" s="3">
        <v>2</v>
      </c>
    </row>
    <row r="31" spans="1:1" x14ac:dyDescent="0.35">
      <c r="A31" s="3">
        <v>3</v>
      </c>
    </row>
    <row r="48" spans="1:1" x14ac:dyDescent="0.35">
      <c r="A48" s="3">
        <v>4</v>
      </c>
    </row>
    <row r="63" spans="1:1" x14ac:dyDescent="0.35">
      <c r="A63" s="3">
        <v>5</v>
      </c>
    </row>
    <row r="80" spans="1:1" x14ac:dyDescent="0.35">
      <c r="A80" s="3">
        <v>6</v>
      </c>
    </row>
    <row r="107" spans="1:1" x14ac:dyDescent="0.35">
      <c r="A107" s="3">
        <v>7</v>
      </c>
    </row>
    <row r="124" spans="1:1" x14ac:dyDescent="0.35">
      <c r="A124" s="6">
        <v>8</v>
      </c>
    </row>
    <row r="141" spans="1:1" x14ac:dyDescent="0.35">
      <c r="A141" s="3">
        <v>9</v>
      </c>
    </row>
    <row r="158" spans="1:1" x14ac:dyDescent="0.35">
      <c r="A158" s="3">
        <v>10</v>
      </c>
    </row>
    <row r="178" spans="1:1" x14ac:dyDescent="0.35">
      <c r="A178" s="3">
        <v>12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80E4A-C3C1-42F3-9468-343CF249A744}">
  <dimension ref="A1"/>
  <sheetViews>
    <sheetView showGridLines="0" topLeftCell="A7" zoomScale="84" zoomScaleNormal="84" workbookViewId="0">
      <selection activeCell="T6" sqref="T6"/>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9E28C-5FB0-4E39-A954-4A0DE069378D}">
  <dimension ref="B1:C201"/>
  <sheetViews>
    <sheetView topLeftCell="B180" zoomScale="110" zoomScaleNormal="110" workbookViewId="0">
      <selection activeCell="T6" sqref="T6"/>
    </sheetView>
  </sheetViews>
  <sheetFormatPr defaultRowHeight="14.5" x14ac:dyDescent="0.35"/>
  <cols>
    <col min="2" max="2" width="20.26953125" customWidth="1"/>
    <col min="3" max="3" width="20.36328125" customWidth="1"/>
  </cols>
  <sheetData>
    <row r="1" spans="2:3" x14ac:dyDescent="0.35">
      <c r="B1" t="s">
        <v>6</v>
      </c>
      <c r="C1" t="s">
        <v>5</v>
      </c>
    </row>
    <row r="2" spans="2:3" x14ac:dyDescent="0.35">
      <c r="B2">
        <v>39</v>
      </c>
      <c r="C2">
        <v>15</v>
      </c>
    </row>
    <row r="3" spans="2:3" x14ac:dyDescent="0.35">
      <c r="B3">
        <v>81</v>
      </c>
      <c r="C3">
        <v>15</v>
      </c>
    </row>
    <row r="4" spans="2:3" x14ac:dyDescent="0.35">
      <c r="B4">
        <v>6</v>
      </c>
      <c r="C4">
        <v>16</v>
      </c>
    </row>
    <row r="5" spans="2:3" x14ac:dyDescent="0.35">
      <c r="B5">
        <v>77</v>
      </c>
      <c r="C5">
        <v>16</v>
      </c>
    </row>
    <row r="6" spans="2:3" x14ac:dyDescent="0.35">
      <c r="B6">
        <v>40</v>
      </c>
      <c r="C6">
        <v>17</v>
      </c>
    </row>
    <row r="7" spans="2:3" x14ac:dyDescent="0.35">
      <c r="B7">
        <v>76</v>
      </c>
      <c r="C7">
        <v>17</v>
      </c>
    </row>
    <row r="8" spans="2:3" x14ac:dyDescent="0.35">
      <c r="B8">
        <v>6</v>
      </c>
      <c r="C8">
        <v>18</v>
      </c>
    </row>
    <row r="9" spans="2:3" x14ac:dyDescent="0.35">
      <c r="B9">
        <v>94</v>
      </c>
      <c r="C9">
        <v>18</v>
      </c>
    </row>
    <row r="10" spans="2:3" x14ac:dyDescent="0.35">
      <c r="B10">
        <v>3</v>
      </c>
      <c r="C10">
        <v>19</v>
      </c>
    </row>
    <row r="11" spans="2:3" x14ac:dyDescent="0.35">
      <c r="B11">
        <v>72</v>
      </c>
      <c r="C11">
        <v>19</v>
      </c>
    </row>
    <row r="12" spans="2:3" x14ac:dyDescent="0.35">
      <c r="B12">
        <v>14</v>
      </c>
      <c r="C12">
        <v>19</v>
      </c>
    </row>
    <row r="13" spans="2:3" x14ac:dyDescent="0.35">
      <c r="B13">
        <v>99</v>
      </c>
      <c r="C13">
        <v>19</v>
      </c>
    </row>
    <row r="14" spans="2:3" x14ac:dyDescent="0.35">
      <c r="B14">
        <v>15</v>
      </c>
      <c r="C14">
        <v>20</v>
      </c>
    </row>
    <row r="15" spans="2:3" x14ac:dyDescent="0.35">
      <c r="B15">
        <v>77</v>
      </c>
      <c r="C15">
        <v>20</v>
      </c>
    </row>
    <row r="16" spans="2:3" x14ac:dyDescent="0.35">
      <c r="B16">
        <v>13</v>
      </c>
      <c r="C16">
        <v>20</v>
      </c>
    </row>
    <row r="17" spans="2:3" x14ac:dyDescent="0.35">
      <c r="B17">
        <v>79</v>
      </c>
      <c r="C17">
        <v>20</v>
      </c>
    </row>
    <row r="18" spans="2:3" x14ac:dyDescent="0.35">
      <c r="B18">
        <v>35</v>
      </c>
      <c r="C18">
        <v>21</v>
      </c>
    </row>
    <row r="19" spans="2:3" x14ac:dyDescent="0.35">
      <c r="B19">
        <v>66</v>
      </c>
      <c r="C19">
        <v>21</v>
      </c>
    </row>
    <row r="20" spans="2:3" x14ac:dyDescent="0.35">
      <c r="B20">
        <v>29</v>
      </c>
      <c r="C20">
        <v>23</v>
      </c>
    </row>
    <row r="21" spans="2:3" x14ac:dyDescent="0.35">
      <c r="B21">
        <v>98</v>
      </c>
      <c r="C21">
        <v>23</v>
      </c>
    </row>
    <row r="22" spans="2:3" x14ac:dyDescent="0.35">
      <c r="B22">
        <v>35</v>
      </c>
      <c r="C22">
        <v>24</v>
      </c>
    </row>
    <row r="23" spans="2:3" x14ac:dyDescent="0.35">
      <c r="B23">
        <v>73</v>
      </c>
      <c r="C23">
        <v>24</v>
      </c>
    </row>
    <row r="24" spans="2:3" x14ac:dyDescent="0.35">
      <c r="B24">
        <v>5</v>
      </c>
      <c r="C24">
        <v>25</v>
      </c>
    </row>
    <row r="25" spans="2:3" x14ac:dyDescent="0.35">
      <c r="B25">
        <v>73</v>
      </c>
      <c r="C25">
        <v>25</v>
      </c>
    </row>
    <row r="26" spans="2:3" x14ac:dyDescent="0.35">
      <c r="B26">
        <v>14</v>
      </c>
      <c r="C26">
        <v>28</v>
      </c>
    </row>
    <row r="27" spans="2:3" x14ac:dyDescent="0.35">
      <c r="B27">
        <v>82</v>
      </c>
      <c r="C27">
        <v>28</v>
      </c>
    </row>
    <row r="28" spans="2:3" x14ac:dyDescent="0.35">
      <c r="B28">
        <v>32</v>
      </c>
      <c r="C28">
        <v>28</v>
      </c>
    </row>
    <row r="29" spans="2:3" x14ac:dyDescent="0.35">
      <c r="B29">
        <v>61</v>
      </c>
      <c r="C29">
        <v>28</v>
      </c>
    </row>
    <row r="30" spans="2:3" x14ac:dyDescent="0.35">
      <c r="B30">
        <v>31</v>
      </c>
      <c r="C30">
        <v>29</v>
      </c>
    </row>
    <row r="31" spans="2:3" x14ac:dyDescent="0.35">
      <c r="B31">
        <v>87</v>
      </c>
      <c r="C31">
        <v>29</v>
      </c>
    </row>
    <row r="32" spans="2:3" x14ac:dyDescent="0.35">
      <c r="B32">
        <v>4</v>
      </c>
      <c r="C32">
        <v>30</v>
      </c>
    </row>
    <row r="33" spans="2:3" x14ac:dyDescent="0.35">
      <c r="B33">
        <v>73</v>
      </c>
      <c r="C33">
        <v>30</v>
      </c>
    </row>
    <row r="34" spans="2:3" x14ac:dyDescent="0.35">
      <c r="B34">
        <v>4</v>
      </c>
      <c r="C34">
        <v>33</v>
      </c>
    </row>
    <row r="35" spans="2:3" x14ac:dyDescent="0.35">
      <c r="B35">
        <v>92</v>
      </c>
      <c r="C35">
        <v>33</v>
      </c>
    </row>
    <row r="36" spans="2:3" x14ac:dyDescent="0.35">
      <c r="B36">
        <v>14</v>
      </c>
      <c r="C36">
        <v>33</v>
      </c>
    </row>
    <row r="37" spans="2:3" x14ac:dyDescent="0.35">
      <c r="B37">
        <v>81</v>
      </c>
      <c r="C37">
        <v>33</v>
      </c>
    </row>
    <row r="38" spans="2:3" x14ac:dyDescent="0.35">
      <c r="B38">
        <v>17</v>
      </c>
      <c r="C38">
        <v>34</v>
      </c>
    </row>
    <row r="39" spans="2:3" x14ac:dyDescent="0.35">
      <c r="B39">
        <v>73</v>
      </c>
      <c r="C39">
        <v>34</v>
      </c>
    </row>
    <row r="40" spans="2:3" x14ac:dyDescent="0.35">
      <c r="B40">
        <v>26</v>
      </c>
      <c r="C40">
        <v>37</v>
      </c>
    </row>
    <row r="41" spans="2:3" x14ac:dyDescent="0.35">
      <c r="B41">
        <v>75</v>
      </c>
      <c r="C41">
        <v>37</v>
      </c>
    </row>
    <row r="42" spans="2:3" x14ac:dyDescent="0.35">
      <c r="B42">
        <v>35</v>
      </c>
      <c r="C42">
        <v>38</v>
      </c>
    </row>
    <row r="43" spans="2:3" x14ac:dyDescent="0.35">
      <c r="B43">
        <v>92</v>
      </c>
      <c r="C43">
        <v>38</v>
      </c>
    </row>
    <row r="44" spans="2:3" x14ac:dyDescent="0.35">
      <c r="B44">
        <v>36</v>
      </c>
      <c r="C44">
        <v>39</v>
      </c>
    </row>
    <row r="45" spans="2:3" x14ac:dyDescent="0.35">
      <c r="B45">
        <v>61</v>
      </c>
      <c r="C45">
        <v>39</v>
      </c>
    </row>
    <row r="46" spans="2:3" x14ac:dyDescent="0.35">
      <c r="B46">
        <v>28</v>
      </c>
      <c r="C46">
        <v>39</v>
      </c>
    </row>
    <row r="47" spans="2:3" x14ac:dyDescent="0.35">
      <c r="B47">
        <v>65</v>
      </c>
      <c r="C47">
        <v>39</v>
      </c>
    </row>
    <row r="48" spans="2:3" x14ac:dyDescent="0.35">
      <c r="B48">
        <v>55</v>
      </c>
      <c r="C48">
        <v>40</v>
      </c>
    </row>
    <row r="49" spans="2:3" x14ac:dyDescent="0.35">
      <c r="B49">
        <v>47</v>
      </c>
      <c r="C49">
        <v>40</v>
      </c>
    </row>
    <row r="50" spans="2:3" x14ac:dyDescent="0.35">
      <c r="B50">
        <v>42</v>
      </c>
      <c r="C50">
        <v>40</v>
      </c>
    </row>
    <row r="51" spans="2:3" x14ac:dyDescent="0.35">
      <c r="B51">
        <v>42</v>
      </c>
      <c r="C51">
        <v>40</v>
      </c>
    </row>
    <row r="52" spans="2:3" x14ac:dyDescent="0.35">
      <c r="B52">
        <v>52</v>
      </c>
      <c r="C52">
        <v>42</v>
      </c>
    </row>
    <row r="53" spans="2:3" x14ac:dyDescent="0.35">
      <c r="B53">
        <v>60</v>
      </c>
      <c r="C53">
        <v>42</v>
      </c>
    </row>
    <row r="54" spans="2:3" x14ac:dyDescent="0.35">
      <c r="B54">
        <v>54</v>
      </c>
      <c r="C54">
        <v>43</v>
      </c>
    </row>
    <row r="55" spans="2:3" x14ac:dyDescent="0.35">
      <c r="B55">
        <v>60</v>
      </c>
      <c r="C55">
        <v>43</v>
      </c>
    </row>
    <row r="56" spans="2:3" x14ac:dyDescent="0.35">
      <c r="B56">
        <v>45</v>
      </c>
      <c r="C56">
        <v>43</v>
      </c>
    </row>
    <row r="57" spans="2:3" x14ac:dyDescent="0.35">
      <c r="B57">
        <v>41</v>
      </c>
      <c r="C57">
        <v>43</v>
      </c>
    </row>
    <row r="58" spans="2:3" x14ac:dyDescent="0.35">
      <c r="B58">
        <v>50</v>
      </c>
      <c r="C58">
        <v>44</v>
      </c>
    </row>
    <row r="59" spans="2:3" x14ac:dyDescent="0.35">
      <c r="B59">
        <v>46</v>
      </c>
      <c r="C59">
        <v>44</v>
      </c>
    </row>
    <row r="60" spans="2:3" x14ac:dyDescent="0.35">
      <c r="B60">
        <v>51</v>
      </c>
      <c r="C60">
        <v>46</v>
      </c>
    </row>
    <row r="61" spans="2:3" x14ac:dyDescent="0.35">
      <c r="B61">
        <v>46</v>
      </c>
      <c r="C61">
        <v>46</v>
      </c>
    </row>
    <row r="62" spans="2:3" x14ac:dyDescent="0.35">
      <c r="B62">
        <v>56</v>
      </c>
      <c r="C62">
        <v>46</v>
      </c>
    </row>
    <row r="63" spans="2:3" x14ac:dyDescent="0.35">
      <c r="B63">
        <v>55</v>
      </c>
      <c r="C63">
        <v>46</v>
      </c>
    </row>
    <row r="64" spans="2:3" x14ac:dyDescent="0.35">
      <c r="B64">
        <v>52</v>
      </c>
      <c r="C64">
        <v>47</v>
      </c>
    </row>
    <row r="65" spans="2:3" x14ac:dyDescent="0.35">
      <c r="B65">
        <v>59</v>
      </c>
      <c r="C65">
        <v>47</v>
      </c>
    </row>
    <row r="66" spans="2:3" x14ac:dyDescent="0.35">
      <c r="B66">
        <v>51</v>
      </c>
      <c r="C66">
        <v>48</v>
      </c>
    </row>
    <row r="67" spans="2:3" x14ac:dyDescent="0.35">
      <c r="B67">
        <v>59</v>
      </c>
      <c r="C67">
        <v>48</v>
      </c>
    </row>
    <row r="68" spans="2:3" x14ac:dyDescent="0.35">
      <c r="B68">
        <v>50</v>
      </c>
      <c r="C68">
        <v>48</v>
      </c>
    </row>
    <row r="69" spans="2:3" x14ac:dyDescent="0.35">
      <c r="B69">
        <v>48</v>
      </c>
      <c r="C69">
        <v>48</v>
      </c>
    </row>
    <row r="70" spans="2:3" x14ac:dyDescent="0.35">
      <c r="B70">
        <v>59</v>
      </c>
      <c r="C70">
        <v>48</v>
      </c>
    </row>
    <row r="71" spans="2:3" x14ac:dyDescent="0.35">
      <c r="B71">
        <v>47</v>
      </c>
      <c r="C71">
        <v>48</v>
      </c>
    </row>
    <row r="72" spans="2:3" x14ac:dyDescent="0.35">
      <c r="B72">
        <v>55</v>
      </c>
      <c r="C72">
        <v>49</v>
      </c>
    </row>
    <row r="73" spans="2:3" x14ac:dyDescent="0.35">
      <c r="B73">
        <v>42</v>
      </c>
      <c r="C73">
        <v>49</v>
      </c>
    </row>
    <row r="74" spans="2:3" x14ac:dyDescent="0.35">
      <c r="B74">
        <v>49</v>
      </c>
      <c r="C74">
        <v>50</v>
      </c>
    </row>
    <row r="75" spans="2:3" x14ac:dyDescent="0.35">
      <c r="B75">
        <v>56</v>
      </c>
      <c r="C75">
        <v>50</v>
      </c>
    </row>
    <row r="76" spans="2:3" x14ac:dyDescent="0.35">
      <c r="B76">
        <v>47</v>
      </c>
      <c r="C76">
        <v>54</v>
      </c>
    </row>
    <row r="77" spans="2:3" x14ac:dyDescent="0.35">
      <c r="B77">
        <v>54</v>
      </c>
      <c r="C77">
        <v>54</v>
      </c>
    </row>
    <row r="78" spans="2:3" x14ac:dyDescent="0.35">
      <c r="B78">
        <v>53</v>
      </c>
      <c r="C78">
        <v>54</v>
      </c>
    </row>
    <row r="79" spans="2:3" x14ac:dyDescent="0.35">
      <c r="B79">
        <v>48</v>
      </c>
      <c r="C79">
        <v>54</v>
      </c>
    </row>
    <row r="80" spans="2:3" x14ac:dyDescent="0.35">
      <c r="B80">
        <v>52</v>
      </c>
      <c r="C80">
        <v>54</v>
      </c>
    </row>
    <row r="81" spans="2:3" x14ac:dyDescent="0.35">
      <c r="B81">
        <v>42</v>
      </c>
      <c r="C81">
        <v>54</v>
      </c>
    </row>
    <row r="82" spans="2:3" x14ac:dyDescent="0.35">
      <c r="B82">
        <v>51</v>
      </c>
      <c r="C82">
        <v>54</v>
      </c>
    </row>
    <row r="83" spans="2:3" x14ac:dyDescent="0.35">
      <c r="B83">
        <v>55</v>
      </c>
      <c r="C83">
        <v>54</v>
      </c>
    </row>
    <row r="84" spans="2:3" x14ac:dyDescent="0.35">
      <c r="B84">
        <v>41</v>
      </c>
      <c r="C84">
        <v>54</v>
      </c>
    </row>
    <row r="85" spans="2:3" x14ac:dyDescent="0.35">
      <c r="B85">
        <v>44</v>
      </c>
      <c r="C85">
        <v>54</v>
      </c>
    </row>
    <row r="86" spans="2:3" x14ac:dyDescent="0.35">
      <c r="B86">
        <v>57</v>
      </c>
      <c r="C86">
        <v>54</v>
      </c>
    </row>
    <row r="87" spans="2:3" x14ac:dyDescent="0.35">
      <c r="B87">
        <v>46</v>
      </c>
      <c r="C87">
        <v>54</v>
      </c>
    </row>
    <row r="88" spans="2:3" x14ac:dyDescent="0.35">
      <c r="B88">
        <v>58</v>
      </c>
      <c r="C88">
        <v>57</v>
      </c>
    </row>
    <row r="89" spans="2:3" x14ac:dyDescent="0.35">
      <c r="B89">
        <v>55</v>
      </c>
      <c r="C89">
        <v>57</v>
      </c>
    </row>
    <row r="90" spans="2:3" x14ac:dyDescent="0.35">
      <c r="B90">
        <v>60</v>
      </c>
      <c r="C90">
        <v>58</v>
      </c>
    </row>
    <row r="91" spans="2:3" x14ac:dyDescent="0.35">
      <c r="B91">
        <v>46</v>
      </c>
      <c r="C91">
        <v>58</v>
      </c>
    </row>
    <row r="92" spans="2:3" x14ac:dyDescent="0.35">
      <c r="B92">
        <v>55</v>
      </c>
      <c r="C92">
        <v>59</v>
      </c>
    </row>
    <row r="93" spans="2:3" x14ac:dyDescent="0.35">
      <c r="B93">
        <v>41</v>
      </c>
      <c r="C93">
        <v>59</v>
      </c>
    </row>
    <row r="94" spans="2:3" x14ac:dyDescent="0.35">
      <c r="B94">
        <v>49</v>
      </c>
      <c r="C94">
        <v>60</v>
      </c>
    </row>
    <row r="95" spans="2:3" x14ac:dyDescent="0.35">
      <c r="B95">
        <v>40</v>
      </c>
      <c r="C95">
        <v>60</v>
      </c>
    </row>
    <row r="96" spans="2:3" x14ac:dyDescent="0.35">
      <c r="B96">
        <v>42</v>
      </c>
      <c r="C96">
        <v>60</v>
      </c>
    </row>
    <row r="97" spans="2:3" x14ac:dyDescent="0.35">
      <c r="B97">
        <v>52</v>
      </c>
      <c r="C97">
        <v>60</v>
      </c>
    </row>
    <row r="98" spans="2:3" x14ac:dyDescent="0.35">
      <c r="B98">
        <v>47</v>
      </c>
      <c r="C98">
        <v>60</v>
      </c>
    </row>
    <row r="99" spans="2:3" x14ac:dyDescent="0.35">
      <c r="B99">
        <v>50</v>
      </c>
      <c r="C99">
        <v>60</v>
      </c>
    </row>
    <row r="100" spans="2:3" x14ac:dyDescent="0.35">
      <c r="B100">
        <v>42</v>
      </c>
      <c r="C100">
        <v>61</v>
      </c>
    </row>
    <row r="101" spans="2:3" x14ac:dyDescent="0.35">
      <c r="B101">
        <v>49</v>
      </c>
      <c r="C101">
        <v>61</v>
      </c>
    </row>
    <row r="102" spans="2:3" x14ac:dyDescent="0.35">
      <c r="B102">
        <v>41</v>
      </c>
      <c r="C102">
        <v>62</v>
      </c>
    </row>
    <row r="103" spans="2:3" x14ac:dyDescent="0.35">
      <c r="B103">
        <v>48</v>
      </c>
      <c r="C103">
        <v>62</v>
      </c>
    </row>
    <row r="104" spans="2:3" x14ac:dyDescent="0.35">
      <c r="B104">
        <v>59</v>
      </c>
      <c r="C104">
        <v>62</v>
      </c>
    </row>
    <row r="105" spans="2:3" x14ac:dyDescent="0.35">
      <c r="B105">
        <v>55</v>
      </c>
      <c r="C105">
        <v>62</v>
      </c>
    </row>
    <row r="106" spans="2:3" x14ac:dyDescent="0.35">
      <c r="B106">
        <v>56</v>
      </c>
      <c r="C106">
        <v>62</v>
      </c>
    </row>
    <row r="107" spans="2:3" x14ac:dyDescent="0.35">
      <c r="B107">
        <v>42</v>
      </c>
      <c r="C107">
        <v>62</v>
      </c>
    </row>
    <row r="108" spans="2:3" x14ac:dyDescent="0.35">
      <c r="B108">
        <v>50</v>
      </c>
      <c r="C108">
        <v>63</v>
      </c>
    </row>
    <row r="109" spans="2:3" x14ac:dyDescent="0.35">
      <c r="B109">
        <v>46</v>
      </c>
      <c r="C109">
        <v>63</v>
      </c>
    </row>
    <row r="110" spans="2:3" x14ac:dyDescent="0.35">
      <c r="B110">
        <v>43</v>
      </c>
      <c r="C110">
        <v>63</v>
      </c>
    </row>
    <row r="111" spans="2:3" x14ac:dyDescent="0.35">
      <c r="B111">
        <v>48</v>
      </c>
      <c r="C111">
        <v>63</v>
      </c>
    </row>
    <row r="112" spans="2:3" x14ac:dyDescent="0.35">
      <c r="B112">
        <v>52</v>
      </c>
      <c r="C112">
        <v>63</v>
      </c>
    </row>
    <row r="113" spans="2:3" x14ac:dyDescent="0.35">
      <c r="B113">
        <v>54</v>
      </c>
      <c r="C113">
        <v>63</v>
      </c>
    </row>
    <row r="114" spans="2:3" x14ac:dyDescent="0.35">
      <c r="B114">
        <v>42</v>
      </c>
      <c r="C114">
        <v>64</v>
      </c>
    </row>
    <row r="115" spans="2:3" x14ac:dyDescent="0.35">
      <c r="B115">
        <v>46</v>
      </c>
      <c r="C115">
        <v>64</v>
      </c>
    </row>
    <row r="116" spans="2:3" x14ac:dyDescent="0.35">
      <c r="B116">
        <v>48</v>
      </c>
      <c r="C116">
        <v>65</v>
      </c>
    </row>
    <row r="117" spans="2:3" x14ac:dyDescent="0.35">
      <c r="B117">
        <v>50</v>
      </c>
      <c r="C117">
        <v>65</v>
      </c>
    </row>
    <row r="118" spans="2:3" x14ac:dyDescent="0.35">
      <c r="B118">
        <v>43</v>
      </c>
      <c r="C118">
        <v>65</v>
      </c>
    </row>
    <row r="119" spans="2:3" x14ac:dyDescent="0.35">
      <c r="B119">
        <v>59</v>
      </c>
      <c r="C119">
        <v>65</v>
      </c>
    </row>
    <row r="120" spans="2:3" x14ac:dyDescent="0.35">
      <c r="B120">
        <v>43</v>
      </c>
      <c r="C120">
        <v>67</v>
      </c>
    </row>
    <row r="121" spans="2:3" x14ac:dyDescent="0.35">
      <c r="B121">
        <v>57</v>
      </c>
      <c r="C121">
        <v>67</v>
      </c>
    </row>
    <row r="122" spans="2:3" x14ac:dyDescent="0.35">
      <c r="B122">
        <v>56</v>
      </c>
      <c r="C122">
        <v>67</v>
      </c>
    </row>
    <row r="123" spans="2:3" x14ac:dyDescent="0.35">
      <c r="B123">
        <v>40</v>
      </c>
      <c r="C123">
        <v>67</v>
      </c>
    </row>
    <row r="124" spans="2:3" x14ac:dyDescent="0.35">
      <c r="B124">
        <v>58</v>
      </c>
      <c r="C124">
        <v>69</v>
      </c>
    </row>
    <row r="125" spans="2:3" x14ac:dyDescent="0.35">
      <c r="B125">
        <v>91</v>
      </c>
      <c r="C125">
        <v>69</v>
      </c>
    </row>
    <row r="126" spans="2:3" x14ac:dyDescent="0.35">
      <c r="B126">
        <v>29</v>
      </c>
      <c r="C126">
        <v>70</v>
      </c>
    </row>
    <row r="127" spans="2:3" x14ac:dyDescent="0.35">
      <c r="B127">
        <v>77</v>
      </c>
      <c r="C127">
        <v>70</v>
      </c>
    </row>
    <row r="128" spans="2:3" x14ac:dyDescent="0.35">
      <c r="B128">
        <v>35</v>
      </c>
      <c r="C128">
        <v>71</v>
      </c>
    </row>
    <row r="129" spans="2:3" x14ac:dyDescent="0.35">
      <c r="B129">
        <v>95</v>
      </c>
      <c r="C129">
        <v>71</v>
      </c>
    </row>
    <row r="130" spans="2:3" x14ac:dyDescent="0.35">
      <c r="B130">
        <v>11</v>
      </c>
      <c r="C130">
        <v>71</v>
      </c>
    </row>
    <row r="131" spans="2:3" x14ac:dyDescent="0.35">
      <c r="B131">
        <v>75</v>
      </c>
      <c r="C131">
        <v>71</v>
      </c>
    </row>
    <row r="132" spans="2:3" x14ac:dyDescent="0.35">
      <c r="B132">
        <v>9</v>
      </c>
      <c r="C132">
        <v>71</v>
      </c>
    </row>
    <row r="133" spans="2:3" x14ac:dyDescent="0.35">
      <c r="B133">
        <v>75</v>
      </c>
      <c r="C133">
        <v>71</v>
      </c>
    </row>
    <row r="134" spans="2:3" x14ac:dyDescent="0.35">
      <c r="B134">
        <v>34</v>
      </c>
      <c r="C134">
        <v>72</v>
      </c>
    </row>
    <row r="135" spans="2:3" x14ac:dyDescent="0.35">
      <c r="B135">
        <v>71</v>
      </c>
      <c r="C135">
        <v>72</v>
      </c>
    </row>
    <row r="136" spans="2:3" x14ac:dyDescent="0.35">
      <c r="B136">
        <v>5</v>
      </c>
      <c r="C136">
        <v>73</v>
      </c>
    </row>
    <row r="137" spans="2:3" x14ac:dyDescent="0.35">
      <c r="B137">
        <v>88</v>
      </c>
      <c r="C137">
        <v>73</v>
      </c>
    </row>
    <row r="138" spans="2:3" x14ac:dyDescent="0.35">
      <c r="B138">
        <v>7</v>
      </c>
      <c r="C138">
        <v>73</v>
      </c>
    </row>
    <row r="139" spans="2:3" x14ac:dyDescent="0.35">
      <c r="B139">
        <v>73</v>
      </c>
      <c r="C139">
        <v>73</v>
      </c>
    </row>
    <row r="140" spans="2:3" x14ac:dyDescent="0.35">
      <c r="B140">
        <v>10</v>
      </c>
      <c r="C140">
        <v>74</v>
      </c>
    </row>
    <row r="141" spans="2:3" x14ac:dyDescent="0.35">
      <c r="B141">
        <v>72</v>
      </c>
      <c r="C141">
        <v>74</v>
      </c>
    </row>
    <row r="142" spans="2:3" x14ac:dyDescent="0.35">
      <c r="B142">
        <v>5</v>
      </c>
      <c r="C142">
        <v>75</v>
      </c>
    </row>
    <row r="143" spans="2:3" x14ac:dyDescent="0.35">
      <c r="B143">
        <v>93</v>
      </c>
      <c r="C143">
        <v>75</v>
      </c>
    </row>
    <row r="144" spans="2:3" x14ac:dyDescent="0.35">
      <c r="B144">
        <v>40</v>
      </c>
      <c r="C144">
        <v>76</v>
      </c>
    </row>
    <row r="145" spans="2:3" x14ac:dyDescent="0.35">
      <c r="B145">
        <v>87</v>
      </c>
      <c r="C145">
        <v>76</v>
      </c>
    </row>
    <row r="146" spans="2:3" x14ac:dyDescent="0.35">
      <c r="B146">
        <v>12</v>
      </c>
      <c r="C146">
        <v>77</v>
      </c>
    </row>
    <row r="147" spans="2:3" x14ac:dyDescent="0.35">
      <c r="B147">
        <v>97</v>
      </c>
      <c r="C147">
        <v>77</v>
      </c>
    </row>
    <row r="148" spans="2:3" x14ac:dyDescent="0.35">
      <c r="B148">
        <v>36</v>
      </c>
      <c r="C148">
        <v>77</v>
      </c>
    </row>
    <row r="149" spans="2:3" x14ac:dyDescent="0.35">
      <c r="B149">
        <v>74</v>
      </c>
      <c r="C149">
        <v>77</v>
      </c>
    </row>
    <row r="150" spans="2:3" x14ac:dyDescent="0.35">
      <c r="B150">
        <v>22</v>
      </c>
      <c r="C150">
        <v>78</v>
      </c>
    </row>
    <row r="151" spans="2:3" x14ac:dyDescent="0.35">
      <c r="B151">
        <v>90</v>
      </c>
      <c r="C151">
        <v>78</v>
      </c>
    </row>
    <row r="152" spans="2:3" x14ac:dyDescent="0.35">
      <c r="B152">
        <v>17</v>
      </c>
      <c r="C152">
        <v>78</v>
      </c>
    </row>
    <row r="153" spans="2:3" x14ac:dyDescent="0.35">
      <c r="B153">
        <v>88</v>
      </c>
      <c r="C153">
        <v>78</v>
      </c>
    </row>
    <row r="154" spans="2:3" x14ac:dyDescent="0.35">
      <c r="B154">
        <v>20</v>
      </c>
      <c r="C154">
        <v>78</v>
      </c>
    </row>
    <row r="155" spans="2:3" x14ac:dyDescent="0.35">
      <c r="B155">
        <v>76</v>
      </c>
      <c r="C155">
        <v>78</v>
      </c>
    </row>
    <row r="156" spans="2:3" x14ac:dyDescent="0.35">
      <c r="B156">
        <v>16</v>
      </c>
      <c r="C156">
        <v>78</v>
      </c>
    </row>
    <row r="157" spans="2:3" x14ac:dyDescent="0.35">
      <c r="B157">
        <v>89</v>
      </c>
      <c r="C157">
        <v>78</v>
      </c>
    </row>
    <row r="158" spans="2:3" x14ac:dyDescent="0.35">
      <c r="B158">
        <v>1</v>
      </c>
      <c r="C158">
        <v>78</v>
      </c>
    </row>
    <row r="159" spans="2:3" x14ac:dyDescent="0.35">
      <c r="B159">
        <v>78</v>
      </c>
      <c r="C159">
        <v>78</v>
      </c>
    </row>
    <row r="160" spans="2:3" x14ac:dyDescent="0.35">
      <c r="B160">
        <v>1</v>
      </c>
      <c r="C160">
        <v>78</v>
      </c>
    </row>
    <row r="161" spans="2:3" x14ac:dyDescent="0.35">
      <c r="B161">
        <v>73</v>
      </c>
      <c r="C161">
        <v>78</v>
      </c>
    </row>
    <row r="162" spans="2:3" x14ac:dyDescent="0.35">
      <c r="B162">
        <v>35</v>
      </c>
      <c r="C162">
        <v>79</v>
      </c>
    </row>
    <row r="163" spans="2:3" x14ac:dyDescent="0.35">
      <c r="B163">
        <v>83</v>
      </c>
      <c r="C163">
        <v>79</v>
      </c>
    </row>
    <row r="164" spans="2:3" x14ac:dyDescent="0.35">
      <c r="B164">
        <v>5</v>
      </c>
      <c r="C164">
        <v>81</v>
      </c>
    </row>
    <row r="165" spans="2:3" x14ac:dyDescent="0.35">
      <c r="B165">
        <v>93</v>
      </c>
      <c r="C165">
        <v>81</v>
      </c>
    </row>
    <row r="166" spans="2:3" x14ac:dyDescent="0.35">
      <c r="B166">
        <v>26</v>
      </c>
      <c r="C166">
        <v>85</v>
      </c>
    </row>
    <row r="167" spans="2:3" x14ac:dyDescent="0.35">
      <c r="B167">
        <v>75</v>
      </c>
      <c r="C167">
        <v>85</v>
      </c>
    </row>
    <row r="168" spans="2:3" x14ac:dyDescent="0.35">
      <c r="B168">
        <v>20</v>
      </c>
      <c r="C168">
        <v>86</v>
      </c>
    </row>
    <row r="169" spans="2:3" x14ac:dyDescent="0.35">
      <c r="B169">
        <v>95</v>
      </c>
      <c r="C169">
        <v>86</v>
      </c>
    </row>
    <row r="170" spans="2:3" x14ac:dyDescent="0.35">
      <c r="B170">
        <v>27</v>
      </c>
      <c r="C170">
        <v>87</v>
      </c>
    </row>
    <row r="171" spans="2:3" x14ac:dyDescent="0.35">
      <c r="B171">
        <v>63</v>
      </c>
      <c r="C171">
        <v>87</v>
      </c>
    </row>
    <row r="172" spans="2:3" x14ac:dyDescent="0.35">
      <c r="B172">
        <v>13</v>
      </c>
      <c r="C172">
        <v>87</v>
      </c>
    </row>
    <row r="173" spans="2:3" x14ac:dyDescent="0.35">
      <c r="B173">
        <v>75</v>
      </c>
      <c r="C173">
        <v>87</v>
      </c>
    </row>
    <row r="174" spans="2:3" x14ac:dyDescent="0.35">
      <c r="B174">
        <v>10</v>
      </c>
      <c r="C174">
        <v>87</v>
      </c>
    </row>
    <row r="175" spans="2:3" x14ac:dyDescent="0.35">
      <c r="B175">
        <v>92</v>
      </c>
      <c r="C175">
        <v>87</v>
      </c>
    </row>
    <row r="176" spans="2:3" x14ac:dyDescent="0.35">
      <c r="B176">
        <v>13</v>
      </c>
      <c r="C176">
        <v>88</v>
      </c>
    </row>
    <row r="177" spans="2:3" x14ac:dyDescent="0.35">
      <c r="B177">
        <v>86</v>
      </c>
      <c r="C177">
        <v>88</v>
      </c>
    </row>
    <row r="178" spans="2:3" x14ac:dyDescent="0.35">
      <c r="B178">
        <v>15</v>
      </c>
      <c r="C178">
        <v>88</v>
      </c>
    </row>
    <row r="179" spans="2:3" x14ac:dyDescent="0.35">
      <c r="B179">
        <v>69</v>
      </c>
      <c r="C179">
        <v>88</v>
      </c>
    </row>
    <row r="180" spans="2:3" x14ac:dyDescent="0.35">
      <c r="B180">
        <v>14</v>
      </c>
      <c r="C180">
        <v>93</v>
      </c>
    </row>
    <row r="181" spans="2:3" x14ac:dyDescent="0.35">
      <c r="B181">
        <v>90</v>
      </c>
      <c r="C181">
        <v>93</v>
      </c>
    </row>
    <row r="182" spans="2:3" x14ac:dyDescent="0.35">
      <c r="B182">
        <v>32</v>
      </c>
      <c r="C182">
        <v>97</v>
      </c>
    </row>
    <row r="183" spans="2:3" x14ac:dyDescent="0.35">
      <c r="B183">
        <v>86</v>
      </c>
      <c r="C183">
        <v>97</v>
      </c>
    </row>
    <row r="184" spans="2:3" x14ac:dyDescent="0.35">
      <c r="B184">
        <v>15</v>
      </c>
      <c r="C184">
        <v>98</v>
      </c>
    </row>
    <row r="185" spans="2:3" x14ac:dyDescent="0.35">
      <c r="B185">
        <v>88</v>
      </c>
      <c r="C185">
        <v>98</v>
      </c>
    </row>
    <row r="186" spans="2:3" x14ac:dyDescent="0.35">
      <c r="B186">
        <v>39</v>
      </c>
      <c r="C186">
        <v>99</v>
      </c>
    </row>
    <row r="187" spans="2:3" x14ac:dyDescent="0.35">
      <c r="B187">
        <v>97</v>
      </c>
      <c r="C187">
        <v>99</v>
      </c>
    </row>
    <row r="188" spans="2:3" x14ac:dyDescent="0.35">
      <c r="B188">
        <v>24</v>
      </c>
      <c r="C188">
        <v>101</v>
      </c>
    </row>
    <row r="189" spans="2:3" x14ac:dyDescent="0.35">
      <c r="B189">
        <v>68</v>
      </c>
      <c r="C189">
        <v>101</v>
      </c>
    </row>
    <row r="190" spans="2:3" x14ac:dyDescent="0.35">
      <c r="B190">
        <v>17</v>
      </c>
      <c r="C190">
        <v>103</v>
      </c>
    </row>
    <row r="191" spans="2:3" x14ac:dyDescent="0.35">
      <c r="B191">
        <v>85</v>
      </c>
      <c r="C191">
        <v>103</v>
      </c>
    </row>
    <row r="192" spans="2:3" x14ac:dyDescent="0.35">
      <c r="B192">
        <v>23</v>
      </c>
      <c r="C192">
        <v>103</v>
      </c>
    </row>
    <row r="193" spans="2:3" x14ac:dyDescent="0.35">
      <c r="B193">
        <v>69</v>
      </c>
      <c r="C193">
        <v>103</v>
      </c>
    </row>
    <row r="194" spans="2:3" x14ac:dyDescent="0.35">
      <c r="B194">
        <v>8</v>
      </c>
      <c r="C194">
        <v>113</v>
      </c>
    </row>
    <row r="195" spans="2:3" x14ac:dyDescent="0.35">
      <c r="B195">
        <v>91</v>
      </c>
      <c r="C195">
        <v>113</v>
      </c>
    </row>
    <row r="196" spans="2:3" x14ac:dyDescent="0.35">
      <c r="B196">
        <v>16</v>
      </c>
      <c r="C196">
        <v>120</v>
      </c>
    </row>
    <row r="197" spans="2:3" x14ac:dyDescent="0.35">
      <c r="B197">
        <v>79</v>
      </c>
      <c r="C197">
        <v>120</v>
      </c>
    </row>
    <row r="198" spans="2:3" x14ac:dyDescent="0.35">
      <c r="B198">
        <v>28</v>
      </c>
      <c r="C198">
        <v>126</v>
      </c>
    </row>
    <row r="199" spans="2:3" x14ac:dyDescent="0.35">
      <c r="B199">
        <v>74</v>
      </c>
      <c r="C199">
        <v>126</v>
      </c>
    </row>
    <row r="200" spans="2:3" x14ac:dyDescent="0.35">
      <c r="B200">
        <v>18</v>
      </c>
      <c r="C200">
        <v>137</v>
      </c>
    </row>
    <row r="201" spans="2:3" x14ac:dyDescent="0.35">
      <c r="B201">
        <v>83</v>
      </c>
      <c r="C201">
        <v>137</v>
      </c>
    </row>
  </sheetData>
  <conditionalFormatting sqref="B1:B1048576">
    <cfRule type="top10" dxfId="0" priority="1" rank="10"/>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0965C-E205-4BEE-AC02-9FAE9F965C8A}">
  <dimension ref="A1:B201"/>
  <sheetViews>
    <sheetView workbookViewId="0">
      <selection activeCell="T6" sqref="T6"/>
    </sheetView>
  </sheetViews>
  <sheetFormatPr defaultRowHeight="14.5" x14ac:dyDescent="0.35"/>
  <cols>
    <col min="1" max="1" width="12.81640625" customWidth="1"/>
    <col min="2" max="2" width="19.90625" bestFit="1" customWidth="1"/>
  </cols>
  <sheetData>
    <row r="1" spans="1:2" x14ac:dyDescent="0.35">
      <c r="A1" t="s">
        <v>0</v>
      </c>
      <c r="B1" t="s">
        <v>2</v>
      </c>
    </row>
    <row r="2" spans="1:2" x14ac:dyDescent="0.35">
      <c r="A2">
        <v>1</v>
      </c>
      <c r="B2" t="s">
        <v>11</v>
      </c>
    </row>
    <row r="3" spans="1:2" x14ac:dyDescent="0.35">
      <c r="A3">
        <v>2</v>
      </c>
      <c r="B3" t="s">
        <v>16</v>
      </c>
    </row>
    <row r="4" spans="1:2" x14ac:dyDescent="0.35">
      <c r="A4">
        <v>3</v>
      </c>
      <c r="B4" t="s">
        <v>20</v>
      </c>
    </row>
    <row r="5" spans="1:2" x14ac:dyDescent="0.35">
      <c r="A5">
        <v>4</v>
      </c>
      <c r="B5" t="s">
        <v>24</v>
      </c>
    </row>
    <row r="6" spans="1:2" x14ac:dyDescent="0.35">
      <c r="A6">
        <v>5</v>
      </c>
      <c r="B6" t="s">
        <v>27</v>
      </c>
    </row>
    <row r="7" spans="1:2" x14ac:dyDescent="0.35">
      <c r="A7">
        <v>6</v>
      </c>
      <c r="B7" t="s">
        <v>31</v>
      </c>
    </row>
    <row r="8" spans="1:2" x14ac:dyDescent="0.35">
      <c r="A8">
        <v>7</v>
      </c>
      <c r="B8" t="s">
        <v>35</v>
      </c>
    </row>
    <row r="9" spans="1:2" x14ac:dyDescent="0.35">
      <c r="A9">
        <v>8</v>
      </c>
      <c r="B9" t="s">
        <v>38</v>
      </c>
    </row>
    <row r="10" spans="1:2" x14ac:dyDescent="0.35">
      <c r="A10">
        <v>9</v>
      </c>
      <c r="B10" t="s">
        <v>42</v>
      </c>
    </row>
    <row r="11" spans="1:2" x14ac:dyDescent="0.35">
      <c r="A11">
        <v>10</v>
      </c>
      <c r="B11" t="s">
        <v>45</v>
      </c>
    </row>
    <row r="12" spans="1:2" x14ac:dyDescent="0.35">
      <c r="A12">
        <v>11</v>
      </c>
      <c r="B12" t="s">
        <v>48</v>
      </c>
    </row>
    <row r="13" spans="1:2" x14ac:dyDescent="0.35">
      <c r="A13">
        <v>12</v>
      </c>
      <c r="B13" t="s">
        <v>50</v>
      </c>
    </row>
    <row r="14" spans="1:2" x14ac:dyDescent="0.35">
      <c r="A14">
        <v>13</v>
      </c>
      <c r="B14" t="s">
        <v>52</v>
      </c>
    </row>
    <row r="15" spans="1:2" x14ac:dyDescent="0.35">
      <c r="A15">
        <v>14</v>
      </c>
      <c r="B15" t="s">
        <v>54</v>
      </c>
    </row>
    <row r="16" spans="1:2" x14ac:dyDescent="0.35">
      <c r="A16">
        <v>15</v>
      </c>
      <c r="B16" t="s">
        <v>56</v>
      </c>
    </row>
    <row r="17" spans="1:2" x14ac:dyDescent="0.35">
      <c r="A17">
        <v>16</v>
      </c>
      <c r="B17" t="s">
        <v>58</v>
      </c>
    </row>
    <row r="18" spans="1:2" x14ac:dyDescent="0.35">
      <c r="A18">
        <v>17</v>
      </c>
      <c r="B18" t="s">
        <v>60</v>
      </c>
    </row>
    <row r="19" spans="1:2" x14ac:dyDescent="0.35">
      <c r="A19">
        <v>18</v>
      </c>
      <c r="B19" t="s">
        <v>62</v>
      </c>
    </row>
    <row r="20" spans="1:2" x14ac:dyDescent="0.35">
      <c r="A20">
        <v>19</v>
      </c>
      <c r="B20" t="s">
        <v>64</v>
      </c>
    </row>
    <row r="21" spans="1:2" x14ac:dyDescent="0.35">
      <c r="A21">
        <v>20</v>
      </c>
      <c r="B21" t="s">
        <v>66</v>
      </c>
    </row>
    <row r="22" spans="1:2" x14ac:dyDescent="0.35">
      <c r="A22">
        <v>21</v>
      </c>
      <c r="B22" t="s">
        <v>68</v>
      </c>
    </row>
    <row r="23" spans="1:2" x14ac:dyDescent="0.35">
      <c r="A23">
        <v>22</v>
      </c>
      <c r="B23" t="s">
        <v>70</v>
      </c>
    </row>
    <row r="24" spans="1:2" x14ac:dyDescent="0.35">
      <c r="A24">
        <v>23</v>
      </c>
      <c r="B24" t="s">
        <v>72</v>
      </c>
    </row>
    <row r="25" spans="1:2" x14ac:dyDescent="0.35">
      <c r="A25">
        <v>24</v>
      </c>
      <c r="B25" t="s">
        <v>74</v>
      </c>
    </row>
    <row r="26" spans="1:2" x14ac:dyDescent="0.35">
      <c r="A26">
        <v>25</v>
      </c>
      <c r="B26" t="s">
        <v>77</v>
      </c>
    </row>
    <row r="27" spans="1:2" x14ac:dyDescent="0.35">
      <c r="A27">
        <v>26</v>
      </c>
      <c r="B27" t="s">
        <v>80</v>
      </c>
    </row>
    <row r="28" spans="1:2" x14ac:dyDescent="0.35">
      <c r="A28">
        <v>27</v>
      </c>
      <c r="B28" t="s">
        <v>82</v>
      </c>
    </row>
    <row r="29" spans="1:2" x14ac:dyDescent="0.35">
      <c r="A29">
        <v>28</v>
      </c>
      <c r="B29" t="s">
        <v>84</v>
      </c>
    </row>
    <row r="30" spans="1:2" x14ac:dyDescent="0.35">
      <c r="A30">
        <v>29</v>
      </c>
      <c r="B30" t="s">
        <v>86</v>
      </c>
    </row>
    <row r="31" spans="1:2" x14ac:dyDescent="0.35">
      <c r="A31">
        <v>30</v>
      </c>
      <c r="B31" t="s">
        <v>88</v>
      </c>
    </row>
    <row r="32" spans="1:2" x14ac:dyDescent="0.35">
      <c r="A32">
        <v>31</v>
      </c>
      <c r="B32" t="s">
        <v>90</v>
      </c>
    </row>
    <row r="33" spans="1:2" x14ac:dyDescent="0.35">
      <c r="A33">
        <v>32</v>
      </c>
      <c r="B33" t="s">
        <v>93</v>
      </c>
    </row>
    <row r="34" spans="1:2" x14ac:dyDescent="0.35">
      <c r="A34">
        <v>33</v>
      </c>
      <c r="B34" t="s">
        <v>96</v>
      </c>
    </row>
    <row r="35" spans="1:2" x14ac:dyDescent="0.35">
      <c r="A35">
        <v>34</v>
      </c>
      <c r="B35" t="s">
        <v>98</v>
      </c>
    </row>
    <row r="36" spans="1:2" x14ac:dyDescent="0.35">
      <c r="A36">
        <v>35</v>
      </c>
      <c r="B36" t="s">
        <v>100</v>
      </c>
    </row>
    <row r="37" spans="1:2" x14ac:dyDescent="0.35">
      <c r="A37">
        <v>36</v>
      </c>
      <c r="B37" t="s">
        <v>102</v>
      </c>
    </row>
    <row r="38" spans="1:2" x14ac:dyDescent="0.35">
      <c r="A38">
        <v>37</v>
      </c>
      <c r="B38" t="s">
        <v>104</v>
      </c>
    </row>
    <row r="39" spans="1:2" x14ac:dyDescent="0.35">
      <c r="A39">
        <v>38</v>
      </c>
      <c r="B39" t="s">
        <v>106</v>
      </c>
    </row>
    <row r="40" spans="1:2" x14ac:dyDescent="0.35">
      <c r="A40">
        <v>39</v>
      </c>
      <c r="B40" t="s">
        <v>108</v>
      </c>
    </row>
    <row r="41" spans="1:2" x14ac:dyDescent="0.35">
      <c r="A41">
        <v>40</v>
      </c>
      <c r="B41" t="s">
        <v>111</v>
      </c>
    </row>
    <row r="42" spans="1:2" x14ac:dyDescent="0.35">
      <c r="A42">
        <v>41</v>
      </c>
      <c r="B42" t="s">
        <v>113</v>
      </c>
    </row>
    <row r="43" spans="1:2" x14ac:dyDescent="0.35">
      <c r="A43">
        <v>42</v>
      </c>
      <c r="B43" t="s">
        <v>115</v>
      </c>
    </row>
    <row r="44" spans="1:2" x14ac:dyDescent="0.35">
      <c r="A44">
        <v>43</v>
      </c>
      <c r="B44" t="s">
        <v>117</v>
      </c>
    </row>
    <row r="45" spans="1:2" x14ac:dyDescent="0.35">
      <c r="A45">
        <v>44</v>
      </c>
      <c r="B45" t="s">
        <v>119</v>
      </c>
    </row>
    <row r="46" spans="1:2" x14ac:dyDescent="0.35">
      <c r="A46">
        <v>45</v>
      </c>
      <c r="B46" t="s">
        <v>121</v>
      </c>
    </row>
    <row r="47" spans="1:2" x14ac:dyDescent="0.35">
      <c r="A47">
        <v>46</v>
      </c>
      <c r="B47" t="s">
        <v>123</v>
      </c>
    </row>
    <row r="48" spans="1:2" x14ac:dyDescent="0.35">
      <c r="A48">
        <v>47</v>
      </c>
      <c r="B48" t="s">
        <v>125</v>
      </c>
    </row>
    <row r="49" spans="1:2" x14ac:dyDescent="0.35">
      <c r="A49">
        <v>48</v>
      </c>
      <c r="B49" t="s">
        <v>127</v>
      </c>
    </row>
    <row r="50" spans="1:2" x14ac:dyDescent="0.35">
      <c r="A50">
        <v>49</v>
      </c>
      <c r="B50" t="s">
        <v>129</v>
      </c>
    </row>
    <row r="51" spans="1:2" x14ac:dyDescent="0.35">
      <c r="A51">
        <v>50</v>
      </c>
      <c r="B51" t="s">
        <v>131</v>
      </c>
    </row>
    <row r="52" spans="1:2" x14ac:dyDescent="0.35">
      <c r="A52">
        <v>51</v>
      </c>
      <c r="B52" t="s">
        <v>133</v>
      </c>
    </row>
    <row r="53" spans="1:2" x14ac:dyDescent="0.35">
      <c r="A53">
        <v>52</v>
      </c>
      <c r="B53" t="s">
        <v>135</v>
      </c>
    </row>
    <row r="54" spans="1:2" x14ac:dyDescent="0.35">
      <c r="A54">
        <v>53</v>
      </c>
      <c r="B54" t="s">
        <v>137</v>
      </c>
    </row>
    <row r="55" spans="1:2" x14ac:dyDescent="0.35">
      <c r="A55">
        <v>54</v>
      </c>
      <c r="B55" t="s">
        <v>139</v>
      </c>
    </row>
    <row r="56" spans="1:2" x14ac:dyDescent="0.35">
      <c r="A56">
        <v>55</v>
      </c>
      <c r="B56" t="s">
        <v>141</v>
      </c>
    </row>
    <row r="57" spans="1:2" x14ac:dyDescent="0.35">
      <c r="A57">
        <v>56</v>
      </c>
      <c r="B57" t="s">
        <v>143</v>
      </c>
    </row>
    <row r="58" spans="1:2" x14ac:dyDescent="0.35">
      <c r="A58">
        <v>57</v>
      </c>
      <c r="B58" t="s">
        <v>145</v>
      </c>
    </row>
    <row r="59" spans="1:2" x14ac:dyDescent="0.35">
      <c r="A59">
        <v>58</v>
      </c>
      <c r="B59" t="s">
        <v>147</v>
      </c>
    </row>
    <row r="60" spans="1:2" x14ac:dyDescent="0.35">
      <c r="A60">
        <v>59</v>
      </c>
      <c r="B60" t="s">
        <v>149</v>
      </c>
    </row>
    <row r="61" spans="1:2" x14ac:dyDescent="0.35">
      <c r="A61">
        <v>60</v>
      </c>
      <c r="B61" t="s">
        <v>151</v>
      </c>
    </row>
    <row r="62" spans="1:2" x14ac:dyDescent="0.35">
      <c r="A62">
        <v>61</v>
      </c>
      <c r="B62" t="s">
        <v>153</v>
      </c>
    </row>
    <row r="63" spans="1:2" x14ac:dyDescent="0.35">
      <c r="A63">
        <v>62</v>
      </c>
      <c r="B63" t="s">
        <v>155</v>
      </c>
    </row>
    <row r="64" spans="1:2" x14ac:dyDescent="0.35">
      <c r="A64">
        <v>63</v>
      </c>
      <c r="B64" t="s">
        <v>157</v>
      </c>
    </row>
    <row r="65" spans="1:2" x14ac:dyDescent="0.35">
      <c r="A65">
        <v>64</v>
      </c>
      <c r="B65" t="s">
        <v>159</v>
      </c>
    </row>
    <row r="66" spans="1:2" x14ac:dyDescent="0.35">
      <c r="A66">
        <v>65</v>
      </c>
      <c r="B66" t="s">
        <v>161</v>
      </c>
    </row>
    <row r="67" spans="1:2" x14ac:dyDescent="0.35">
      <c r="A67">
        <v>66</v>
      </c>
      <c r="B67" t="s">
        <v>131</v>
      </c>
    </row>
    <row r="68" spans="1:2" x14ac:dyDescent="0.35">
      <c r="A68">
        <v>67</v>
      </c>
      <c r="B68" t="s">
        <v>164</v>
      </c>
    </row>
    <row r="69" spans="1:2" x14ac:dyDescent="0.35">
      <c r="A69">
        <v>68</v>
      </c>
      <c r="B69" t="s">
        <v>167</v>
      </c>
    </row>
    <row r="70" spans="1:2" x14ac:dyDescent="0.35">
      <c r="A70">
        <v>69</v>
      </c>
      <c r="B70" t="s">
        <v>169</v>
      </c>
    </row>
    <row r="71" spans="1:2" x14ac:dyDescent="0.35">
      <c r="A71">
        <v>70</v>
      </c>
      <c r="B71" t="s">
        <v>171</v>
      </c>
    </row>
    <row r="72" spans="1:2" x14ac:dyDescent="0.35">
      <c r="A72">
        <v>71</v>
      </c>
      <c r="B72" t="s">
        <v>173</v>
      </c>
    </row>
    <row r="73" spans="1:2" x14ac:dyDescent="0.35">
      <c r="A73">
        <v>72</v>
      </c>
      <c r="B73" t="s">
        <v>175</v>
      </c>
    </row>
    <row r="74" spans="1:2" x14ac:dyDescent="0.35">
      <c r="A74">
        <v>73</v>
      </c>
      <c r="B74" t="s">
        <v>177</v>
      </c>
    </row>
    <row r="75" spans="1:2" x14ac:dyDescent="0.35">
      <c r="A75">
        <v>74</v>
      </c>
      <c r="B75" t="s">
        <v>179</v>
      </c>
    </row>
    <row r="76" spans="1:2" x14ac:dyDescent="0.35">
      <c r="A76">
        <v>75</v>
      </c>
      <c r="B76" t="s">
        <v>181</v>
      </c>
    </row>
    <row r="77" spans="1:2" x14ac:dyDescent="0.35">
      <c r="A77">
        <v>76</v>
      </c>
      <c r="B77" t="s">
        <v>183</v>
      </c>
    </row>
    <row r="78" spans="1:2" x14ac:dyDescent="0.35">
      <c r="A78">
        <v>77</v>
      </c>
      <c r="B78" t="s">
        <v>185</v>
      </c>
    </row>
    <row r="79" spans="1:2" x14ac:dyDescent="0.35">
      <c r="A79">
        <v>78</v>
      </c>
      <c r="B79" t="s">
        <v>187</v>
      </c>
    </row>
    <row r="80" spans="1:2" x14ac:dyDescent="0.35">
      <c r="A80">
        <v>79</v>
      </c>
      <c r="B80" t="s">
        <v>189</v>
      </c>
    </row>
    <row r="81" spans="1:2" x14ac:dyDescent="0.35">
      <c r="A81">
        <v>80</v>
      </c>
      <c r="B81" t="s">
        <v>191</v>
      </c>
    </row>
    <row r="82" spans="1:2" x14ac:dyDescent="0.35">
      <c r="A82">
        <v>81</v>
      </c>
      <c r="B82" t="s">
        <v>193</v>
      </c>
    </row>
    <row r="83" spans="1:2" x14ac:dyDescent="0.35">
      <c r="A83">
        <v>82</v>
      </c>
      <c r="B83" t="s">
        <v>195</v>
      </c>
    </row>
    <row r="84" spans="1:2" x14ac:dyDescent="0.35">
      <c r="A84">
        <v>83</v>
      </c>
      <c r="B84" t="s">
        <v>197</v>
      </c>
    </row>
    <row r="85" spans="1:2" x14ac:dyDescent="0.35">
      <c r="A85">
        <v>84</v>
      </c>
      <c r="B85" t="s">
        <v>199</v>
      </c>
    </row>
    <row r="86" spans="1:2" x14ac:dyDescent="0.35">
      <c r="A86">
        <v>85</v>
      </c>
      <c r="B86" t="s">
        <v>201</v>
      </c>
    </row>
    <row r="87" spans="1:2" x14ac:dyDescent="0.35">
      <c r="A87">
        <v>86</v>
      </c>
      <c r="B87" t="s">
        <v>203</v>
      </c>
    </row>
    <row r="88" spans="1:2" x14ac:dyDescent="0.35">
      <c r="A88">
        <v>87</v>
      </c>
      <c r="B88" t="s">
        <v>206</v>
      </c>
    </row>
    <row r="89" spans="1:2" x14ac:dyDescent="0.35">
      <c r="A89">
        <v>88</v>
      </c>
      <c r="B89" t="s">
        <v>208</v>
      </c>
    </row>
    <row r="90" spans="1:2" x14ac:dyDescent="0.35">
      <c r="A90">
        <v>89</v>
      </c>
      <c r="B90" t="s">
        <v>210</v>
      </c>
    </row>
    <row r="91" spans="1:2" x14ac:dyDescent="0.35">
      <c r="A91">
        <v>90</v>
      </c>
      <c r="B91" t="s">
        <v>213</v>
      </c>
    </row>
    <row r="92" spans="1:2" x14ac:dyDescent="0.35">
      <c r="A92">
        <v>91</v>
      </c>
      <c r="B92" t="s">
        <v>215</v>
      </c>
    </row>
    <row r="93" spans="1:2" x14ac:dyDescent="0.35">
      <c r="A93">
        <v>92</v>
      </c>
      <c r="B93" t="s">
        <v>217</v>
      </c>
    </row>
    <row r="94" spans="1:2" x14ac:dyDescent="0.35">
      <c r="A94">
        <v>93</v>
      </c>
      <c r="B94" t="s">
        <v>219</v>
      </c>
    </row>
    <row r="95" spans="1:2" x14ac:dyDescent="0.35">
      <c r="A95">
        <v>94</v>
      </c>
      <c r="B95" t="s">
        <v>221</v>
      </c>
    </row>
    <row r="96" spans="1:2" x14ac:dyDescent="0.35">
      <c r="A96">
        <v>95</v>
      </c>
      <c r="B96" t="s">
        <v>223</v>
      </c>
    </row>
    <row r="97" spans="1:2" x14ac:dyDescent="0.35">
      <c r="A97">
        <v>96</v>
      </c>
      <c r="B97" t="s">
        <v>225</v>
      </c>
    </row>
    <row r="98" spans="1:2" x14ac:dyDescent="0.35">
      <c r="A98">
        <v>97</v>
      </c>
      <c r="B98" t="s">
        <v>227</v>
      </c>
    </row>
    <row r="99" spans="1:2" x14ac:dyDescent="0.35">
      <c r="A99">
        <v>98</v>
      </c>
      <c r="B99" t="s">
        <v>229</v>
      </c>
    </row>
    <row r="100" spans="1:2" x14ac:dyDescent="0.35">
      <c r="A100">
        <v>99</v>
      </c>
      <c r="B100" t="s">
        <v>232</v>
      </c>
    </row>
    <row r="101" spans="1:2" x14ac:dyDescent="0.35">
      <c r="A101">
        <v>100</v>
      </c>
      <c r="B101" t="s">
        <v>234</v>
      </c>
    </row>
    <row r="102" spans="1:2" x14ac:dyDescent="0.35">
      <c r="A102">
        <v>101</v>
      </c>
      <c r="B102" t="s">
        <v>236</v>
      </c>
    </row>
    <row r="103" spans="1:2" x14ac:dyDescent="0.35">
      <c r="A103">
        <v>102</v>
      </c>
      <c r="B103" t="s">
        <v>238</v>
      </c>
    </row>
    <row r="104" spans="1:2" x14ac:dyDescent="0.35">
      <c r="A104">
        <v>103</v>
      </c>
      <c r="B104" t="s">
        <v>240</v>
      </c>
    </row>
    <row r="105" spans="1:2" x14ac:dyDescent="0.35">
      <c r="A105">
        <v>104</v>
      </c>
      <c r="B105" t="s">
        <v>242</v>
      </c>
    </row>
    <row r="106" spans="1:2" x14ac:dyDescent="0.35">
      <c r="A106">
        <v>105</v>
      </c>
      <c r="B106" t="s">
        <v>244</v>
      </c>
    </row>
    <row r="107" spans="1:2" x14ac:dyDescent="0.35">
      <c r="A107">
        <v>106</v>
      </c>
      <c r="B107" t="s">
        <v>246</v>
      </c>
    </row>
    <row r="108" spans="1:2" x14ac:dyDescent="0.35">
      <c r="A108">
        <v>107</v>
      </c>
      <c r="B108" t="s">
        <v>248</v>
      </c>
    </row>
    <row r="109" spans="1:2" x14ac:dyDescent="0.35">
      <c r="A109">
        <v>108</v>
      </c>
      <c r="B109" t="s">
        <v>250</v>
      </c>
    </row>
    <row r="110" spans="1:2" x14ac:dyDescent="0.35">
      <c r="A110">
        <v>109</v>
      </c>
      <c r="B110" t="s">
        <v>253</v>
      </c>
    </row>
    <row r="111" spans="1:2" x14ac:dyDescent="0.35">
      <c r="A111">
        <v>110</v>
      </c>
      <c r="B111" t="s">
        <v>255</v>
      </c>
    </row>
    <row r="112" spans="1:2" x14ac:dyDescent="0.35">
      <c r="A112">
        <v>111</v>
      </c>
      <c r="B112" t="s">
        <v>257</v>
      </c>
    </row>
    <row r="113" spans="1:2" x14ac:dyDescent="0.35">
      <c r="A113">
        <v>112</v>
      </c>
      <c r="B113" t="s">
        <v>259</v>
      </c>
    </row>
    <row r="114" spans="1:2" x14ac:dyDescent="0.35">
      <c r="A114">
        <v>113</v>
      </c>
      <c r="B114" t="s">
        <v>261</v>
      </c>
    </row>
    <row r="115" spans="1:2" x14ac:dyDescent="0.35">
      <c r="A115">
        <v>114</v>
      </c>
      <c r="B115" t="s">
        <v>263</v>
      </c>
    </row>
    <row r="116" spans="1:2" x14ac:dyDescent="0.35">
      <c r="A116">
        <v>115</v>
      </c>
      <c r="B116" t="s">
        <v>265</v>
      </c>
    </row>
    <row r="117" spans="1:2" x14ac:dyDescent="0.35">
      <c r="A117">
        <v>116</v>
      </c>
      <c r="B117" t="s">
        <v>267</v>
      </c>
    </row>
    <row r="118" spans="1:2" x14ac:dyDescent="0.35">
      <c r="A118">
        <v>117</v>
      </c>
      <c r="B118" t="s">
        <v>269</v>
      </c>
    </row>
    <row r="119" spans="1:2" x14ac:dyDescent="0.35">
      <c r="A119">
        <v>118</v>
      </c>
      <c r="B119" t="s">
        <v>271</v>
      </c>
    </row>
    <row r="120" spans="1:2" x14ac:dyDescent="0.35">
      <c r="A120">
        <v>119</v>
      </c>
      <c r="B120" t="s">
        <v>273</v>
      </c>
    </row>
    <row r="121" spans="1:2" x14ac:dyDescent="0.35">
      <c r="A121">
        <v>120</v>
      </c>
      <c r="B121" t="s">
        <v>276</v>
      </c>
    </row>
    <row r="122" spans="1:2" x14ac:dyDescent="0.35">
      <c r="A122">
        <v>121</v>
      </c>
      <c r="B122" t="s">
        <v>278</v>
      </c>
    </row>
    <row r="123" spans="1:2" x14ac:dyDescent="0.35">
      <c r="A123">
        <v>122</v>
      </c>
      <c r="B123" t="s">
        <v>280</v>
      </c>
    </row>
    <row r="124" spans="1:2" x14ac:dyDescent="0.35">
      <c r="A124">
        <v>123</v>
      </c>
      <c r="B124" t="s">
        <v>282</v>
      </c>
    </row>
    <row r="125" spans="1:2" x14ac:dyDescent="0.35">
      <c r="A125">
        <v>124</v>
      </c>
      <c r="B125" t="s">
        <v>284</v>
      </c>
    </row>
    <row r="126" spans="1:2" x14ac:dyDescent="0.35">
      <c r="A126">
        <v>125</v>
      </c>
      <c r="B126" t="s">
        <v>286</v>
      </c>
    </row>
    <row r="127" spans="1:2" x14ac:dyDescent="0.35">
      <c r="A127">
        <v>126</v>
      </c>
      <c r="B127" t="s">
        <v>288</v>
      </c>
    </row>
    <row r="128" spans="1:2" x14ac:dyDescent="0.35">
      <c r="A128">
        <v>127</v>
      </c>
      <c r="B128" t="s">
        <v>290</v>
      </c>
    </row>
    <row r="129" spans="1:2" x14ac:dyDescent="0.35">
      <c r="A129">
        <v>128</v>
      </c>
      <c r="B129" t="s">
        <v>292</v>
      </c>
    </row>
    <row r="130" spans="1:2" x14ac:dyDescent="0.35">
      <c r="A130">
        <v>129</v>
      </c>
      <c r="B130" t="s">
        <v>294</v>
      </c>
    </row>
    <row r="131" spans="1:2" x14ac:dyDescent="0.35">
      <c r="A131">
        <v>130</v>
      </c>
      <c r="B131" t="s">
        <v>296</v>
      </c>
    </row>
    <row r="132" spans="1:2" x14ac:dyDescent="0.35">
      <c r="A132">
        <v>131</v>
      </c>
      <c r="B132" t="s">
        <v>298</v>
      </c>
    </row>
    <row r="133" spans="1:2" x14ac:dyDescent="0.35">
      <c r="A133">
        <v>132</v>
      </c>
      <c r="B133" t="s">
        <v>300</v>
      </c>
    </row>
    <row r="134" spans="1:2" x14ac:dyDescent="0.35">
      <c r="A134">
        <v>133</v>
      </c>
      <c r="B134" t="s">
        <v>302</v>
      </c>
    </row>
    <row r="135" spans="1:2" x14ac:dyDescent="0.35">
      <c r="A135">
        <v>134</v>
      </c>
      <c r="B135" t="s">
        <v>304</v>
      </c>
    </row>
    <row r="136" spans="1:2" x14ac:dyDescent="0.35">
      <c r="A136">
        <v>135</v>
      </c>
      <c r="B136" t="s">
        <v>193</v>
      </c>
    </row>
    <row r="137" spans="1:2" x14ac:dyDescent="0.35">
      <c r="A137">
        <v>136</v>
      </c>
      <c r="B137" t="s">
        <v>307</v>
      </c>
    </row>
    <row r="138" spans="1:2" x14ac:dyDescent="0.35">
      <c r="A138">
        <v>137</v>
      </c>
      <c r="B138" t="s">
        <v>309</v>
      </c>
    </row>
    <row r="139" spans="1:2" x14ac:dyDescent="0.35">
      <c r="A139">
        <v>138</v>
      </c>
      <c r="B139" t="s">
        <v>311</v>
      </c>
    </row>
    <row r="140" spans="1:2" x14ac:dyDescent="0.35">
      <c r="A140">
        <v>139</v>
      </c>
      <c r="B140" t="s">
        <v>313</v>
      </c>
    </row>
    <row r="141" spans="1:2" x14ac:dyDescent="0.35">
      <c r="A141">
        <v>140</v>
      </c>
      <c r="B141" t="s">
        <v>315</v>
      </c>
    </row>
    <row r="142" spans="1:2" x14ac:dyDescent="0.35">
      <c r="A142">
        <v>141</v>
      </c>
      <c r="B142" t="s">
        <v>317</v>
      </c>
    </row>
    <row r="143" spans="1:2" x14ac:dyDescent="0.35">
      <c r="A143">
        <v>142</v>
      </c>
      <c r="B143" t="s">
        <v>319</v>
      </c>
    </row>
    <row r="144" spans="1:2" x14ac:dyDescent="0.35">
      <c r="A144">
        <v>143</v>
      </c>
      <c r="B144" t="s">
        <v>321</v>
      </c>
    </row>
    <row r="145" spans="1:2" x14ac:dyDescent="0.35">
      <c r="A145">
        <v>144</v>
      </c>
      <c r="B145" t="s">
        <v>323</v>
      </c>
    </row>
    <row r="146" spans="1:2" x14ac:dyDescent="0.35">
      <c r="A146">
        <v>145</v>
      </c>
      <c r="B146" t="s">
        <v>325</v>
      </c>
    </row>
    <row r="147" spans="1:2" x14ac:dyDescent="0.35">
      <c r="A147">
        <v>146</v>
      </c>
      <c r="B147" t="s">
        <v>327</v>
      </c>
    </row>
    <row r="148" spans="1:2" x14ac:dyDescent="0.35">
      <c r="A148">
        <v>147</v>
      </c>
      <c r="B148" t="s">
        <v>329</v>
      </c>
    </row>
    <row r="149" spans="1:2" x14ac:dyDescent="0.35">
      <c r="A149">
        <v>148</v>
      </c>
      <c r="B149" t="s">
        <v>331</v>
      </c>
    </row>
    <row r="150" spans="1:2" x14ac:dyDescent="0.35">
      <c r="A150">
        <v>149</v>
      </c>
      <c r="B150" t="s">
        <v>333</v>
      </c>
    </row>
    <row r="151" spans="1:2" x14ac:dyDescent="0.35">
      <c r="A151">
        <v>150</v>
      </c>
      <c r="B151" t="s">
        <v>335</v>
      </c>
    </row>
    <row r="152" spans="1:2" x14ac:dyDescent="0.35">
      <c r="A152">
        <v>151</v>
      </c>
      <c r="B152" t="s">
        <v>337</v>
      </c>
    </row>
    <row r="153" spans="1:2" x14ac:dyDescent="0.35">
      <c r="A153">
        <v>152</v>
      </c>
      <c r="B153" t="s">
        <v>339</v>
      </c>
    </row>
    <row r="154" spans="1:2" x14ac:dyDescent="0.35">
      <c r="A154">
        <v>153</v>
      </c>
      <c r="B154" t="s">
        <v>341</v>
      </c>
    </row>
    <row r="155" spans="1:2" x14ac:dyDescent="0.35">
      <c r="A155">
        <v>154</v>
      </c>
      <c r="B155" t="s">
        <v>343</v>
      </c>
    </row>
    <row r="156" spans="1:2" x14ac:dyDescent="0.35">
      <c r="A156">
        <v>155</v>
      </c>
      <c r="B156" t="s">
        <v>345</v>
      </c>
    </row>
    <row r="157" spans="1:2" x14ac:dyDescent="0.35">
      <c r="A157">
        <v>156</v>
      </c>
      <c r="B157" t="s">
        <v>347</v>
      </c>
    </row>
    <row r="158" spans="1:2" x14ac:dyDescent="0.35">
      <c r="A158">
        <v>157</v>
      </c>
      <c r="B158" t="s">
        <v>349</v>
      </c>
    </row>
    <row r="159" spans="1:2" x14ac:dyDescent="0.35">
      <c r="A159">
        <v>158</v>
      </c>
      <c r="B159" t="s">
        <v>351</v>
      </c>
    </row>
    <row r="160" spans="1:2" x14ac:dyDescent="0.35">
      <c r="A160">
        <v>159</v>
      </c>
      <c r="B160" t="s">
        <v>353</v>
      </c>
    </row>
    <row r="161" spans="1:2" x14ac:dyDescent="0.35">
      <c r="A161">
        <v>160</v>
      </c>
      <c r="B161" t="s">
        <v>355</v>
      </c>
    </row>
    <row r="162" spans="1:2" x14ac:dyDescent="0.35">
      <c r="A162">
        <v>161</v>
      </c>
      <c r="B162" t="s">
        <v>357</v>
      </c>
    </row>
    <row r="163" spans="1:2" x14ac:dyDescent="0.35">
      <c r="A163">
        <v>162</v>
      </c>
      <c r="B163" t="s">
        <v>359</v>
      </c>
    </row>
    <row r="164" spans="1:2" x14ac:dyDescent="0.35">
      <c r="A164">
        <v>163</v>
      </c>
      <c r="B164" t="s">
        <v>361</v>
      </c>
    </row>
    <row r="165" spans="1:2" x14ac:dyDescent="0.35">
      <c r="A165">
        <v>164</v>
      </c>
      <c r="B165" t="s">
        <v>363</v>
      </c>
    </row>
    <row r="166" spans="1:2" x14ac:dyDescent="0.35">
      <c r="A166">
        <v>165</v>
      </c>
      <c r="B166" t="s">
        <v>365</v>
      </c>
    </row>
    <row r="167" spans="1:2" x14ac:dyDescent="0.35">
      <c r="A167">
        <v>166</v>
      </c>
      <c r="B167" t="s">
        <v>367</v>
      </c>
    </row>
    <row r="168" spans="1:2" x14ac:dyDescent="0.35">
      <c r="A168">
        <v>167</v>
      </c>
      <c r="B168" t="s">
        <v>369</v>
      </c>
    </row>
    <row r="169" spans="1:2" x14ac:dyDescent="0.35">
      <c r="A169">
        <v>168</v>
      </c>
      <c r="B169" t="s">
        <v>371</v>
      </c>
    </row>
    <row r="170" spans="1:2" x14ac:dyDescent="0.35">
      <c r="A170">
        <v>169</v>
      </c>
      <c r="B170" t="s">
        <v>373</v>
      </c>
    </row>
    <row r="171" spans="1:2" x14ac:dyDescent="0.35">
      <c r="A171">
        <v>170</v>
      </c>
      <c r="B171" t="s">
        <v>375</v>
      </c>
    </row>
    <row r="172" spans="1:2" x14ac:dyDescent="0.35">
      <c r="A172">
        <v>171</v>
      </c>
      <c r="B172" t="s">
        <v>377</v>
      </c>
    </row>
    <row r="173" spans="1:2" x14ac:dyDescent="0.35">
      <c r="A173">
        <v>172</v>
      </c>
      <c r="B173" t="s">
        <v>379</v>
      </c>
    </row>
    <row r="174" spans="1:2" x14ac:dyDescent="0.35">
      <c r="A174">
        <v>173</v>
      </c>
      <c r="B174" t="s">
        <v>381</v>
      </c>
    </row>
    <row r="175" spans="1:2" x14ac:dyDescent="0.35">
      <c r="A175">
        <v>174</v>
      </c>
      <c r="B175" t="s">
        <v>383</v>
      </c>
    </row>
    <row r="176" spans="1:2" x14ac:dyDescent="0.35">
      <c r="A176">
        <v>175</v>
      </c>
      <c r="B176" t="s">
        <v>385</v>
      </c>
    </row>
    <row r="177" spans="1:2" x14ac:dyDescent="0.35">
      <c r="A177">
        <v>176</v>
      </c>
      <c r="B177" t="s">
        <v>387</v>
      </c>
    </row>
    <row r="178" spans="1:2" x14ac:dyDescent="0.35">
      <c r="A178">
        <v>177</v>
      </c>
      <c r="B178" t="s">
        <v>389</v>
      </c>
    </row>
    <row r="179" spans="1:2" x14ac:dyDescent="0.35">
      <c r="A179">
        <v>178</v>
      </c>
      <c r="B179" t="s">
        <v>391</v>
      </c>
    </row>
    <row r="180" spans="1:2" x14ac:dyDescent="0.35">
      <c r="A180">
        <v>179</v>
      </c>
      <c r="B180" t="s">
        <v>393</v>
      </c>
    </row>
    <row r="181" spans="1:2" x14ac:dyDescent="0.35">
      <c r="A181">
        <v>180</v>
      </c>
      <c r="B181" t="s">
        <v>395</v>
      </c>
    </row>
    <row r="182" spans="1:2" x14ac:dyDescent="0.35">
      <c r="A182">
        <v>181</v>
      </c>
      <c r="B182" t="s">
        <v>397</v>
      </c>
    </row>
    <row r="183" spans="1:2" x14ac:dyDescent="0.35">
      <c r="A183">
        <v>182</v>
      </c>
      <c r="B183" t="s">
        <v>399</v>
      </c>
    </row>
    <row r="184" spans="1:2" x14ac:dyDescent="0.35">
      <c r="A184">
        <v>183</v>
      </c>
      <c r="B184" t="s">
        <v>401</v>
      </c>
    </row>
    <row r="185" spans="1:2" x14ac:dyDescent="0.35">
      <c r="A185">
        <v>184</v>
      </c>
      <c r="B185" t="s">
        <v>403</v>
      </c>
    </row>
    <row r="186" spans="1:2" x14ac:dyDescent="0.35">
      <c r="A186">
        <v>185</v>
      </c>
      <c r="B186" t="s">
        <v>405</v>
      </c>
    </row>
    <row r="187" spans="1:2" x14ac:dyDescent="0.35">
      <c r="A187">
        <v>186</v>
      </c>
      <c r="B187" t="s">
        <v>407</v>
      </c>
    </row>
    <row r="188" spans="1:2" x14ac:dyDescent="0.35">
      <c r="A188">
        <v>187</v>
      </c>
      <c r="B188" t="s">
        <v>409</v>
      </c>
    </row>
    <row r="189" spans="1:2" x14ac:dyDescent="0.35">
      <c r="A189">
        <v>188</v>
      </c>
      <c r="B189" t="s">
        <v>411</v>
      </c>
    </row>
    <row r="190" spans="1:2" x14ac:dyDescent="0.35">
      <c r="A190">
        <v>189</v>
      </c>
      <c r="B190" t="s">
        <v>413</v>
      </c>
    </row>
    <row r="191" spans="1:2" x14ac:dyDescent="0.35">
      <c r="A191">
        <v>190</v>
      </c>
      <c r="B191" t="s">
        <v>415</v>
      </c>
    </row>
    <row r="192" spans="1:2" x14ac:dyDescent="0.35">
      <c r="A192">
        <v>191</v>
      </c>
      <c r="B192" t="s">
        <v>417</v>
      </c>
    </row>
    <row r="193" spans="1:2" x14ac:dyDescent="0.35">
      <c r="A193">
        <v>192</v>
      </c>
      <c r="B193" t="s">
        <v>419</v>
      </c>
    </row>
    <row r="194" spans="1:2" x14ac:dyDescent="0.35">
      <c r="A194">
        <v>193</v>
      </c>
      <c r="B194" t="s">
        <v>421</v>
      </c>
    </row>
    <row r="195" spans="1:2" x14ac:dyDescent="0.35">
      <c r="A195">
        <v>194</v>
      </c>
      <c r="B195" t="s">
        <v>240</v>
      </c>
    </row>
    <row r="196" spans="1:2" x14ac:dyDescent="0.35">
      <c r="A196">
        <v>195</v>
      </c>
      <c r="B196" t="s">
        <v>424</v>
      </c>
    </row>
    <row r="197" spans="1:2" x14ac:dyDescent="0.35">
      <c r="A197">
        <v>196</v>
      </c>
      <c r="B197" t="s">
        <v>426</v>
      </c>
    </row>
    <row r="198" spans="1:2" x14ac:dyDescent="0.35">
      <c r="A198">
        <v>197</v>
      </c>
      <c r="B198" t="s">
        <v>428</v>
      </c>
    </row>
    <row r="199" spans="1:2" x14ac:dyDescent="0.35">
      <c r="A199">
        <v>198</v>
      </c>
      <c r="B199" t="s">
        <v>430</v>
      </c>
    </row>
    <row r="200" spans="1:2" x14ac:dyDescent="0.35">
      <c r="A200">
        <v>199</v>
      </c>
      <c r="B200" t="s">
        <v>432</v>
      </c>
    </row>
    <row r="201" spans="1:2" x14ac:dyDescent="0.35">
      <c r="A201">
        <v>200</v>
      </c>
      <c r="B201" t="s">
        <v>434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9A1B4-81AA-4EF3-8DCA-E6DEC255E874}">
  <dimension ref="A1"/>
  <sheetViews>
    <sheetView workbookViewId="0">
      <selection activeCell="T6" sqref="T6"/>
    </sheetView>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pivot1</vt:lpstr>
      <vt:lpstr>practice data</vt:lpstr>
      <vt:lpstr>Starbucks </vt:lpstr>
      <vt:lpstr>question2</vt:lpstr>
      <vt:lpstr>visualization</vt:lpstr>
      <vt:lpstr>dashboard</vt:lpstr>
      <vt:lpstr>question 10</vt:lpstr>
      <vt:lpstr>question 11</vt:lpstr>
      <vt:lpstr>question 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namrata</dc:creator>
  <cp:lastModifiedBy>namrata mehta</cp:lastModifiedBy>
  <dcterms:created xsi:type="dcterms:W3CDTF">2024-06-20T10:45:22Z</dcterms:created>
  <dcterms:modified xsi:type="dcterms:W3CDTF">2024-06-21T13:26:25Z</dcterms:modified>
</cp:coreProperties>
</file>